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040" firstSheet="2" activeTab="9"/>
  </bookViews>
  <sheets>
    <sheet name="Jan24" sheetId="1" r:id="rId1"/>
    <sheet name="Feb24" sheetId="2" r:id="rId2"/>
    <sheet name="March24" sheetId="3" r:id="rId3"/>
    <sheet name="April24" sheetId="4" r:id="rId4"/>
    <sheet name="May24" sheetId="5" r:id="rId5"/>
    <sheet name="June24" sheetId="6" r:id="rId6"/>
    <sheet name="July24" sheetId="7" r:id="rId7"/>
    <sheet name="August24" sheetId="8" r:id="rId8"/>
    <sheet name="September24" sheetId="9" r:id="rId9"/>
    <sheet name="October" sheetId="10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0" i="10"/>
  <c r="L20" i="9" l="1"/>
  <c r="E95"/>
  <c r="E61" i="8"/>
  <c r="D61"/>
  <c r="E53" i="7"/>
  <c r="D53"/>
  <c r="E69" i="6"/>
  <c r="D69"/>
  <c r="E61" i="5"/>
  <c r="D61"/>
  <c r="E80" i="4"/>
  <c r="D80"/>
  <c r="E65" i="3"/>
  <c r="D65"/>
  <c r="D40" i="2"/>
  <c r="E40"/>
  <c r="E39" i="1"/>
  <c r="D39"/>
</calcChain>
</file>

<file path=xl/sharedStrings.xml><?xml version="1.0" encoding="utf-8"?>
<sst xmlns="http://schemas.openxmlformats.org/spreadsheetml/2006/main" count="309" uniqueCount="245">
  <si>
    <t>Outbound Invoice (PBH-DEL)</t>
  </si>
  <si>
    <t>Date</t>
  </si>
  <si>
    <t>D/Air AWB</t>
  </si>
  <si>
    <t>AWB</t>
  </si>
  <si>
    <t xml:space="preserve"> Weight (KG) </t>
  </si>
  <si>
    <t xml:space="preserve"> Amount (Nu.) </t>
  </si>
  <si>
    <t>Invoice for January 2024</t>
  </si>
  <si>
    <t>Invoice No.228180 dated 6.02.2024</t>
  </si>
  <si>
    <t>03.01.2024</t>
  </si>
  <si>
    <t>787- 0080 2465</t>
  </si>
  <si>
    <t>05.01.2024</t>
  </si>
  <si>
    <t>787- 0080 2476</t>
  </si>
  <si>
    <t>10.01.2024</t>
  </si>
  <si>
    <t>787- 0080 2480</t>
  </si>
  <si>
    <t>11.01.2024</t>
  </si>
  <si>
    <t>787- 0080 2491</t>
  </si>
  <si>
    <t>787- 0080 2502</t>
  </si>
  <si>
    <t>18.01.2024</t>
  </si>
  <si>
    <t>15.01.2024</t>
  </si>
  <si>
    <t>787- 0080 2513</t>
  </si>
  <si>
    <t>23.01.2024</t>
  </si>
  <si>
    <t>787- 0080 2524</t>
  </si>
  <si>
    <t>24.01.2024</t>
  </si>
  <si>
    <t>787- 0080 2535</t>
  </si>
  <si>
    <t>25.01.2024</t>
  </si>
  <si>
    <t>787- 0080 2546</t>
  </si>
  <si>
    <t>Total</t>
  </si>
  <si>
    <t>Invoice for February 2024</t>
  </si>
  <si>
    <t>Invoice No.228193 dated 01.03.2024</t>
  </si>
  <si>
    <t>01.02.2024</t>
  </si>
  <si>
    <t>787- 0080 2550</t>
  </si>
  <si>
    <t>04.02.2024</t>
  </si>
  <si>
    <t>787- 0080 2561</t>
  </si>
  <si>
    <t>05.02.2024</t>
  </si>
  <si>
    <t>787- 0080 2872</t>
  </si>
  <si>
    <t>06.02.2024</t>
  </si>
  <si>
    <t>787- 0080 2583</t>
  </si>
  <si>
    <t>08.02.2024</t>
  </si>
  <si>
    <t>787- 0080 2594</t>
  </si>
  <si>
    <t>12.02.2024</t>
  </si>
  <si>
    <t>787- 0080 2605</t>
  </si>
  <si>
    <t>13.02.2024</t>
  </si>
  <si>
    <t>787- 0080 2616</t>
  </si>
  <si>
    <t>15.02.2024</t>
  </si>
  <si>
    <t>787- 0080 2620</t>
  </si>
  <si>
    <t>787- 0080 2631</t>
  </si>
  <si>
    <t>19.02.2024</t>
  </si>
  <si>
    <t>787- 0080 2642</t>
  </si>
  <si>
    <t>26.02.2024</t>
  </si>
  <si>
    <t>Invoice for March 2024</t>
  </si>
  <si>
    <t>Invoice No.228205 dated 01.04.2024</t>
  </si>
  <si>
    <t>01.03.2024</t>
  </si>
  <si>
    <t>787- 0080 2653</t>
  </si>
  <si>
    <t>04.03.2024</t>
  </si>
  <si>
    <t>787- 0080 2664</t>
  </si>
  <si>
    <t>787- 0080 2675</t>
  </si>
  <si>
    <t>06.03.2024</t>
  </si>
  <si>
    <t>08.03.2024</t>
  </si>
  <si>
    <t>787- 0080 2686</t>
  </si>
  <si>
    <t>11.03.2024</t>
  </si>
  <si>
    <t>787- 0080 2690</t>
  </si>
  <si>
    <t>15.03.2024</t>
  </si>
  <si>
    <t>787- 0080  2701</t>
  </si>
  <si>
    <t>20.03.2024</t>
  </si>
  <si>
    <t>787- 0080 2712</t>
  </si>
  <si>
    <t>22.03.2024</t>
  </si>
  <si>
    <t>787- 0080 2723</t>
  </si>
  <si>
    <t>26.03.2024</t>
  </si>
  <si>
    <t>787- 0080 2734</t>
  </si>
  <si>
    <t>29.03.2024</t>
  </si>
  <si>
    <t>787- 0080 2745</t>
  </si>
  <si>
    <t>Invoice for April 2024</t>
  </si>
  <si>
    <t>Invoice No.228221 dated 01.05.2024</t>
  </si>
  <si>
    <t>02.04.2024</t>
  </si>
  <si>
    <t>787- 00802756</t>
  </si>
  <si>
    <t>05.04.2024</t>
  </si>
  <si>
    <t>787- 0080 2760</t>
  </si>
  <si>
    <t>787- 0080 2771</t>
  </si>
  <si>
    <t>14.04.2024</t>
  </si>
  <si>
    <t>08.04.2024</t>
  </si>
  <si>
    <t>787- 0080 2782</t>
  </si>
  <si>
    <t>15.04.2024</t>
  </si>
  <si>
    <t>787- 0080 2793</t>
  </si>
  <si>
    <t>19.04.2024</t>
  </si>
  <si>
    <t>787- 0080 2804</t>
  </si>
  <si>
    <t>22.04.2024</t>
  </si>
  <si>
    <t>787- 0080 2815</t>
  </si>
  <si>
    <t>24.04.2024</t>
  </si>
  <si>
    <t>787- 0080 8813</t>
  </si>
  <si>
    <t>27.04.2024</t>
  </si>
  <si>
    <t>787- 0080 2826</t>
  </si>
  <si>
    <t>29.04.2024</t>
  </si>
  <si>
    <t>787- 0080 2830</t>
  </si>
  <si>
    <t>Invoice for May 2024</t>
  </si>
  <si>
    <t>Invoice No.228234 dated 04.06.2024</t>
  </si>
  <si>
    <t>787- 0080 2841</t>
  </si>
  <si>
    <t>01.05.2024</t>
  </si>
  <si>
    <t>02.05.2024</t>
  </si>
  <si>
    <t>787- 0080 2852</t>
  </si>
  <si>
    <t>04.05.2024</t>
  </si>
  <si>
    <t>787- 0080 2863</t>
  </si>
  <si>
    <t>06.05.2024</t>
  </si>
  <si>
    <t>787- 0080 2874</t>
  </si>
  <si>
    <t>07.05.2024</t>
  </si>
  <si>
    <t>787- 0080 2885</t>
  </si>
  <si>
    <t>11.05.2024</t>
  </si>
  <si>
    <t>787- 0080 2896</t>
  </si>
  <si>
    <t>14.05.2024</t>
  </si>
  <si>
    <t>787- 0080 2900</t>
  </si>
  <si>
    <t>15.05.2024</t>
  </si>
  <si>
    <t>787- 0080 2911</t>
  </si>
  <si>
    <t>17.05.2024</t>
  </si>
  <si>
    <t>787- 0080 2922</t>
  </si>
  <si>
    <t>21.05.2024</t>
  </si>
  <si>
    <t>787- 0080 2933</t>
  </si>
  <si>
    <t>24.05.2024</t>
  </si>
  <si>
    <t>787- 0080 2944</t>
  </si>
  <si>
    <t>28.05.2024</t>
  </si>
  <si>
    <t>787- 0080 2955</t>
  </si>
  <si>
    <t>30.05.2024</t>
  </si>
  <si>
    <t>787- 0080 2966</t>
  </si>
  <si>
    <t>Invoice No.117956 dated 04.07.2024</t>
  </si>
  <si>
    <t>Invoice for June 2024</t>
  </si>
  <si>
    <t>03.06.2024</t>
  </si>
  <si>
    <t>787- 0080 2970</t>
  </si>
  <si>
    <t>04.06.2024</t>
  </si>
  <si>
    <t>787- 0080 2981</t>
  </si>
  <si>
    <t>06.06.2024</t>
  </si>
  <si>
    <t>787- 0080 2992</t>
  </si>
  <si>
    <t>787- 0080 3003</t>
  </si>
  <si>
    <t>13.06.2024</t>
  </si>
  <si>
    <t>10.06.2024</t>
  </si>
  <si>
    <t>787- 0080 2014</t>
  </si>
  <si>
    <t>14.06.2024</t>
  </si>
  <si>
    <t>787- 0080 2025</t>
  </si>
  <si>
    <t>17.06.2024</t>
  </si>
  <si>
    <t>787- 0080 2036</t>
  </si>
  <si>
    <t>19.06.2024</t>
  </si>
  <si>
    <t>787- 0080 2040</t>
  </si>
  <si>
    <t>24.06.2024</t>
  </si>
  <si>
    <t>787- 0080 2051</t>
  </si>
  <si>
    <t>28.06.2024</t>
  </si>
  <si>
    <t>787- 0080 2062</t>
  </si>
  <si>
    <t>Invoice for July 2024</t>
  </si>
  <si>
    <t>Invoice No.117974 dated 01.08.2024</t>
  </si>
  <si>
    <t>01.07.2024</t>
  </si>
  <si>
    <t>787- 0078 2073</t>
  </si>
  <si>
    <t>06.07.2024</t>
  </si>
  <si>
    <t>787- 0078 2084</t>
  </si>
  <si>
    <t>10.07.2024</t>
  </si>
  <si>
    <t>787- 0078 2095</t>
  </si>
  <si>
    <t>12.07.2024</t>
  </si>
  <si>
    <t>787- 0078 2106</t>
  </si>
  <si>
    <t>16.07.2024</t>
  </si>
  <si>
    <t>787- 0078 2110</t>
  </si>
  <si>
    <t>787- 0078 2121</t>
  </si>
  <si>
    <t>18.07.2024</t>
  </si>
  <si>
    <t>787- 0078 2132</t>
  </si>
  <si>
    <t>17.07.2024</t>
  </si>
  <si>
    <t>787- 0078 2143</t>
  </si>
  <si>
    <t>22.07.2024</t>
  </si>
  <si>
    <t>787- 0078 2154</t>
  </si>
  <si>
    <t>29.07.2024</t>
  </si>
  <si>
    <t>787- 0078 2165</t>
  </si>
  <si>
    <t>Invoice for August 2024</t>
  </si>
  <si>
    <t>Invoice No.117988 dated 03.09.2024</t>
  </si>
  <si>
    <t>01.08.2024</t>
  </si>
  <si>
    <t>787- 0078 1970</t>
  </si>
  <si>
    <t>05.08.2024</t>
  </si>
  <si>
    <t>787- 0078 2176</t>
  </si>
  <si>
    <t>08.08.2024</t>
  </si>
  <si>
    <t>787- 0078 2180</t>
  </si>
  <si>
    <t>13.08.2024</t>
  </si>
  <si>
    <t>787- 0078 2191</t>
  </si>
  <si>
    <t xml:space="preserve">17.08.2024 </t>
  </si>
  <si>
    <t>787- 0078 2202</t>
  </si>
  <si>
    <t>787- 0078 2213</t>
  </si>
  <si>
    <t>20.08.2024</t>
  </si>
  <si>
    <t>22.08.2024</t>
  </si>
  <si>
    <t>787- 0078 2224</t>
  </si>
  <si>
    <t>23.08.2024</t>
  </si>
  <si>
    <t>787- 0078 3333</t>
  </si>
  <si>
    <t xml:space="preserve">26.08.2024 </t>
  </si>
  <si>
    <t>787- 0078 2235</t>
  </si>
  <si>
    <t>29.08.2024</t>
  </si>
  <si>
    <t>787- 0078 2246</t>
  </si>
  <si>
    <t>Invoice for September 2024</t>
  </si>
  <si>
    <t>Invoice No.117999 dated 30.09.2024</t>
  </si>
  <si>
    <t>03.09.2024</t>
  </si>
  <si>
    <t>787- 0078 2250</t>
  </si>
  <si>
    <t>05.09.2024</t>
  </si>
  <si>
    <t>787- 0078 2261</t>
  </si>
  <si>
    <t xml:space="preserve">06.09.2024 </t>
  </si>
  <si>
    <t>787- 0078 2272</t>
  </si>
  <si>
    <t>11.09.2024</t>
  </si>
  <si>
    <t>787- 0078 2283</t>
  </si>
  <si>
    <t>787 - 0078 2294</t>
  </si>
  <si>
    <t>12.09.2024</t>
  </si>
  <si>
    <t>787- 0078 2305</t>
  </si>
  <si>
    <t>16.09.2024</t>
  </si>
  <si>
    <t>787- 0078 2316</t>
  </si>
  <si>
    <t>18.09.2024</t>
  </si>
  <si>
    <t>787- 0078 2320</t>
  </si>
  <si>
    <t>20.09.2024</t>
  </si>
  <si>
    <t>787- 0078 2331</t>
  </si>
  <si>
    <t>24.09.2024</t>
  </si>
  <si>
    <t>787- 0078 2342</t>
  </si>
  <si>
    <t>25.09.2024</t>
  </si>
  <si>
    <t xml:space="preserve">787- 0078 2353 </t>
  </si>
  <si>
    <t>26.09.2024</t>
  </si>
  <si>
    <t xml:space="preserve"> 787- 0078 2364</t>
  </si>
  <si>
    <t>27.09.2024</t>
  </si>
  <si>
    <t>787- 0078 2375</t>
  </si>
  <si>
    <t>28.09.2024</t>
  </si>
  <si>
    <t>787- 0078 2386</t>
  </si>
  <si>
    <t>01.10.2024</t>
  </si>
  <si>
    <t>787- 0078 2390</t>
  </si>
  <si>
    <t>02.10.2024</t>
  </si>
  <si>
    <t>787- 0078 2401</t>
  </si>
  <si>
    <t>03.10.2024</t>
  </si>
  <si>
    <t>787-0078 2412</t>
  </si>
  <si>
    <t>05.10.2024</t>
  </si>
  <si>
    <t>787-0078 2423</t>
  </si>
  <si>
    <t>07.10.2024</t>
  </si>
  <si>
    <t xml:space="preserve">787-0078 2434 </t>
  </si>
  <si>
    <t>08.10.2024</t>
  </si>
  <si>
    <t>787-0078 2445</t>
  </si>
  <si>
    <t>09.10.2024</t>
  </si>
  <si>
    <t>787-0078 2456</t>
  </si>
  <si>
    <t>10.10.2024</t>
  </si>
  <si>
    <t xml:space="preserve">787-0078 2460 </t>
  </si>
  <si>
    <t>11.10.2024</t>
  </si>
  <si>
    <t>787-0078 2471</t>
  </si>
  <si>
    <t>16.10.2024</t>
  </si>
  <si>
    <t>787-0078 2482</t>
  </si>
  <si>
    <t>23.10.2024</t>
  </si>
  <si>
    <t>787-0078 2493</t>
  </si>
  <si>
    <t>25.10.2024</t>
  </si>
  <si>
    <t>787-0078 2504</t>
  </si>
  <si>
    <t>26.10.2024</t>
  </si>
  <si>
    <t>787-0078 2515</t>
  </si>
  <si>
    <t>30.10.2024</t>
  </si>
  <si>
    <t>787-0078 2526</t>
  </si>
  <si>
    <t>Invoice for October 2024</t>
  </si>
  <si>
    <t>Invoice No.117999 dated 31.10.2024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</si>
</sst>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43" fontId="4" fillId="0" borderId="2" xfId="1" applyFont="1" applyBorder="1" applyAlignment="1">
      <alignment horizontal="center" vertical="center"/>
    </xf>
    <xf numFmtId="0" fontId="2" fillId="0" borderId="0" xfId="0" applyFont="1"/>
    <xf numFmtId="164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43" fontId="0" fillId="0" borderId="0" xfId="1" applyFont="1"/>
    <xf numFmtId="43" fontId="4" fillId="0" borderId="2" xfId="1" applyFont="1" applyBorder="1" applyAlignment="1">
      <alignment vertical="center"/>
    </xf>
    <xf numFmtId="164" fontId="0" fillId="0" borderId="0" xfId="0" applyNumberFormat="1"/>
    <xf numFmtId="43" fontId="0" fillId="0" borderId="0" xfId="1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43" fontId="5" fillId="0" borderId="2" xfId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43" fontId="7" fillId="0" borderId="2" xfId="1" applyFont="1" applyBorder="1" applyAlignment="1">
      <alignment vertical="center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3" fontId="5" fillId="0" borderId="2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6" fillId="0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9"/>
  <sheetViews>
    <sheetView topLeftCell="A26" workbookViewId="0">
      <selection sqref="A1:E39"/>
    </sheetView>
  </sheetViews>
  <sheetFormatPr defaultRowHeight="15"/>
  <cols>
    <col min="1" max="1" width="14.140625" customWidth="1"/>
    <col min="2" max="2" width="15.42578125" customWidth="1"/>
    <col min="3" max="3" width="13" customWidth="1"/>
    <col min="4" max="4" width="13.7109375" style="8" customWidth="1"/>
    <col min="5" max="5" width="15.7109375" style="8" customWidth="1"/>
  </cols>
  <sheetData>
    <row r="1" spans="1:5" ht="15.75">
      <c r="A1" s="20" t="s">
        <v>0</v>
      </c>
      <c r="B1" s="20"/>
      <c r="C1" s="20"/>
      <c r="D1" s="20"/>
      <c r="E1" s="20"/>
    </row>
    <row r="2" spans="1:5" ht="15.75">
      <c r="A2" s="21" t="s">
        <v>6</v>
      </c>
      <c r="B2" s="21"/>
      <c r="C2" s="21"/>
      <c r="D2" s="21"/>
      <c r="E2" s="21"/>
    </row>
    <row r="3" spans="1:5" ht="15.75">
      <c r="A3" s="22" t="s">
        <v>7</v>
      </c>
      <c r="B3" s="22"/>
      <c r="C3" s="22"/>
      <c r="D3" s="22"/>
      <c r="E3" s="22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 ht="15.75">
      <c r="A5" s="23" t="s">
        <v>8</v>
      </c>
      <c r="B5" s="23" t="s">
        <v>9</v>
      </c>
      <c r="C5" s="5">
        <v>557998051166</v>
      </c>
      <c r="D5" s="24">
        <v>29</v>
      </c>
      <c r="E5" s="24">
        <v>5077</v>
      </c>
    </row>
    <row r="6" spans="1:5" ht="15.75">
      <c r="A6" s="23"/>
      <c r="B6" s="23"/>
      <c r="C6" s="6">
        <v>557998051144</v>
      </c>
      <c r="D6" s="24"/>
      <c r="E6" s="24"/>
    </row>
    <row r="7" spans="1:5" ht="15.75">
      <c r="A7" s="23"/>
      <c r="B7" s="23"/>
      <c r="C7" s="6">
        <v>557998051155</v>
      </c>
      <c r="D7" s="24"/>
      <c r="E7" s="24"/>
    </row>
    <row r="8" spans="1:5" ht="15.75">
      <c r="A8" s="23"/>
      <c r="B8" s="23"/>
      <c r="C8" s="6">
        <v>557998051133</v>
      </c>
      <c r="D8" s="24"/>
      <c r="E8" s="24"/>
    </row>
    <row r="9" spans="1:5" ht="15.75">
      <c r="A9" s="23"/>
      <c r="B9" s="23"/>
      <c r="C9" s="6">
        <v>557998051177</v>
      </c>
      <c r="D9" s="24"/>
      <c r="E9" s="24"/>
    </row>
    <row r="10" spans="1:5" ht="15.75">
      <c r="A10" s="23"/>
      <c r="B10" s="23"/>
      <c r="C10" s="6">
        <v>557998051188</v>
      </c>
      <c r="D10" s="24"/>
      <c r="E10" s="24"/>
    </row>
    <row r="11" spans="1:5" ht="15.75">
      <c r="A11" s="23" t="s">
        <v>10</v>
      </c>
      <c r="B11" s="23" t="s">
        <v>11</v>
      </c>
      <c r="C11" s="5">
        <v>557998051236</v>
      </c>
      <c r="D11" s="24">
        <v>28</v>
      </c>
      <c r="E11" s="24">
        <v>4914</v>
      </c>
    </row>
    <row r="12" spans="1:5" ht="15.75">
      <c r="A12" s="23"/>
      <c r="B12" s="23"/>
      <c r="C12" s="6">
        <v>557998051270</v>
      </c>
      <c r="D12" s="24"/>
      <c r="E12" s="24"/>
    </row>
    <row r="13" spans="1:5" ht="15.75">
      <c r="A13" s="23"/>
      <c r="B13" s="23"/>
      <c r="C13" s="6">
        <v>557998051247</v>
      </c>
      <c r="D13" s="24"/>
      <c r="E13" s="24"/>
    </row>
    <row r="14" spans="1:5" ht="15.75">
      <c r="A14" s="23"/>
      <c r="B14" s="23"/>
      <c r="C14" s="6">
        <v>557998051280</v>
      </c>
      <c r="D14" s="24"/>
      <c r="E14" s="24"/>
    </row>
    <row r="15" spans="1:5" ht="15.75">
      <c r="A15" s="23"/>
      <c r="B15" s="23"/>
      <c r="C15" s="6">
        <v>557998051306</v>
      </c>
      <c r="D15" s="24"/>
      <c r="E15" s="24"/>
    </row>
    <row r="16" spans="1:5" ht="15.75">
      <c r="A16" s="23"/>
      <c r="B16" s="23"/>
      <c r="C16" s="6">
        <v>557998051317</v>
      </c>
      <c r="D16" s="24"/>
      <c r="E16" s="24"/>
    </row>
    <row r="17" spans="1:5" ht="15.75">
      <c r="A17" s="23"/>
      <c r="B17" s="23"/>
      <c r="C17" s="6">
        <v>557998051291</v>
      </c>
      <c r="D17" s="24"/>
      <c r="E17" s="24"/>
    </row>
    <row r="18" spans="1:5" ht="15.75">
      <c r="A18" s="23" t="s">
        <v>12</v>
      </c>
      <c r="B18" s="23" t="s">
        <v>13</v>
      </c>
      <c r="C18" s="5">
        <v>557998051350</v>
      </c>
      <c r="D18" s="24">
        <v>10</v>
      </c>
      <c r="E18" s="24">
        <v>1980</v>
      </c>
    </row>
    <row r="19" spans="1:5" ht="15.75">
      <c r="A19" s="23"/>
      <c r="B19" s="23"/>
      <c r="C19" s="6">
        <v>557998051339</v>
      </c>
      <c r="D19" s="24"/>
      <c r="E19" s="24"/>
    </row>
    <row r="20" spans="1:5" ht="15.75">
      <c r="A20" s="23"/>
      <c r="B20" s="23"/>
      <c r="C20" s="6">
        <v>557998051340</v>
      </c>
      <c r="D20" s="24"/>
      <c r="E20" s="24"/>
    </row>
    <row r="21" spans="1:5" ht="15.75">
      <c r="A21" s="23"/>
      <c r="B21" s="23"/>
      <c r="C21" s="6">
        <v>557998051328</v>
      </c>
      <c r="D21" s="24"/>
      <c r="E21" s="24"/>
    </row>
    <row r="22" spans="1:5" ht="15.75">
      <c r="A22" s="23"/>
      <c r="B22" s="23"/>
      <c r="C22" s="6">
        <v>557998051361</v>
      </c>
      <c r="D22" s="24"/>
      <c r="E22" s="24"/>
    </row>
    <row r="23" spans="1:5" ht="15.75">
      <c r="A23" s="23" t="s">
        <v>14</v>
      </c>
      <c r="B23" s="23" t="s">
        <v>15</v>
      </c>
      <c r="C23" s="6">
        <v>557998051409</v>
      </c>
      <c r="D23" s="24">
        <v>5</v>
      </c>
      <c r="E23" s="24">
        <v>1435</v>
      </c>
    </row>
    <row r="24" spans="1:5" ht="15.75">
      <c r="A24" s="23"/>
      <c r="B24" s="23"/>
      <c r="C24" s="6">
        <v>557998051394</v>
      </c>
      <c r="D24" s="24"/>
      <c r="E24" s="24"/>
    </row>
    <row r="25" spans="1:5" ht="15.75">
      <c r="A25" s="23" t="s">
        <v>18</v>
      </c>
      <c r="B25" s="23" t="s">
        <v>16</v>
      </c>
      <c r="C25" s="6">
        <v>557998051442</v>
      </c>
      <c r="D25" s="24">
        <v>45</v>
      </c>
      <c r="E25" s="24">
        <v>7685</v>
      </c>
    </row>
    <row r="26" spans="1:5" ht="15.75">
      <c r="A26" s="23"/>
      <c r="B26" s="23"/>
      <c r="C26" s="6">
        <v>557998051383</v>
      </c>
      <c r="D26" s="24"/>
      <c r="E26" s="24"/>
    </row>
    <row r="27" spans="1:5" ht="15.75">
      <c r="A27" s="23" t="s">
        <v>17</v>
      </c>
      <c r="B27" s="23" t="s">
        <v>19</v>
      </c>
      <c r="C27" s="7">
        <v>557998034965</v>
      </c>
      <c r="D27" s="24">
        <v>18</v>
      </c>
      <c r="E27" s="24">
        <v>3284</v>
      </c>
    </row>
    <row r="28" spans="1:5" ht="15.75">
      <c r="A28" s="23"/>
      <c r="B28" s="23"/>
      <c r="C28" s="7">
        <v>557998034976</v>
      </c>
      <c r="D28" s="24"/>
      <c r="E28" s="24"/>
    </row>
    <row r="29" spans="1:5" ht="15.75">
      <c r="A29" s="23" t="s">
        <v>20</v>
      </c>
      <c r="B29" s="23" t="s">
        <v>21</v>
      </c>
      <c r="C29" s="7">
        <v>557998051545</v>
      </c>
      <c r="D29" s="24">
        <v>4</v>
      </c>
      <c r="E29" s="24">
        <v>1218</v>
      </c>
    </row>
    <row r="30" spans="1:5" ht="15.75">
      <c r="A30" s="23"/>
      <c r="B30" s="23"/>
      <c r="C30" s="7">
        <v>557998051523</v>
      </c>
      <c r="D30" s="24"/>
      <c r="E30" s="24"/>
    </row>
    <row r="31" spans="1:5" ht="15.75">
      <c r="A31" s="23" t="s">
        <v>22</v>
      </c>
      <c r="B31" s="23" t="s">
        <v>23</v>
      </c>
      <c r="C31" s="7">
        <v>557998051534</v>
      </c>
      <c r="D31" s="24">
        <v>71</v>
      </c>
      <c r="E31" s="24">
        <v>10006</v>
      </c>
    </row>
    <row r="32" spans="1:5" ht="15.75">
      <c r="A32" s="23"/>
      <c r="B32" s="23"/>
      <c r="C32" s="7">
        <v>557998051567</v>
      </c>
      <c r="D32" s="24"/>
      <c r="E32" s="24"/>
    </row>
    <row r="33" spans="1:5" ht="15.75">
      <c r="A33" s="23"/>
      <c r="B33" s="23"/>
      <c r="C33" s="7">
        <v>557998051556</v>
      </c>
      <c r="D33" s="24"/>
      <c r="E33" s="24"/>
    </row>
    <row r="34" spans="1:5" ht="15.75">
      <c r="A34" s="23" t="s">
        <v>24</v>
      </c>
      <c r="B34" s="23" t="s">
        <v>25</v>
      </c>
      <c r="C34" s="7">
        <v>557998051590</v>
      </c>
      <c r="D34" s="24">
        <v>154</v>
      </c>
      <c r="E34" s="24">
        <v>17136</v>
      </c>
    </row>
    <row r="35" spans="1:5" ht="15.75">
      <c r="A35" s="23"/>
      <c r="B35" s="23"/>
      <c r="C35" s="7">
        <v>557998051605</v>
      </c>
      <c r="D35" s="24"/>
      <c r="E35" s="24"/>
    </row>
    <row r="36" spans="1:5" ht="15.75">
      <c r="A36" s="23"/>
      <c r="B36" s="23"/>
      <c r="C36" s="7">
        <v>557998051615</v>
      </c>
      <c r="D36" s="24"/>
      <c r="E36" s="24"/>
    </row>
    <row r="37" spans="1:5" ht="15.75">
      <c r="A37" s="23"/>
      <c r="B37" s="23"/>
      <c r="C37" s="7">
        <v>557998051626</v>
      </c>
      <c r="D37" s="24"/>
      <c r="E37" s="24"/>
    </row>
    <row r="38" spans="1:5" ht="15.75">
      <c r="A38" s="23"/>
      <c r="B38" s="23"/>
      <c r="C38" s="7">
        <v>557998051589</v>
      </c>
      <c r="D38" s="24"/>
      <c r="E38" s="24"/>
    </row>
    <row r="39" spans="1:5" s="4" customFormat="1" ht="15.75">
      <c r="A39" s="25" t="s">
        <v>26</v>
      </c>
      <c r="B39" s="26"/>
      <c r="C39" s="27"/>
      <c r="D39" s="9">
        <f>D34+D31+D29+D27+D25+D23+D18+D11+D5</f>
        <v>364</v>
      </c>
      <c r="E39" s="9">
        <f>E34+E31+E29+E27+E25+E23+E18+E11+E5</f>
        <v>52735</v>
      </c>
    </row>
  </sheetData>
  <mergeCells count="40">
    <mergeCell ref="A39:C39"/>
    <mergeCell ref="D31:D33"/>
    <mergeCell ref="E31:E33"/>
    <mergeCell ref="B31:B33"/>
    <mergeCell ref="A31:A33"/>
    <mergeCell ref="B34:B38"/>
    <mergeCell ref="A34:A38"/>
    <mergeCell ref="D34:D38"/>
    <mergeCell ref="E34:E38"/>
    <mergeCell ref="D27:D28"/>
    <mergeCell ref="E27:E28"/>
    <mergeCell ref="B27:B28"/>
    <mergeCell ref="A27:A28"/>
    <mergeCell ref="B29:B30"/>
    <mergeCell ref="A29:A30"/>
    <mergeCell ref="D29:D30"/>
    <mergeCell ref="E29:E30"/>
    <mergeCell ref="D23:D24"/>
    <mergeCell ref="E23:E24"/>
    <mergeCell ref="B23:B24"/>
    <mergeCell ref="A23:A24"/>
    <mergeCell ref="D25:D26"/>
    <mergeCell ref="E25:E26"/>
    <mergeCell ref="B25:B26"/>
    <mergeCell ref="A25:A26"/>
    <mergeCell ref="D11:D17"/>
    <mergeCell ref="E11:E17"/>
    <mergeCell ref="B11:B17"/>
    <mergeCell ref="A11:A17"/>
    <mergeCell ref="D18:D22"/>
    <mergeCell ref="E18:E22"/>
    <mergeCell ref="B18:B22"/>
    <mergeCell ref="A18:A22"/>
    <mergeCell ref="A1:E1"/>
    <mergeCell ref="A2:E2"/>
    <mergeCell ref="A3:E3"/>
    <mergeCell ref="A5:A10"/>
    <mergeCell ref="B5:B10"/>
    <mergeCell ref="D5:D10"/>
    <mergeCell ref="E5:E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40"/>
  <sheetViews>
    <sheetView tabSelected="1" workbookViewId="0">
      <selection sqref="A1:E140"/>
    </sheetView>
  </sheetViews>
  <sheetFormatPr defaultRowHeight="15"/>
  <cols>
    <col min="1" max="1" width="12" customWidth="1"/>
    <col min="2" max="2" width="14.28515625" customWidth="1"/>
    <col min="3" max="3" width="18" style="16" customWidth="1"/>
    <col min="4" max="4" width="12.85546875" style="19" customWidth="1"/>
    <col min="5" max="5" width="17.140625" style="19" customWidth="1"/>
    <col min="6" max="6" width="9.140625" style="18"/>
  </cols>
  <sheetData>
    <row r="1" spans="1:5" ht="15.75">
      <c r="A1" s="34" t="s">
        <v>0</v>
      </c>
      <c r="B1" s="34"/>
      <c r="C1" s="34"/>
      <c r="D1" s="34"/>
      <c r="E1" s="34"/>
    </row>
    <row r="2" spans="1:5" ht="15.75">
      <c r="A2" s="28" t="s">
        <v>243</v>
      </c>
      <c r="B2" s="28"/>
      <c r="C2" s="28"/>
      <c r="D2" s="28"/>
      <c r="E2" s="28"/>
    </row>
    <row r="3" spans="1:5" ht="15.75">
      <c r="A3" s="28" t="s">
        <v>244</v>
      </c>
      <c r="B3" s="28"/>
      <c r="C3" s="28"/>
      <c r="D3" s="28"/>
      <c r="E3" s="28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>
      <c r="A5" s="36" t="s">
        <v>215</v>
      </c>
      <c r="B5" s="36" t="s">
        <v>216</v>
      </c>
      <c r="C5" s="17">
        <v>557998058193</v>
      </c>
      <c r="D5" s="35">
        <v>70</v>
      </c>
      <c r="E5" s="35">
        <v>9870</v>
      </c>
    </row>
    <row r="6" spans="1:5">
      <c r="A6" s="36"/>
      <c r="B6" s="36"/>
      <c r="C6" s="17">
        <v>557998058138</v>
      </c>
      <c r="D6" s="35"/>
      <c r="E6" s="35"/>
    </row>
    <row r="7" spans="1:5">
      <c r="A7" s="36"/>
      <c r="B7" s="36"/>
      <c r="C7" s="17">
        <v>557998058150</v>
      </c>
      <c r="D7" s="35"/>
      <c r="E7" s="35"/>
    </row>
    <row r="8" spans="1:5">
      <c r="A8" s="36"/>
      <c r="B8" s="36"/>
      <c r="C8" s="17">
        <v>557998058171</v>
      </c>
      <c r="D8" s="35"/>
      <c r="E8" s="35"/>
    </row>
    <row r="9" spans="1:5">
      <c r="A9" s="36"/>
      <c r="B9" s="36"/>
      <c r="C9" s="17">
        <v>557998058127</v>
      </c>
      <c r="D9" s="35"/>
      <c r="E9" s="35"/>
    </row>
    <row r="10" spans="1:5">
      <c r="A10" s="36"/>
      <c r="B10" s="36"/>
      <c r="C10" s="17">
        <v>557998058079</v>
      </c>
      <c r="D10" s="35"/>
      <c r="E10" s="35"/>
    </row>
    <row r="11" spans="1:5">
      <c r="A11" s="36"/>
      <c r="B11" s="36"/>
      <c r="C11" s="17">
        <v>557998058116</v>
      </c>
      <c r="D11" s="35"/>
      <c r="E11" s="35"/>
    </row>
    <row r="12" spans="1:5">
      <c r="A12" s="36"/>
      <c r="B12" s="36"/>
      <c r="C12" s="17">
        <v>557998058090</v>
      </c>
      <c r="D12" s="35"/>
      <c r="E12" s="35"/>
    </row>
    <row r="13" spans="1:5">
      <c r="A13" s="36"/>
      <c r="B13" s="36"/>
      <c r="C13" s="17">
        <v>557998058068</v>
      </c>
      <c r="D13" s="35"/>
      <c r="E13" s="35"/>
    </row>
    <row r="14" spans="1:5">
      <c r="A14" s="36"/>
      <c r="B14" s="36"/>
      <c r="C14" s="17">
        <v>557998058057</v>
      </c>
      <c r="D14" s="35"/>
      <c r="E14" s="35"/>
    </row>
    <row r="15" spans="1:5">
      <c r="A15" s="36"/>
      <c r="B15" s="36"/>
      <c r="C15" s="17">
        <v>557998058046</v>
      </c>
      <c r="D15" s="35"/>
      <c r="E15" s="35"/>
    </row>
    <row r="16" spans="1:5">
      <c r="A16" s="36"/>
      <c r="B16" s="36"/>
      <c r="C16" s="17">
        <v>557998058035</v>
      </c>
      <c r="D16" s="35"/>
      <c r="E16" s="35"/>
    </row>
    <row r="17" spans="1:5">
      <c r="A17" s="36"/>
      <c r="B17" s="36"/>
      <c r="C17" s="17">
        <v>557998058208</v>
      </c>
      <c r="D17" s="35"/>
      <c r="E17" s="35"/>
    </row>
    <row r="18" spans="1:5">
      <c r="A18" s="36"/>
      <c r="B18" s="36"/>
      <c r="C18" s="17">
        <v>557998058149</v>
      </c>
      <c r="D18" s="35"/>
      <c r="E18" s="35"/>
    </row>
    <row r="19" spans="1:5">
      <c r="A19" s="36"/>
      <c r="B19" s="36"/>
      <c r="C19" s="17">
        <v>557998058105</v>
      </c>
      <c r="D19" s="35"/>
      <c r="E19" s="35"/>
    </row>
    <row r="20" spans="1:5">
      <c r="A20" s="36"/>
      <c r="B20" s="36"/>
      <c r="C20" s="17">
        <v>557998058160</v>
      </c>
      <c r="D20" s="35"/>
      <c r="E20" s="35"/>
    </row>
    <row r="21" spans="1:5">
      <c r="A21" s="36"/>
      <c r="B21" s="36"/>
      <c r="C21" s="17">
        <v>557998058182</v>
      </c>
      <c r="D21" s="35"/>
      <c r="E21" s="35"/>
    </row>
    <row r="22" spans="1:5">
      <c r="A22" s="36" t="s">
        <v>217</v>
      </c>
      <c r="B22" s="36" t="s">
        <v>218</v>
      </c>
      <c r="C22" s="17">
        <v>557998058300</v>
      </c>
      <c r="D22" s="35">
        <v>66</v>
      </c>
      <c r="E22" s="35">
        <v>9326</v>
      </c>
    </row>
    <row r="23" spans="1:5">
      <c r="A23" s="36"/>
      <c r="B23" s="36"/>
      <c r="C23" s="17">
        <v>557998058311</v>
      </c>
      <c r="D23" s="35"/>
      <c r="E23" s="35"/>
    </row>
    <row r="24" spans="1:5">
      <c r="A24" s="36"/>
      <c r="B24" s="36"/>
      <c r="C24" s="17">
        <v>557998058377</v>
      </c>
      <c r="D24" s="35"/>
      <c r="E24" s="35"/>
    </row>
    <row r="25" spans="1:5">
      <c r="A25" s="36"/>
      <c r="B25" s="36"/>
      <c r="C25" s="17">
        <v>557998058296</v>
      </c>
      <c r="D25" s="35"/>
      <c r="E25" s="35"/>
    </row>
    <row r="26" spans="1:5">
      <c r="A26" s="36"/>
      <c r="B26" s="36"/>
      <c r="C26" s="17">
        <v>557998058285</v>
      </c>
      <c r="D26" s="35"/>
      <c r="E26" s="35"/>
    </row>
    <row r="27" spans="1:5">
      <c r="A27" s="36"/>
      <c r="B27" s="36"/>
      <c r="C27" s="17">
        <v>557998058252</v>
      </c>
      <c r="D27" s="35"/>
      <c r="E27" s="35"/>
    </row>
    <row r="28" spans="1:5">
      <c r="A28" s="36"/>
      <c r="B28" s="36"/>
      <c r="C28" s="17">
        <v>557998057885</v>
      </c>
      <c r="D28" s="35"/>
      <c r="E28" s="35"/>
    </row>
    <row r="29" spans="1:5">
      <c r="A29" s="36"/>
      <c r="B29" s="36"/>
      <c r="C29" s="17">
        <v>557998058263</v>
      </c>
      <c r="D29" s="35"/>
      <c r="E29" s="35"/>
    </row>
    <row r="30" spans="1:5">
      <c r="A30" s="36"/>
      <c r="B30" s="36"/>
      <c r="C30" s="17">
        <v>557998058274</v>
      </c>
      <c r="D30" s="35"/>
      <c r="E30" s="35"/>
    </row>
    <row r="31" spans="1:5">
      <c r="A31" s="36"/>
      <c r="B31" s="36"/>
      <c r="C31" s="17">
        <v>557998058241</v>
      </c>
      <c r="D31" s="35"/>
      <c r="E31" s="35"/>
    </row>
    <row r="32" spans="1:5">
      <c r="A32" s="36"/>
      <c r="B32" s="36"/>
      <c r="C32" s="17">
        <v>557998058219</v>
      </c>
      <c r="D32" s="35"/>
      <c r="E32" s="35"/>
    </row>
    <row r="33" spans="1:5">
      <c r="A33" s="36"/>
      <c r="B33" s="36"/>
      <c r="C33" s="17">
        <v>557998058355</v>
      </c>
      <c r="D33" s="35"/>
      <c r="E33" s="35"/>
    </row>
    <row r="34" spans="1:5">
      <c r="A34" s="36"/>
      <c r="B34" s="36"/>
      <c r="C34" s="17">
        <v>557998058220</v>
      </c>
      <c r="D34" s="35"/>
      <c r="E34" s="35"/>
    </row>
    <row r="35" spans="1:5">
      <c r="A35" s="36"/>
      <c r="B35" s="36"/>
      <c r="C35" s="17">
        <v>557998058322</v>
      </c>
      <c r="D35" s="35"/>
      <c r="E35" s="35"/>
    </row>
    <row r="36" spans="1:5">
      <c r="A36" s="36"/>
      <c r="B36" s="36"/>
      <c r="C36" s="17">
        <v>557998058333</v>
      </c>
      <c r="D36" s="35"/>
      <c r="E36" s="35"/>
    </row>
    <row r="37" spans="1:5">
      <c r="A37" s="36"/>
      <c r="B37" s="36"/>
      <c r="C37" s="17">
        <v>557998058344</v>
      </c>
      <c r="D37" s="35"/>
      <c r="E37" s="35"/>
    </row>
    <row r="38" spans="1:5">
      <c r="A38" s="36"/>
      <c r="B38" s="36"/>
      <c r="C38" s="17">
        <v>557998058230</v>
      </c>
      <c r="D38" s="35"/>
      <c r="E38" s="35"/>
    </row>
    <row r="39" spans="1:5">
      <c r="A39" s="36"/>
      <c r="B39" s="36"/>
      <c r="C39" s="17">
        <v>557998058366</v>
      </c>
      <c r="D39" s="35"/>
      <c r="E39" s="35"/>
    </row>
    <row r="40" spans="1:5">
      <c r="A40" s="36"/>
      <c r="B40" s="36"/>
      <c r="C40" s="17">
        <v>557998058399</v>
      </c>
      <c r="D40" s="35"/>
      <c r="E40" s="35"/>
    </row>
    <row r="41" spans="1:5">
      <c r="A41" s="36"/>
      <c r="B41" s="36"/>
      <c r="C41" s="17">
        <v>557998058403</v>
      </c>
      <c r="D41" s="35"/>
      <c r="E41" s="35"/>
    </row>
    <row r="42" spans="1:5">
      <c r="A42" s="36"/>
      <c r="B42" s="36"/>
      <c r="C42" s="17">
        <v>557998058388</v>
      </c>
      <c r="D42" s="35"/>
      <c r="E42" s="35"/>
    </row>
    <row r="43" spans="1:5">
      <c r="A43" s="37" t="s">
        <v>219</v>
      </c>
      <c r="B43" s="37" t="s">
        <v>220</v>
      </c>
      <c r="C43" s="17">
        <v>557998058480</v>
      </c>
      <c r="D43" s="40">
        <v>90</v>
      </c>
      <c r="E43" s="40">
        <v>12590</v>
      </c>
    </row>
    <row r="44" spans="1:5">
      <c r="A44" s="38"/>
      <c r="B44" s="38"/>
      <c r="C44" s="17">
        <v>557998058528</v>
      </c>
      <c r="D44" s="41"/>
      <c r="E44" s="41"/>
    </row>
    <row r="45" spans="1:5">
      <c r="A45" s="38"/>
      <c r="B45" s="38"/>
      <c r="C45" s="17">
        <v>557998058540</v>
      </c>
      <c r="D45" s="41"/>
      <c r="E45" s="41"/>
    </row>
    <row r="46" spans="1:5">
      <c r="A46" s="38"/>
      <c r="B46" s="38"/>
      <c r="C46" s="17">
        <v>557998058469</v>
      </c>
      <c r="D46" s="41"/>
      <c r="E46" s="41"/>
    </row>
    <row r="47" spans="1:5">
      <c r="A47" s="38"/>
      <c r="B47" s="38"/>
      <c r="C47" s="17">
        <v>557998058458</v>
      </c>
      <c r="D47" s="41"/>
      <c r="E47" s="41"/>
    </row>
    <row r="48" spans="1:5">
      <c r="A48" s="38"/>
      <c r="B48" s="38"/>
      <c r="C48" s="17">
        <v>557998058550</v>
      </c>
      <c r="D48" s="41"/>
      <c r="E48" s="41"/>
    </row>
    <row r="49" spans="1:5">
      <c r="A49" s="38"/>
      <c r="B49" s="38"/>
      <c r="C49" s="17">
        <v>557998058539</v>
      </c>
      <c r="D49" s="41"/>
      <c r="E49" s="41"/>
    </row>
    <row r="50" spans="1:5">
      <c r="A50" s="38"/>
      <c r="B50" s="38"/>
      <c r="C50" s="17">
        <v>557998058517</v>
      </c>
      <c r="D50" s="41"/>
      <c r="E50" s="41"/>
    </row>
    <row r="51" spans="1:5">
      <c r="A51" s="38"/>
      <c r="B51" s="38"/>
      <c r="C51" s="17">
        <v>557998058506</v>
      </c>
      <c r="D51" s="41"/>
      <c r="E51" s="41"/>
    </row>
    <row r="52" spans="1:5">
      <c r="A52" s="38"/>
      <c r="B52" s="38"/>
      <c r="C52" s="17">
        <v>557998058470</v>
      </c>
      <c r="D52" s="41"/>
      <c r="E52" s="41"/>
    </row>
    <row r="53" spans="1:5">
      <c r="A53" s="38"/>
      <c r="B53" s="38"/>
      <c r="C53" s="17">
        <v>557998058425</v>
      </c>
      <c r="D53" s="41"/>
      <c r="E53" s="41"/>
    </row>
    <row r="54" spans="1:5">
      <c r="A54" s="38"/>
      <c r="B54" s="38"/>
      <c r="C54" s="17">
        <v>557998058561</v>
      </c>
      <c r="D54" s="41"/>
      <c r="E54" s="41"/>
    </row>
    <row r="55" spans="1:5">
      <c r="A55" s="38"/>
      <c r="B55" s="38"/>
      <c r="C55" s="17">
        <v>557998058572</v>
      </c>
      <c r="D55" s="41"/>
      <c r="E55" s="41"/>
    </row>
    <row r="56" spans="1:5">
      <c r="A56" s="38"/>
      <c r="B56" s="38"/>
      <c r="C56" s="17">
        <v>557998058653</v>
      </c>
      <c r="D56" s="41"/>
      <c r="E56" s="41"/>
    </row>
    <row r="57" spans="1:5">
      <c r="A57" s="38"/>
      <c r="B57" s="38"/>
      <c r="C57" s="17">
        <v>557998058686</v>
      </c>
      <c r="D57" s="41"/>
      <c r="E57" s="41"/>
    </row>
    <row r="58" spans="1:5">
      <c r="A58" s="38"/>
      <c r="B58" s="38"/>
      <c r="C58" s="17">
        <v>557998058664</v>
      </c>
      <c r="D58" s="41"/>
      <c r="E58" s="41"/>
    </row>
    <row r="59" spans="1:5">
      <c r="A59" s="38"/>
      <c r="B59" s="38"/>
      <c r="C59" s="17">
        <v>557998058631</v>
      </c>
      <c r="D59" s="41"/>
      <c r="E59" s="41"/>
    </row>
    <row r="60" spans="1:5">
      <c r="A60" s="38"/>
      <c r="B60" s="38"/>
      <c r="C60" s="17">
        <v>557998058620</v>
      </c>
      <c r="D60" s="41"/>
      <c r="E60" s="41"/>
    </row>
    <row r="61" spans="1:5">
      <c r="A61" s="38"/>
      <c r="B61" s="38"/>
      <c r="C61" s="17">
        <v>557998058610</v>
      </c>
      <c r="D61" s="41"/>
      <c r="E61" s="41"/>
    </row>
    <row r="62" spans="1:5">
      <c r="A62" s="38"/>
      <c r="B62" s="38"/>
      <c r="C62" s="17">
        <v>557998058712</v>
      </c>
      <c r="D62" s="41"/>
      <c r="E62" s="41"/>
    </row>
    <row r="63" spans="1:5">
      <c r="A63" s="38"/>
      <c r="B63" s="38"/>
      <c r="C63" s="17">
        <v>557998058697</v>
      </c>
      <c r="D63" s="41"/>
      <c r="E63" s="41"/>
    </row>
    <row r="64" spans="1:5">
      <c r="A64" s="38"/>
      <c r="B64" s="38"/>
      <c r="C64" s="17">
        <v>557998058609</v>
      </c>
      <c r="D64" s="41"/>
      <c r="E64" s="41"/>
    </row>
    <row r="65" spans="1:5">
      <c r="A65" s="38"/>
      <c r="B65" s="38"/>
      <c r="C65" s="17">
        <v>557998058583</v>
      </c>
      <c r="D65" s="41"/>
      <c r="E65" s="41"/>
    </row>
    <row r="66" spans="1:5">
      <c r="A66" s="38"/>
      <c r="B66" s="38"/>
      <c r="C66" s="17">
        <v>557998058561</v>
      </c>
      <c r="D66" s="41"/>
      <c r="E66" s="41"/>
    </row>
    <row r="67" spans="1:5">
      <c r="A67" s="39"/>
      <c r="B67" s="39"/>
      <c r="C67" s="17">
        <v>557998058642</v>
      </c>
      <c r="D67" s="42"/>
      <c r="E67" s="42"/>
    </row>
    <row r="68" spans="1:5">
      <c r="A68" s="37" t="s">
        <v>221</v>
      </c>
      <c r="B68" s="37" t="s">
        <v>222</v>
      </c>
      <c r="C68" s="17">
        <v>557998058778</v>
      </c>
      <c r="D68" s="40">
        <v>53</v>
      </c>
      <c r="E68" s="40">
        <v>7558</v>
      </c>
    </row>
    <row r="69" spans="1:5">
      <c r="A69" s="38"/>
      <c r="B69" s="38"/>
      <c r="C69" s="17">
        <v>557998058767</v>
      </c>
      <c r="D69" s="41"/>
      <c r="E69" s="41"/>
    </row>
    <row r="70" spans="1:5">
      <c r="A70" s="38"/>
      <c r="B70" s="38"/>
      <c r="C70" s="17">
        <v>557998058756</v>
      </c>
      <c r="D70" s="41"/>
      <c r="E70" s="41"/>
    </row>
    <row r="71" spans="1:5">
      <c r="A71" s="38"/>
      <c r="B71" s="38"/>
      <c r="C71" s="17">
        <v>557998058745</v>
      </c>
      <c r="D71" s="41"/>
      <c r="E71" s="41"/>
    </row>
    <row r="72" spans="1:5">
      <c r="A72" s="38"/>
      <c r="B72" s="38"/>
      <c r="C72" s="17">
        <v>557998058734</v>
      </c>
      <c r="D72" s="41"/>
      <c r="E72" s="41"/>
    </row>
    <row r="73" spans="1:5">
      <c r="A73" s="38"/>
      <c r="B73" s="38"/>
      <c r="C73" s="17">
        <v>557998058789</v>
      </c>
      <c r="D73" s="41"/>
      <c r="E73" s="41"/>
    </row>
    <row r="74" spans="1:5">
      <c r="A74" s="39"/>
      <c r="B74" s="39"/>
      <c r="C74" s="17">
        <v>557998058723</v>
      </c>
      <c r="D74" s="42"/>
      <c r="E74" s="42"/>
    </row>
    <row r="75" spans="1:5">
      <c r="A75" s="37" t="s">
        <v>223</v>
      </c>
      <c r="B75" s="37" t="s">
        <v>224</v>
      </c>
      <c r="C75" s="17">
        <v>557998058837</v>
      </c>
      <c r="D75" s="40">
        <v>56</v>
      </c>
      <c r="E75" s="40">
        <v>7966</v>
      </c>
    </row>
    <row r="76" spans="1:5">
      <c r="A76" s="38"/>
      <c r="B76" s="38"/>
      <c r="C76" s="17">
        <v>557998058848</v>
      </c>
      <c r="D76" s="41"/>
      <c r="E76" s="41"/>
    </row>
    <row r="77" spans="1:5">
      <c r="A77" s="38"/>
      <c r="B77" s="38"/>
      <c r="C77" s="17">
        <v>557998058859</v>
      </c>
      <c r="D77" s="41"/>
      <c r="E77" s="41"/>
    </row>
    <row r="78" spans="1:5">
      <c r="A78" s="38"/>
      <c r="B78" s="38"/>
      <c r="C78" s="17">
        <v>557998058790</v>
      </c>
      <c r="D78" s="41"/>
      <c r="E78" s="41"/>
    </row>
    <row r="79" spans="1:5">
      <c r="A79" s="38"/>
      <c r="B79" s="38"/>
      <c r="C79" s="17">
        <v>557998058815</v>
      </c>
      <c r="D79" s="41"/>
      <c r="E79" s="41"/>
    </row>
    <row r="80" spans="1:5">
      <c r="A80" s="38"/>
      <c r="B80" s="38"/>
      <c r="C80" s="17">
        <v>557998058826</v>
      </c>
      <c r="D80" s="41"/>
      <c r="E80" s="41"/>
    </row>
    <row r="81" spans="1:5">
      <c r="A81" s="39"/>
      <c r="B81" s="39"/>
      <c r="C81" s="17">
        <v>557998058860</v>
      </c>
      <c r="D81" s="42"/>
      <c r="E81" s="42"/>
    </row>
    <row r="82" spans="1:5">
      <c r="A82" s="37" t="s">
        <v>225</v>
      </c>
      <c r="B82" s="37" t="s">
        <v>226</v>
      </c>
      <c r="C82" s="17">
        <v>557998058940</v>
      </c>
      <c r="D82" s="40">
        <v>40</v>
      </c>
      <c r="E82" s="40">
        <v>6870</v>
      </c>
    </row>
    <row r="83" spans="1:5">
      <c r="A83" s="38"/>
      <c r="B83" s="38"/>
      <c r="C83" s="17">
        <v>557998058930</v>
      </c>
      <c r="D83" s="41"/>
      <c r="E83" s="41"/>
    </row>
    <row r="84" spans="1:5">
      <c r="A84" s="38"/>
      <c r="B84" s="38"/>
      <c r="C84" s="17">
        <v>557998058881</v>
      </c>
      <c r="D84" s="41"/>
      <c r="E84" s="41"/>
    </row>
    <row r="85" spans="1:5">
      <c r="A85" s="38"/>
      <c r="B85" s="38"/>
      <c r="C85" s="17">
        <v>55799858962</v>
      </c>
      <c r="D85" s="41"/>
      <c r="E85" s="41"/>
    </row>
    <row r="86" spans="1:5">
      <c r="A86" s="38"/>
      <c r="B86" s="38"/>
      <c r="C86" s="17">
        <v>557998058929</v>
      </c>
      <c r="D86" s="41"/>
      <c r="E86" s="41"/>
    </row>
    <row r="87" spans="1:5">
      <c r="A87" s="38"/>
      <c r="B87" s="38"/>
      <c r="C87" s="17">
        <v>557998058918</v>
      </c>
      <c r="D87" s="41"/>
      <c r="E87" s="41"/>
    </row>
    <row r="88" spans="1:5">
      <c r="A88" s="38"/>
      <c r="B88" s="38"/>
      <c r="C88" s="17">
        <v>557998058973</v>
      </c>
      <c r="D88" s="41"/>
      <c r="E88" s="41"/>
    </row>
    <row r="89" spans="1:5">
      <c r="A89" s="38"/>
      <c r="B89" s="38"/>
      <c r="C89" s="17">
        <v>557998058892</v>
      </c>
      <c r="D89" s="41"/>
      <c r="E89" s="41"/>
    </row>
    <row r="90" spans="1:5">
      <c r="A90" s="39"/>
      <c r="B90" s="39"/>
      <c r="C90" s="17">
        <v>557998058907</v>
      </c>
      <c r="D90" s="42"/>
      <c r="E90" s="42"/>
    </row>
    <row r="91" spans="1:5">
      <c r="A91" s="37" t="s">
        <v>227</v>
      </c>
      <c r="B91" s="37" t="s">
        <v>228</v>
      </c>
      <c r="C91" s="17">
        <v>557998058984</v>
      </c>
      <c r="D91" s="40">
        <v>75</v>
      </c>
      <c r="E91" s="40">
        <v>10550</v>
      </c>
    </row>
    <row r="92" spans="1:5">
      <c r="A92" s="38"/>
      <c r="B92" s="38"/>
      <c r="C92" s="17">
        <v>557998057642</v>
      </c>
      <c r="D92" s="41"/>
      <c r="E92" s="41"/>
    </row>
    <row r="93" spans="1:5">
      <c r="A93" s="38"/>
      <c r="B93" s="38"/>
      <c r="C93" s="17">
        <v>557998059009</v>
      </c>
      <c r="D93" s="41"/>
      <c r="E93" s="41"/>
    </row>
    <row r="94" spans="1:5">
      <c r="A94" s="38"/>
      <c r="B94" s="38"/>
      <c r="C94" s="17">
        <v>557998059021</v>
      </c>
      <c r="D94" s="41"/>
      <c r="E94" s="41"/>
    </row>
    <row r="95" spans="1:5">
      <c r="A95" s="39"/>
      <c r="B95" s="39"/>
      <c r="C95" s="17">
        <v>557998059010</v>
      </c>
      <c r="D95" s="42"/>
      <c r="E95" s="42"/>
    </row>
    <row r="96" spans="1:5">
      <c r="A96" s="37" t="s">
        <v>229</v>
      </c>
      <c r="B96" s="37" t="s">
        <v>230</v>
      </c>
      <c r="C96" s="17">
        <v>557998059075</v>
      </c>
      <c r="D96" s="40">
        <v>28</v>
      </c>
      <c r="E96" s="40">
        <v>4914</v>
      </c>
    </row>
    <row r="97" spans="1:5">
      <c r="A97" s="38"/>
      <c r="B97" s="38"/>
      <c r="C97" s="17">
        <v>557998059053</v>
      </c>
      <c r="D97" s="41"/>
      <c r="E97" s="41"/>
    </row>
    <row r="98" spans="1:5">
      <c r="A98" s="38"/>
      <c r="B98" s="38"/>
      <c r="C98" s="17">
        <v>557998059064</v>
      </c>
      <c r="D98" s="41"/>
      <c r="E98" s="41"/>
    </row>
    <row r="99" spans="1:5">
      <c r="A99" s="38"/>
      <c r="B99" s="38"/>
      <c r="C99" s="17">
        <v>557998059086</v>
      </c>
      <c r="D99" s="41"/>
      <c r="E99" s="41"/>
    </row>
    <row r="100" spans="1:5">
      <c r="A100" s="38"/>
      <c r="B100" s="38"/>
      <c r="C100" s="17">
        <v>557998059064</v>
      </c>
      <c r="D100" s="41"/>
      <c r="E100" s="41"/>
    </row>
    <row r="101" spans="1:5">
      <c r="A101" s="39"/>
      <c r="B101" s="39"/>
      <c r="C101" s="17">
        <v>778897839713</v>
      </c>
      <c r="D101" s="42"/>
      <c r="E101" s="42"/>
    </row>
    <row r="102" spans="1:5">
      <c r="A102" s="37" t="s">
        <v>231</v>
      </c>
      <c r="B102" s="37" t="s">
        <v>232</v>
      </c>
      <c r="C102" s="17">
        <v>557998059112</v>
      </c>
      <c r="D102" s="40">
        <v>10</v>
      </c>
      <c r="E102" s="40">
        <v>2520</v>
      </c>
    </row>
    <row r="103" spans="1:5">
      <c r="A103" s="38"/>
      <c r="B103" s="38"/>
      <c r="C103" s="17">
        <v>557998059101</v>
      </c>
      <c r="D103" s="41"/>
      <c r="E103" s="41"/>
    </row>
    <row r="104" spans="1:5">
      <c r="A104" s="39"/>
      <c r="B104" s="39"/>
      <c r="C104" s="17">
        <v>557998059097</v>
      </c>
      <c r="D104" s="42"/>
      <c r="E104" s="42"/>
    </row>
    <row r="105" spans="1:5">
      <c r="A105" s="37" t="s">
        <v>233</v>
      </c>
      <c r="B105" s="37" t="s">
        <v>234</v>
      </c>
      <c r="C105" s="17">
        <v>557998059189</v>
      </c>
      <c r="D105" s="40">
        <v>15</v>
      </c>
      <c r="E105" s="40">
        <v>2795</v>
      </c>
    </row>
    <row r="106" spans="1:5">
      <c r="A106" s="38"/>
      <c r="B106" s="38"/>
      <c r="C106" s="17">
        <v>557998059145</v>
      </c>
      <c r="D106" s="41"/>
      <c r="E106" s="41"/>
    </row>
    <row r="107" spans="1:5">
      <c r="A107" s="38"/>
      <c r="B107" s="38"/>
      <c r="C107" s="17">
        <v>557998059178</v>
      </c>
      <c r="D107" s="41"/>
      <c r="E107" s="41"/>
    </row>
    <row r="108" spans="1:5">
      <c r="A108" s="39"/>
      <c r="B108" s="39"/>
      <c r="C108" s="17">
        <v>557998059167</v>
      </c>
      <c r="D108" s="42"/>
      <c r="E108" s="42"/>
    </row>
    <row r="109" spans="1:5">
      <c r="A109" s="37" t="s">
        <v>235</v>
      </c>
      <c r="B109" s="37" t="s">
        <v>236</v>
      </c>
      <c r="C109" s="17">
        <v>557998059259</v>
      </c>
      <c r="D109" s="40">
        <v>85</v>
      </c>
      <c r="E109" s="40">
        <v>11910</v>
      </c>
    </row>
    <row r="110" spans="1:5">
      <c r="A110" s="38"/>
      <c r="B110" s="38"/>
      <c r="C110" s="17">
        <v>557998059318</v>
      </c>
      <c r="D110" s="41"/>
      <c r="E110" s="41"/>
    </row>
    <row r="111" spans="1:5">
      <c r="A111" s="38"/>
      <c r="B111" s="38"/>
      <c r="C111" s="17">
        <v>557998059248</v>
      </c>
      <c r="D111" s="41"/>
      <c r="E111" s="41"/>
    </row>
    <row r="112" spans="1:5">
      <c r="A112" s="38"/>
      <c r="B112" s="38"/>
      <c r="C112" s="17">
        <v>557998059215</v>
      </c>
      <c r="D112" s="41"/>
      <c r="E112" s="41"/>
    </row>
    <row r="113" spans="1:5">
      <c r="A113" s="38"/>
      <c r="B113" s="38"/>
      <c r="C113" s="17">
        <v>557998059237</v>
      </c>
      <c r="D113" s="41"/>
      <c r="E113" s="41"/>
    </row>
    <row r="114" spans="1:5">
      <c r="A114" s="38"/>
      <c r="B114" s="38"/>
      <c r="C114" s="17">
        <v>557998059226</v>
      </c>
      <c r="D114" s="41"/>
      <c r="E114" s="41"/>
    </row>
    <row r="115" spans="1:5">
      <c r="A115" s="38"/>
      <c r="B115" s="38"/>
      <c r="C115" s="17">
        <v>557998059109</v>
      </c>
      <c r="D115" s="41"/>
      <c r="E115" s="41"/>
    </row>
    <row r="116" spans="1:5">
      <c r="A116" s="38"/>
      <c r="B116" s="38"/>
      <c r="C116" s="17">
        <v>557998059292</v>
      </c>
      <c r="D116" s="41"/>
      <c r="E116" s="41"/>
    </row>
    <row r="117" spans="1:5">
      <c r="A117" s="38"/>
      <c r="B117" s="38"/>
      <c r="C117" s="17">
        <v>557998059281</v>
      </c>
      <c r="D117" s="41"/>
      <c r="E117" s="41"/>
    </row>
    <row r="118" spans="1:5">
      <c r="A118" s="38"/>
      <c r="B118" s="38"/>
      <c r="C118" s="17">
        <v>557998059307</v>
      </c>
      <c r="D118" s="41"/>
      <c r="E118" s="41"/>
    </row>
    <row r="119" spans="1:5">
      <c r="A119" s="38"/>
      <c r="B119" s="38"/>
      <c r="C119" s="17">
        <v>557998059270</v>
      </c>
      <c r="D119" s="41"/>
      <c r="E119" s="41"/>
    </row>
    <row r="120" spans="1:5">
      <c r="A120" s="38"/>
      <c r="B120" s="38"/>
      <c r="C120" s="17">
        <v>557998059340</v>
      </c>
      <c r="D120" s="41"/>
      <c r="E120" s="41"/>
    </row>
    <row r="121" spans="1:5">
      <c r="A121" s="38"/>
      <c r="B121" s="38"/>
      <c r="C121" s="17">
        <v>557998059384</v>
      </c>
      <c r="D121" s="41"/>
      <c r="E121" s="41"/>
    </row>
    <row r="122" spans="1:5">
      <c r="A122" s="39"/>
      <c r="B122" s="39"/>
      <c r="C122" s="17">
        <v>557998059330</v>
      </c>
      <c r="D122" s="42"/>
      <c r="E122" s="42"/>
    </row>
    <row r="123" spans="1:5">
      <c r="A123" s="37" t="s">
        <v>237</v>
      </c>
      <c r="B123" s="37" t="s">
        <v>238</v>
      </c>
      <c r="C123" s="17">
        <v>557998059410</v>
      </c>
      <c r="D123" s="40">
        <v>8</v>
      </c>
      <c r="E123" s="40">
        <v>2086</v>
      </c>
    </row>
    <row r="124" spans="1:5">
      <c r="A124" s="38"/>
      <c r="B124" s="38"/>
      <c r="C124" s="17">
        <v>557998059400</v>
      </c>
      <c r="D124" s="41"/>
      <c r="E124" s="41"/>
    </row>
    <row r="125" spans="1:5">
      <c r="A125" s="38"/>
      <c r="B125" s="38"/>
      <c r="C125" s="17">
        <v>557998059421</v>
      </c>
      <c r="D125" s="41"/>
      <c r="E125" s="41"/>
    </row>
    <row r="126" spans="1:5">
      <c r="A126" s="39"/>
      <c r="B126" s="39"/>
      <c r="C126" s="17">
        <v>557998059443</v>
      </c>
      <c r="D126" s="42"/>
      <c r="E126" s="42"/>
    </row>
    <row r="127" spans="1:5">
      <c r="A127" s="37" t="s">
        <v>239</v>
      </c>
      <c r="B127" s="37" t="s">
        <v>240</v>
      </c>
      <c r="C127" s="17">
        <v>557998059454</v>
      </c>
      <c r="D127" s="40">
        <v>5</v>
      </c>
      <c r="E127" s="40">
        <v>1435</v>
      </c>
    </row>
    <row r="128" spans="1:5">
      <c r="A128" s="38"/>
      <c r="B128" s="38"/>
      <c r="C128" s="17">
        <v>557998059524</v>
      </c>
      <c r="D128" s="41"/>
      <c r="E128" s="41"/>
    </row>
    <row r="129" spans="1:5">
      <c r="A129" s="38"/>
      <c r="B129" s="38"/>
      <c r="C129" s="17">
        <v>557998059513</v>
      </c>
      <c r="D129" s="41"/>
      <c r="E129" s="41"/>
    </row>
    <row r="130" spans="1:5">
      <c r="A130" s="38"/>
      <c r="B130" s="38"/>
      <c r="C130" s="17">
        <v>557998059465</v>
      </c>
      <c r="D130" s="41"/>
      <c r="E130" s="41"/>
    </row>
    <row r="131" spans="1:5">
      <c r="A131" s="39"/>
      <c r="B131" s="39"/>
      <c r="C131" s="17">
        <v>557998059498</v>
      </c>
      <c r="D131" s="42"/>
      <c r="E131" s="42"/>
    </row>
    <row r="132" spans="1:5">
      <c r="A132" s="37" t="s">
        <v>241</v>
      </c>
      <c r="B132" s="37" t="s">
        <v>242</v>
      </c>
      <c r="C132" s="17">
        <v>557998059649</v>
      </c>
      <c r="D132" s="40">
        <v>79</v>
      </c>
      <c r="E132" s="40">
        <v>11094</v>
      </c>
    </row>
    <row r="133" spans="1:5">
      <c r="A133" s="38"/>
      <c r="B133" s="38"/>
      <c r="C133" s="17">
        <v>557998059557</v>
      </c>
      <c r="D133" s="41"/>
      <c r="E133" s="41"/>
    </row>
    <row r="134" spans="1:5">
      <c r="A134" s="38"/>
      <c r="B134" s="38"/>
      <c r="C134" s="17">
        <v>557998059568</v>
      </c>
      <c r="D134" s="41"/>
      <c r="E134" s="41"/>
    </row>
    <row r="135" spans="1:5">
      <c r="A135" s="38"/>
      <c r="B135" s="38"/>
      <c r="C135" s="17">
        <v>557998059546</v>
      </c>
      <c r="D135" s="41"/>
      <c r="E135" s="41"/>
    </row>
    <row r="136" spans="1:5">
      <c r="A136" s="38"/>
      <c r="B136" s="38"/>
      <c r="C136" s="17">
        <v>557998059579</v>
      </c>
      <c r="D136" s="41"/>
      <c r="E136" s="41"/>
    </row>
    <row r="137" spans="1:5">
      <c r="A137" s="38"/>
      <c r="B137" s="38"/>
      <c r="C137" s="17">
        <v>557998059627</v>
      </c>
      <c r="D137" s="41"/>
      <c r="E137" s="41"/>
    </row>
    <row r="138" spans="1:5">
      <c r="A138" s="38"/>
      <c r="B138" s="38"/>
      <c r="C138" s="17">
        <v>557998059682</v>
      </c>
      <c r="D138" s="41"/>
      <c r="E138" s="41"/>
    </row>
    <row r="139" spans="1:5">
      <c r="A139" s="39"/>
      <c r="B139" s="39"/>
      <c r="C139" s="17">
        <v>557998059605</v>
      </c>
      <c r="D139" s="42"/>
      <c r="E139" s="42"/>
    </row>
    <row r="140" spans="1:5">
      <c r="E140" s="43">
        <f>SUM(E5:E139)</f>
        <v>101484</v>
      </c>
    </row>
  </sheetData>
  <mergeCells count="59">
    <mergeCell ref="A132:A139"/>
    <mergeCell ref="B132:B139"/>
    <mergeCell ref="D132:D139"/>
    <mergeCell ref="E132:E139"/>
    <mergeCell ref="A123:A126"/>
    <mergeCell ref="B123:B126"/>
    <mergeCell ref="D123:D126"/>
    <mergeCell ref="E123:E126"/>
    <mergeCell ref="A127:A131"/>
    <mergeCell ref="B127:B131"/>
    <mergeCell ref="D127:D131"/>
    <mergeCell ref="E127:E131"/>
    <mergeCell ref="A105:A108"/>
    <mergeCell ref="B105:B108"/>
    <mergeCell ref="D105:D108"/>
    <mergeCell ref="E105:E108"/>
    <mergeCell ref="A109:A122"/>
    <mergeCell ref="B109:B122"/>
    <mergeCell ref="D109:D122"/>
    <mergeCell ref="E109:E122"/>
    <mergeCell ref="A96:A101"/>
    <mergeCell ref="B96:B101"/>
    <mergeCell ref="D96:D101"/>
    <mergeCell ref="E96:E101"/>
    <mergeCell ref="A102:A104"/>
    <mergeCell ref="B102:B104"/>
    <mergeCell ref="D102:D104"/>
    <mergeCell ref="E102:E104"/>
    <mergeCell ref="A82:A90"/>
    <mergeCell ref="B82:B90"/>
    <mergeCell ref="D82:D90"/>
    <mergeCell ref="E82:E90"/>
    <mergeCell ref="A91:A95"/>
    <mergeCell ref="B91:B95"/>
    <mergeCell ref="D91:D95"/>
    <mergeCell ref="E91:E95"/>
    <mergeCell ref="A68:A74"/>
    <mergeCell ref="B68:B74"/>
    <mergeCell ref="D68:D74"/>
    <mergeCell ref="E68:E74"/>
    <mergeCell ref="A75:A81"/>
    <mergeCell ref="B75:B81"/>
    <mergeCell ref="D75:D81"/>
    <mergeCell ref="E75:E81"/>
    <mergeCell ref="A22:A42"/>
    <mergeCell ref="B22:B42"/>
    <mergeCell ref="D22:D42"/>
    <mergeCell ref="E22:E42"/>
    <mergeCell ref="B43:B67"/>
    <mergeCell ref="A43:A67"/>
    <mergeCell ref="D43:D67"/>
    <mergeCell ref="E43:E67"/>
    <mergeCell ref="A1:E1"/>
    <mergeCell ref="A2:E2"/>
    <mergeCell ref="A3:E3"/>
    <mergeCell ref="D5:D21"/>
    <mergeCell ref="E5:E21"/>
    <mergeCell ref="B5:B21"/>
    <mergeCell ref="A5:A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0"/>
  <sheetViews>
    <sheetView topLeftCell="A23" workbookViewId="0">
      <selection sqref="A1:E40"/>
    </sheetView>
  </sheetViews>
  <sheetFormatPr defaultRowHeight="15"/>
  <cols>
    <col min="1" max="1" width="11.85546875" customWidth="1"/>
    <col min="2" max="2" width="16.5703125" customWidth="1"/>
    <col min="3" max="3" width="15.140625" customWidth="1"/>
    <col min="4" max="4" width="12.85546875" style="8" customWidth="1"/>
    <col min="5" max="5" width="15.5703125" style="8" customWidth="1"/>
  </cols>
  <sheetData>
    <row r="1" spans="1:5" ht="15.75">
      <c r="A1" s="20" t="s">
        <v>0</v>
      </c>
      <c r="B1" s="20"/>
      <c r="C1" s="20"/>
      <c r="D1" s="20"/>
      <c r="E1" s="20"/>
    </row>
    <row r="2" spans="1:5" ht="15.75">
      <c r="A2" s="21" t="s">
        <v>27</v>
      </c>
      <c r="B2" s="21"/>
      <c r="C2" s="21"/>
      <c r="D2" s="21"/>
      <c r="E2" s="21"/>
    </row>
    <row r="3" spans="1:5" ht="15.75">
      <c r="A3" s="22" t="s">
        <v>28</v>
      </c>
      <c r="B3" s="22"/>
      <c r="C3" s="22"/>
      <c r="D3" s="22"/>
      <c r="E3" s="22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 ht="15.75">
      <c r="A5" s="23" t="s">
        <v>29</v>
      </c>
      <c r="B5" s="23" t="s">
        <v>30</v>
      </c>
      <c r="C5" s="7">
        <v>557998051810</v>
      </c>
      <c r="D5" s="24">
        <v>16</v>
      </c>
      <c r="E5" s="24">
        <v>2958</v>
      </c>
    </row>
    <row r="6" spans="1:5" ht="15.75">
      <c r="A6" s="23"/>
      <c r="B6" s="23"/>
      <c r="C6" s="7">
        <v>557998051821</v>
      </c>
      <c r="D6" s="24"/>
      <c r="E6" s="24"/>
    </row>
    <row r="7" spans="1:5" ht="15.75">
      <c r="A7" s="23"/>
      <c r="B7" s="23"/>
      <c r="C7" s="7">
        <v>557998051865</v>
      </c>
      <c r="D7" s="24"/>
      <c r="E7" s="24"/>
    </row>
    <row r="8" spans="1:5" ht="15.75">
      <c r="A8" s="23" t="s">
        <v>31</v>
      </c>
      <c r="B8" s="23" t="s">
        <v>32</v>
      </c>
      <c r="C8" s="7">
        <v>557998051843</v>
      </c>
      <c r="D8" s="24">
        <v>4</v>
      </c>
      <c r="E8" s="24">
        <v>1218</v>
      </c>
    </row>
    <row r="9" spans="1:5" ht="15.75">
      <c r="A9" s="23"/>
      <c r="B9" s="23"/>
      <c r="C9" s="7">
        <v>557998051854</v>
      </c>
      <c r="D9" s="24"/>
      <c r="E9" s="24"/>
    </row>
    <row r="10" spans="1:5" ht="15.75">
      <c r="A10" s="23" t="s">
        <v>33</v>
      </c>
      <c r="B10" s="23" t="s">
        <v>34</v>
      </c>
      <c r="C10" s="7">
        <v>557998051773</v>
      </c>
      <c r="D10" s="24">
        <v>8.5</v>
      </c>
      <c r="E10" s="24">
        <v>2195</v>
      </c>
    </row>
    <row r="11" spans="1:5" ht="15.75">
      <c r="A11" s="23"/>
      <c r="B11" s="23"/>
      <c r="C11" s="7">
        <v>557998051762</v>
      </c>
      <c r="D11" s="24"/>
      <c r="E11" s="24"/>
    </row>
    <row r="12" spans="1:5" ht="15.75">
      <c r="A12" s="23"/>
      <c r="B12" s="23"/>
      <c r="C12" s="7">
        <v>557998051810</v>
      </c>
      <c r="D12" s="24"/>
      <c r="E12" s="24"/>
    </row>
    <row r="13" spans="1:5" ht="15.75">
      <c r="A13" s="23"/>
      <c r="B13" s="23"/>
      <c r="C13" s="7">
        <v>557998051821</v>
      </c>
      <c r="D13" s="24"/>
      <c r="E13" s="24"/>
    </row>
    <row r="14" spans="1:5" ht="15.75">
      <c r="A14" s="23" t="s">
        <v>35</v>
      </c>
      <c r="B14" s="23" t="s">
        <v>36</v>
      </c>
      <c r="C14" s="6">
        <v>557998051887</v>
      </c>
      <c r="D14" s="24">
        <v>38</v>
      </c>
      <c r="E14" s="24">
        <v>6544</v>
      </c>
    </row>
    <row r="15" spans="1:5" ht="15.75">
      <c r="A15" s="23"/>
      <c r="B15" s="23"/>
      <c r="C15" s="6">
        <v>557998051902</v>
      </c>
      <c r="D15" s="24"/>
      <c r="E15" s="24"/>
    </row>
    <row r="16" spans="1:5" ht="15.75">
      <c r="A16" s="23"/>
      <c r="B16" s="23"/>
      <c r="C16" s="7">
        <v>557998051913</v>
      </c>
      <c r="D16" s="24"/>
      <c r="E16" s="24"/>
    </row>
    <row r="17" spans="1:5" ht="15.75">
      <c r="A17" s="23"/>
      <c r="B17" s="23"/>
      <c r="C17" s="6">
        <v>557998051924</v>
      </c>
      <c r="D17" s="24"/>
      <c r="E17" s="24"/>
    </row>
    <row r="18" spans="1:5" ht="15.75">
      <c r="A18" s="23" t="s">
        <v>37</v>
      </c>
      <c r="B18" s="23" t="s">
        <v>38</v>
      </c>
      <c r="C18" s="6">
        <v>557998051946</v>
      </c>
      <c r="D18" s="24">
        <v>4</v>
      </c>
      <c r="E18" s="24">
        <v>1218</v>
      </c>
    </row>
    <row r="19" spans="1:5" ht="15.75">
      <c r="A19" s="23"/>
      <c r="B19" s="23"/>
      <c r="C19" s="6">
        <v>557998051957</v>
      </c>
      <c r="D19" s="24"/>
      <c r="E19" s="24"/>
    </row>
    <row r="20" spans="1:5" ht="15.75">
      <c r="A20" s="23"/>
      <c r="B20" s="23"/>
      <c r="C20" s="6">
        <v>557998051979</v>
      </c>
      <c r="D20" s="24"/>
      <c r="E20" s="24"/>
    </row>
    <row r="21" spans="1:5" ht="15.75">
      <c r="A21" s="23" t="s">
        <v>39</v>
      </c>
      <c r="B21" s="23" t="s">
        <v>40</v>
      </c>
      <c r="C21" s="6">
        <v>557998051980</v>
      </c>
      <c r="D21" s="24">
        <v>2.5</v>
      </c>
      <c r="E21" s="24">
        <v>893</v>
      </c>
    </row>
    <row r="22" spans="1:5" ht="15.75">
      <c r="A22" s="23"/>
      <c r="B22" s="23"/>
      <c r="C22" s="6">
        <v>557998051990</v>
      </c>
      <c r="D22" s="24"/>
      <c r="E22" s="24"/>
    </row>
    <row r="23" spans="1:5" ht="15.75">
      <c r="A23" s="23" t="s">
        <v>41</v>
      </c>
      <c r="B23" s="23" t="s">
        <v>42</v>
      </c>
      <c r="C23" s="6">
        <v>557998052004</v>
      </c>
      <c r="D23" s="24">
        <v>6.5</v>
      </c>
      <c r="E23" s="24">
        <v>1761</v>
      </c>
    </row>
    <row r="24" spans="1:5" ht="15.75">
      <c r="A24" s="23"/>
      <c r="B24" s="23"/>
      <c r="C24" s="6">
        <v>557998052015</v>
      </c>
      <c r="D24" s="24"/>
      <c r="E24" s="24"/>
    </row>
    <row r="25" spans="1:5" ht="15.75">
      <c r="A25" s="23"/>
      <c r="B25" s="23"/>
      <c r="C25" s="6">
        <v>557998052026</v>
      </c>
      <c r="D25" s="24"/>
      <c r="E25" s="24"/>
    </row>
    <row r="26" spans="1:5" ht="15.75">
      <c r="A26" s="23"/>
      <c r="B26" s="23"/>
      <c r="C26" s="6">
        <v>557998052037</v>
      </c>
      <c r="D26" s="24"/>
      <c r="E26" s="24"/>
    </row>
    <row r="27" spans="1:5" ht="15.75">
      <c r="A27" s="23"/>
      <c r="B27" s="23"/>
      <c r="C27" s="6">
        <v>557998052048</v>
      </c>
      <c r="D27" s="24"/>
      <c r="E27" s="24"/>
    </row>
    <row r="28" spans="1:5" ht="15.75">
      <c r="A28" s="23" t="s">
        <v>43</v>
      </c>
      <c r="B28" s="23" t="s">
        <v>44</v>
      </c>
      <c r="C28" s="6">
        <v>557998052060</v>
      </c>
      <c r="D28" s="24">
        <v>2</v>
      </c>
      <c r="E28" s="24">
        <v>784</v>
      </c>
    </row>
    <row r="29" spans="1:5" ht="15.75">
      <c r="A29" s="23"/>
      <c r="B29" s="23"/>
      <c r="C29" s="6">
        <v>557998052070</v>
      </c>
      <c r="D29" s="24"/>
      <c r="E29" s="24"/>
    </row>
    <row r="30" spans="1:5" ht="15.75">
      <c r="A30" s="23"/>
      <c r="B30" s="23"/>
      <c r="C30" s="6">
        <v>557998052081</v>
      </c>
      <c r="D30" s="24"/>
      <c r="E30" s="24"/>
    </row>
    <row r="31" spans="1:5" ht="15.75">
      <c r="A31" s="23" t="s">
        <v>46</v>
      </c>
      <c r="B31" s="23" t="s">
        <v>45</v>
      </c>
      <c r="C31" s="5">
        <v>557998052162</v>
      </c>
      <c r="D31" s="24">
        <v>9</v>
      </c>
      <c r="E31" s="24">
        <v>2303</v>
      </c>
    </row>
    <row r="32" spans="1:5" ht="15.75">
      <c r="A32" s="23"/>
      <c r="B32" s="23"/>
      <c r="C32" s="5">
        <v>557998052151</v>
      </c>
      <c r="D32" s="24"/>
      <c r="E32" s="24"/>
    </row>
    <row r="33" spans="1:5" ht="15.75">
      <c r="A33" s="23"/>
      <c r="B33" s="23"/>
      <c r="C33" s="5">
        <v>557998052130</v>
      </c>
      <c r="D33" s="24"/>
      <c r="E33" s="24"/>
    </row>
    <row r="34" spans="1:5" ht="15.75">
      <c r="A34" s="23"/>
      <c r="B34" s="23"/>
      <c r="C34" s="6">
        <v>557998052129</v>
      </c>
      <c r="D34" s="24"/>
      <c r="E34" s="24"/>
    </row>
    <row r="35" spans="1:5" ht="15.75">
      <c r="A35" s="23"/>
      <c r="B35" s="23"/>
      <c r="C35" s="6">
        <v>557998052107</v>
      </c>
      <c r="D35" s="24"/>
      <c r="E35" s="24"/>
    </row>
    <row r="36" spans="1:5" ht="15.75">
      <c r="A36" s="23"/>
      <c r="B36" s="23"/>
      <c r="C36" s="6">
        <v>557998052092</v>
      </c>
      <c r="D36" s="24"/>
      <c r="E36" s="24"/>
    </row>
    <row r="37" spans="1:5" ht="15.75">
      <c r="A37" s="23" t="s">
        <v>48</v>
      </c>
      <c r="B37" s="23" t="s">
        <v>47</v>
      </c>
      <c r="C37" s="5">
        <v>557998052184</v>
      </c>
      <c r="D37" s="24">
        <v>1</v>
      </c>
      <c r="E37" s="24">
        <v>567</v>
      </c>
    </row>
    <row r="38" spans="1:5" ht="15.75">
      <c r="A38" s="23"/>
      <c r="B38" s="23"/>
      <c r="C38" s="5">
        <v>775089272886</v>
      </c>
      <c r="D38" s="24"/>
      <c r="E38" s="24"/>
    </row>
    <row r="39" spans="1:5" ht="15.75">
      <c r="A39" s="23"/>
      <c r="B39" s="23"/>
      <c r="C39" s="5">
        <v>557998052195</v>
      </c>
      <c r="D39" s="24"/>
      <c r="E39" s="24"/>
    </row>
    <row r="40" spans="1:5" s="4" customFormat="1" ht="15.75">
      <c r="A40" s="25" t="s">
        <v>26</v>
      </c>
      <c r="B40" s="26"/>
      <c r="C40" s="27"/>
      <c r="D40" s="3">
        <f>D37+D31+D28+D23+D21+D18+D14+D10+D8+D5</f>
        <v>91.5</v>
      </c>
      <c r="E40" s="3">
        <f>E37+E31+E28+E23+E21+E18+E14+E10+E8+E5</f>
        <v>20441</v>
      </c>
    </row>
  </sheetData>
  <mergeCells count="44">
    <mergeCell ref="E10:E13"/>
    <mergeCell ref="B10:B13"/>
    <mergeCell ref="A10:A13"/>
    <mergeCell ref="A40:C40"/>
    <mergeCell ref="D31:D36"/>
    <mergeCell ref="E31:E36"/>
    <mergeCell ref="B31:B36"/>
    <mergeCell ref="A31:A36"/>
    <mergeCell ref="B37:B39"/>
    <mergeCell ref="A37:A39"/>
    <mergeCell ref="D37:D39"/>
    <mergeCell ref="E37:E39"/>
    <mergeCell ref="D23:D27"/>
    <mergeCell ref="E23:E27"/>
    <mergeCell ref="B23:B27"/>
    <mergeCell ref="A23:A27"/>
    <mergeCell ref="D28:D30"/>
    <mergeCell ref="E28:E30"/>
    <mergeCell ref="B28:B30"/>
    <mergeCell ref="A28:A30"/>
    <mergeCell ref="D18:D20"/>
    <mergeCell ref="E18:E20"/>
    <mergeCell ref="B18:B20"/>
    <mergeCell ref="A18:A20"/>
    <mergeCell ref="D21:D22"/>
    <mergeCell ref="E21:E22"/>
    <mergeCell ref="B21:B22"/>
    <mergeCell ref="A21:A22"/>
    <mergeCell ref="A1:E1"/>
    <mergeCell ref="A2:E2"/>
    <mergeCell ref="A3:E3"/>
    <mergeCell ref="B14:B17"/>
    <mergeCell ref="A14:A17"/>
    <mergeCell ref="D14:D17"/>
    <mergeCell ref="E14:E17"/>
    <mergeCell ref="B5:B7"/>
    <mergeCell ref="A5:A7"/>
    <mergeCell ref="D5:D7"/>
    <mergeCell ref="E5:E7"/>
    <mergeCell ref="B8:B9"/>
    <mergeCell ref="A8:A9"/>
    <mergeCell ref="D8:D9"/>
    <mergeCell ref="E8:E9"/>
    <mergeCell ref="D10:D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5"/>
  <sheetViews>
    <sheetView topLeftCell="A51" workbookViewId="0">
      <selection sqref="A1:E65"/>
    </sheetView>
  </sheetViews>
  <sheetFormatPr defaultRowHeight="15"/>
  <cols>
    <col min="1" max="1" width="11" customWidth="1"/>
    <col min="2" max="2" width="16.85546875" customWidth="1"/>
    <col min="3" max="3" width="14.7109375" customWidth="1"/>
    <col min="4" max="4" width="14.42578125" style="8" customWidth="1"/>
    <col min="5" max="5" width="16.5703125" style="8" customWidth="1"/>
  </cols>
  <sheetData>
    <row r="1" spans="1:5" ht="15.75">
      <c r="A1" s="20" t="s">
        <v>0</v>
      </c>
      <c r="B1" s="20"/>
      <c r="C1" s="20"/>
      <c r="D1" s="20"/>
      <c r="E1" s="20"/>
    </row>
    <row r="2" spans="1:5" ht="15.75">
      <c r="A2" s="21" t="s">
        <v>49</v>
      </c>
      <c r="B2" s="21"/>
      <c r="C2" s="21"/>
      <c r="D2" s="21"/>
      <c r="E2" s="21"/>
    </row>
    <row r="3" spans="1:5" ht="15.75">
      <c r="A3" s="22" t="s">
        <v>50</v>
      </c>
      <c r="B3" s="22"/>
      <c r="C3" s="22"/>
      <c r="D3" s="22"/>
      <c r="E3" s="22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 ht="15.75">
      <c r="A5" s="23" t="s">
        <v>51</v>
      </c>
      <c r="B5" s="23" t="s">
        <v>52</v>
      </c>
      <c r="C5" s="5">
        <v>557998052254</v>
      </c>
      <c r="D5" s="24">
        <v>35</v>
      </c>
      <c r="E5" s="24">
        <v>6055</v>
      </c>
    </row>
    <row r="6" spans="1:5" ht="15.75">
      <c r="A6" s="23"/>
      <c r="B6" s="23"/>
      <c r="C6" s="5">
        <v>557998052243</v>
      </c>
      <c r="D6" s="24"/>
      <c r="E6" s="24"/>
    </row>
    <row r="7" spans="1:5" ht="15.75">
      <c r="A7" s="23"/>
      <c r="B7" s="23"/>
      <c r="C7" s="5">
        <v>557998052232</v>
      </c>
      <c r="D7" s="24"/>
      <c r="E7" s="24"/>
    </row>
    <row r="8" spans="1:5" ht="15.75">
      <c r="A8" s="23"/>
      <c r="B8" s="23"/>
      <c r="C8" s="5">
        <v>557998052221</v>
      </c>
      <c r="D8" s="24"/>
      <c r="E8" s="24"/>
    </row>
    <row r="9" spans="1:5" ht="15.75">
      <c r="A9" s="23"/>
      <c r="B9" s="23"/>
      <c r="C9" s="5">
        <v>557998052210</v>
      </c>
      <c r="D9" s="24"/>
      <c r="E9" s="24"/>
    </row>
    <row r="10" spans="1:5" ht="15.75">
      <c r="A10" s="23"/>
      <c r="B10" s="23"/>
      <c r="C10" s="5">
        <v>557998052368</v>
      </c>
      <c r="D10" s="24"/>
      <c r="E10" s="24"/>
    </row>
    <row r="11" spans="1:5" ht="15.75">
      <c r="A11" s="23"/>
      <c r="B11" s="23"/>
      <c r="C11" s="5">
        <v>557998052265</v>
      </c>
      <c r="D11" s="24"/>
      <c r="E11" s="24"/>
    </row>
    <row r="12" spans="1:5" ht="15.75">
      <c r="A12" s="23" t="s">
        <v>53</v>
      </c>
      <c r="B12" s="23" t="s">
        <v>54</v>
      </c>
      <c r="C12" s="5">
        <v>557998052380</v>
      </c>
      <c r="D12" s="24">
        <v>13</v>
      </c>
      <c r="E12" s="24">
        <v>2469</v>
      </c>
    </row>
    <row r="13" spans="1:5" ht="15.75">
      <c r="A13" s="23"/>
      <c r="B13" s="23"/>
      <c r="C13" s="5">
        <v>557998052416</v>
      </c>
      <c r="D13" s="24"/>
      <c r="E13" s="24"/>
    </row>
    <row r="14" spans="1:5" ht="15.75">
      <c r="A14" s="23"/>
      <c r="B14" s="23"/>
      <c r="C14" s="5">
        <v>557998052390</v>
      </c>
      <c r="D14" s="24"/>
      <c r="E14" s="24"/>
    </row>
    <row r="15" spans="1:5" ht="15.75">
      <c r="A15" s="23"/>
      <c r="B15" s="23"/>
      <c r="C15" s="5">
        <v>557998052405</v>
      </c>
      <c r="D15" s="24"/>
      <c r="E15" s="24"/>
    </row>
    <row r="16" spans="1:5" ht="15.75">
      <c r="A16" s="23" t="s">
        <v>56</v>
      </c>
      <c r="B16" s="23" t="s">
        <v>55</v>
      </c>
      <c r="C16" s="5">
        <v>557998052449</v>
      </c>
      <c r="D16" s="24">
        <v>75</v>
      </c>
      <c r="E16" s="24">
        <v>10550</v>
      </c>
    </row>
    <row r="17" spans="1:5" ht="15.75">
      <c r="A17" s="23"/>
      <c r="B17" s="23"/>
      <c r="C17" s="5">
        <v>557998052450</v>
      </c>
      <c r="D17" s="24"/>
      <c r="E17" s="24"/>
    </row>
    <row r="18" spans="1:5" ht="15.75">
      <c r="A18" s="23"/>
      <c r="B18" s="23"/>
      <c r="C18" s="5">
        <v>557998052460</v>
      </c>
      <c r="D18" s="24"/>
      <c r="E18" s="24"/>
    </row>
    <row r="19" spans="1:5" ht="15.75">
      <c r="A19" s="23"/>
      <c r="B19" s="23"/>
      <c r="C19" s="5">
        <v>557998052482</v>
      </c>
      <c r="D19" s="24"/>
      <c r="E19" s="24"/>
    </row>
    <row r="20" spans="1:5" ht="15.75">
      <c r="A20" s="23"/>
      <c r="B20" s="23"/>
      <c r="C20" s="5">
        <v>557998052508</v>
      </c>
      <c r="D20" s="24"/>
      <c r="E20" s="24"/>
    </row>
    <row r="21" spans="1:5" ht="15.75">
      <c r="A21" s="23"/>
      <c r="B21" s="23"/>
      <c r="C21" s="5">
        <v>710325164267</v>
      </c>
      <c r="D21" s="24"/>
      <c r="E21" s="24"/>
    </row>
    <row r="22" spans="1:5" ht="15.75">
      <c r="A22" s="23"/>
      <c r="B22" s="23"/>
      <c r="C22" s="5">
        <v>557998052519</v>
      </c>
      <c r="D22" s="24"/>
      <c r="E22" s="24"/>
    </row>
    <row r="23" spans="1:5" ht="15.75">
      <c r="A23" s="23"/>
      <c r="B23" s="23"/>
      <c r="C23" s="5">
        <v>557998052520</v>
      </c>
      <c r="D23" s="24"/>
      <c r="E23" s="24"/>
    </row>
    <row r="24" spans="1:5" ht="15.75">
      <c r="A24" s="23"/>
      <c r="B24" s="23"/>
      <c r="C24" s="5">
        <v>557998052541</v>
      </c>
      <c r="D24" s="24"/>
      <c r="E24" s="24"/>
    </row>
    <row r="25" spans="1:5" ht="15.75">
      <c r="A25" s="23"/>
      <c r="B25" s="23"/>
      <c r="C25" s="6">
        <v>774525686232</v>
      </c>
      <c r="D25" s="24"/>
      <c r="E25" s="24"/>
    </row>
    <row r="26" spans="1:5" ht="15.75">
      <c r="A26" s="23" t="s">
        <v>57</v>
      </c>
      <c r="B26" s="23" t="s">
        <v>58</v>
      </c>
      <c r="C26" s="5">
        <v>557998052552</v>
      </c>
      <c r="D26" s="24">
        <v>45</v>
      </c>
      <c r="E26" s="24">
        <v>6470</v>
      </c>
    </row>
    <row r="27" spans="1:5" ht="15.75">
      <c r="A27" s="23"/>
      <c r="B27" s="23"/>
      <c r="C27" s="5">
        <v>557998052563</v>
      </c>
      <c r="D27" s="24"/>
      <c r="E27" s="24"/>
    </row>
    <row r="28" spans="1:5" ht="15.75">
      <c r="A28" s="23"/>
      <c r="B28" s="23"/>
      <c r="C28" s="5">
        <v>557998052574</v>
      </c>
      <c r="D28" s="24"/>
      <c r="E28" s="24"/>
    </row>
    <row r="29" spans="1:5" ht="15.75">
      <c r="A29" s="23" t="s">
        <v>59</v>
      </c>
      <c r="B29" s="23" t="s">
        <v>60</v>
      </c>
      <c r="C29" s="5">
        <v>557998052596</v>
      </c>
      <c r="D29" s="24">
        <v>1</v>
      </c>
      <c r="E29" s="24">
        <v>567</v>
      </c>
    </row>
    <row r="30" spans="1:5" ht="15.75">
      <c r="A30" s="23"/>
      <c r="B30" s="23"/>
      <c r="C30" s="5">
        <v>557998052600</v>
      </c>
      <c r="D30" s="24"/>
      <c r="E30" s="24"/>
    </row>
    <row r="31" spans="1:5" ht="15.75">
      <c r="A31" s="23" t="s">
        <v>61</v>
      </c>
      <c r="B31" s="23" t="s">
        <v>62</v>
      </c>
      <c r="C31" s="6">
        <v>557998052725</v>
      </c>
      <c r="D31" s="24">
        <v>24</v>
      </c>
      <c r="E31" s="24">
        <v>4262</v>
      </c>
    </row>
    <row r="32" spans="1:5" ht="15.75">
      <c r="A32" s="23"/>
      <c r="B32" s="23"/>
      <c r="C32" s="5">
        <v>557998052714</v>
      </c>
      <c r="D32" s="24"/>
      <c r="E32" s="24"/>
    </row>
    <row r="33" spans="1:5" ht="15.75">
      <c r="A33" s="23"/>
      <c r="B33" s="23"/>
      <c r="C33" s="5">
        <v>557998052747</v>
      </c>
      <c r="D33" s="24"/>
      <c r="E33" s="24"/>
    </row>
    <row r="34" spans="1:5" ht="15.75">
      <c r="A34" s="23"/>
      <c r="B34" s="23"/>
      <c r="C34" s="5">
        <v>557998052703</v>
      </c>
      <c r="D34" s="24"/>
      <c r="E34" s="24"/>
    </row>
    <row r="35" spans="1:5" ht="15.75">
      <c r="A35" s="23"/>
      <c r="B35" s="23"/>
      <c r="C35" s="5">
        <v>557998052677</v>
      </c>
      <c r="D35" s="24"/>
      <c r="E35" s="24"/>
    </row>
    <row r="36" spans="1:5" ht="15.75">
      <c r="A36" s="23"/>
      <c r="B36" s="23"/>
      <c r="C36" s="5">
        <v>557998052633</v>
      </c>
      <c r="D36" s="24"/>
      <c r="E36" s="24"/>
    </row>
    <row r="37" spans="1:5" ht="15.75">
      <c r="A37" s="23"/>
      <c r="B37" s="23"/>
      <c r="C37" s="5">
        <v>557998052655</v>
      </c>
      <c r="D37" s="24"/>
      <c r="E37" s="24"/>
    </row>
    <row r="38" spans="1:5" ht="15.75">
      <c r="A38" s="23"/>
      <c r="B38" s="23"/>
      <c r="C38" s="5">
        <v>557998052688</v>
      </c>
      <c r="D38" s="24"/>
      <c r="E38" s="24"/>
    </row>
    <row r="39" spans="1:5" ht="15.75">
      <c r="A39" s="23"/>
      <c r="B39" s="23"/>
      <c r="C39" s="5">
        <v>557998052736</v>
      </c>
      <c r="D39" s="24"/>
      <c r="E39" s="24"/>
    </row>
    <row r="40" spans="1:5" ht="15.75">
      <c r="A40" s="23"/>
      <c r="B40" s="23"/>
      <c r="C40" s="5">
        <v>557998052666</v>
      </c>
      <c r="D40" s="24"/>
      <c r="E40" s="24"/>
    </row>
    <row r="41" spans="1:5" ht="15.75">
      <c r="A41" s="23"/>
      <c r="B41" s="23"/>
      <c r="C41" s="5">
        <v>557998052622</v>
      </c>
      <c r="D41" s="24"/>
      <c r="E41" s="24"/>
    </row>
    <row r="42" spans="1:5" ht="15.75">
      <c r="A42" s="23"/>
      <c r="B42" s="23"/>
      <c r="C42" s="5">
        <v>557998052699</v>
      </c>
      <c r="D42" s="24"/>
      <c r="E42" s="24"/>
    </row>
    <row r="43" spans="1:5" ht="15.75">
      <c r="A43" s="23" t="s">
        <v>63</v>
      </c>
      <c r="B43" s="23" t="s">
        <v>64</v>
      </c>
      <c r="C43" s="5">
        <v>557998052770</v>
      </c>
      <c r="D43" s="24">
        <v>7</v>
      </c>
      <c r="E43" s="24">
        <v>1869</v>
      </c>
    </row>
    <row r="44" spans="1:5" ht="15.75">
      <c r="A44" s="23"/>
      <c r="B44" s="23"/>
      <c r="C44" s="5">
        <v>557998052780</v>
      </c>
      <c r="D44" s="24"/>
      <c r="E44" s="24"/>
    </row>
    <row r="45" spans="1:5" ht="15.75">
      <c r="A45" s="23"/>
      <c r="B45" s="23"/>
      <c r="C45" s="5">
        <v>557998052769</v>
      </c>
      <c r="D45" s="24"/>
      <c r="E45" s="24"/>
    </row>
    <row r="46" spans="1:5" ht="15.75">
      <c r="A46" s="23" t="s">
        <v>65</v>
      </c>
      <c r="B46" s="23" t="s">
        <v>66</v>
      </c>
      <c r="C46" s="5">
        <v>557998052791</v>
      </c>
      <c r="D46" s="24">
        <v>31</v>
      </c>
      <c r="E46" s="24">
        <v>5403</v>
      </c>
    </row>
    <row r="47" spans="1:5" ht="15.75">
      <c r="A47" s="23"/>
      <c r="B47" s="23"/>
      <c r="C47" s="5">
        <v>557998052817</v>
      </c>
      <c r="D47" s="24"/>
      <c r="E47" s="24"/>
    </row>
    <row r="48" spans="1:5" ht="15.75">
      <c r="A48" s="23"/>
      <c r="B48" s="23"/>
      <c r="C48" s="5">
        <v>557998052806</v>
      </c>
      <c r="D48" s="24"/>
      <c r="E48" s="24"/>
    </row>
    <row r="49" spans="1:5" ht="15.75">
      <c r="A49" s="23"/>
      <c r="B49" s="23"/>
      <c r="C49" s="5">
        <v>557998052839</v>
      </c>
      <c r="D49" s="24"/>
      <c r="E49" s="24"/>
    </row>
    <row r="50" spans="1:5" ht="15.75">
      <c r="A50" s="23" t="s">
        <v>67</v>
      </c>
      <c r="B50" s="23" t="s">
        <v>68</v>
      </c>
      <c r="C50" s="5">
        <v>557998052840</v>
      </c>
      <c r="D50" s="24">
        <v>51</v>
      </c>
      <c r="E50" s="24">
        <v>7286</v>
      </c>
    </row>
    <row r="51" spans="1:5" ht="15.75">
      <c r="A51" s="23"/>
      <c r="B51" s="23"/>
      <c r="C51" s="5">
        <v>557998052850</v>
      </c>
      <c r="D51" s="24"/>
      <c r="E51" s="24"/>
    </row>
    <row r="52" spans="1:5" ht="15.75">
      <c r="A52" s="23"/>
      <c r="B52" s="23"/>
      <c r="C52" s="5">
        <v>557998052909</v>
      </c>
      <c r="D52" s="24"/>
      <c r="E52" s="24"/>
    </row>
    <row r="53" spans="1:5" ht="15.75">
      <c r="A53" s="23"/>
      <c r="B53" s="23"/>
      <c r="C53" s="5">
        <v>557998052894</v>
      </c>
      <c r="D53" s="24"/>
      <c r="E53" s="24"/>
    </row>
    <row r="54" spans="1:5" ht="15.75">
      <c r="A54" s="23"/>
      <c r="B54" s="23"/>
      <c r="C54" s="5">
        <v>557998052883</v>
      </c>
      <c r="D54" s="24"/>
      <c r="E54" s="24"/>
    </row>
    <row r="55" spans="1:5" ht="15.75">
      <c r="A55" s="23"/>
      <c r="B55" s="23"/>
      <c r="C55" s="5">
        <v>557998052861</v>
      </c>
      <c r="D55" s="24"/>
      <c r="E55" s="24"/>
    </row>
    <row r="56" spans="1:5" ht="15.75">
      <c r="A56" s="23"/>
      <c r="B56" s="23"/>
      <c r="C56" s="5">
        <v>557998052872</v>
      </c>
      <c r="D56" s="24"/>
      <c r="E56" s="24"/>
    </row>
    <row r="57" spans="1:5" ht="15.75">
      <c r="A57" s="23"/>
      <c r="B57" s="23"/>
      <c r="C57" s="5">
        <v>557998052931</v>
      </c>
      <c r="D57" s="24"/>
      <c r="E57" s="24"/>
    </row>
    <row r="58" spans="1:5" ht="15.75">
      <c r="A58" s="23"/>
      <c r="B58" s="23"/>
      <c r="C58" s="5">
        <v>557998052920</v>
      </c>
      <c r="D58" s="24"/>
      <c r="E58" s="24"/>
    </row>
    <row r="59" spans="1:5" ht="15.75">
      <c r="A59" s="23"/>
      <c r="B59" s="23"/>
      <c r="C59" s="5">
        <v>557998052942</v>
      </c>
      <c r="D59" s="24"/>
      <c r="E59" s="24"/>
    </row>
    <row r="60" spans="1:5" ht="15.75">
      <c r="A60" s="23" t="s">
        <v>69</v>
      </c>
      <c r="B60" s="23" t="s">
        <v>70</v>
      </c>
      <c r="C60" s="5">
        <v>557998052986</v>
      </c>
      <c r="D60" s="24">
        <v>9</v>
      </c>
      <c r="E60" s="24">
        <v>2303</v>
      </c>
    </row>
    <row r="61" spans="1:5" ht="15.75">
      <c r="A61" s="23"/>
      <c r="B61" s="23"/>
      <c r="C61" s="5">
        <v>557998052975</v>
      </c>
      <c r="D61" s="24"/>
      <c r="E61" s="24"/>
    </row>
    <row r="62" spans="1:5" ht="15.75">
      <c r="A62" s="23"/>
      <c r="B62" s="23"/>
      <c r="C62" s="5">
        <v>775704761654</v>
      </c>
      <c r="D62" s="24"/>
      <c r="E62" s="24"/>
    </row>
    <row r="63" spans="1:5" ht="15.75">
      <c r="A63" s="23"/>
      <c r="B63" s="23"/>
      <c r="C63" s="5">
        <v>557998052997</v>
      </c>
      <c r="D63" s="24"/>
      <c r="E63" s="24"/>
    </row>
    <row r="64" spans="1:5" ht="15.75">
      <c r="A64" s="23"/>
      <c r="B64" s="23"/>
      <c r="C64" s="5">
        <v>557998052964</v>
      </c>
      <c r="D64" s="24"/>
      <c r="E64" s="24"/>
    </row>
    <row r="65" spans="1:5" s="4" customFormat="1" ht="15.75">
      <c r="A65" s="28" t="s">
        <v>26</v>
      </c>
      <c r="B65" s="28"/>
      <c r="C65" s="28"/>
      <c r="D65" s="9">
        <f>D60+D50+D46+D43+D31+D29+D26+D16+D12+D5</f>
        <v>291</v>
      </c>
      <c r="E65" s="9">
        <f>E60+E50+E46+E43+E31+E29+E26+E16+E12+E5</f>
        <v>47234</v>
      </c>
    </row>
  </sheetData>
  <mergeCells count="44">
    <mergeCell ref="D60:D64"/>
    <mergeCell ref="E60:E64"/>
    <mergeCell ref="B60:B64"/>
    <mergeCell ref="A60:A64"/>
    <mergeCell ref="A65:C65"/>
    <mergeCell ref="B46:B49"/>
    <mergeCell ref="A46:A49"/>
    <mergeCell ref="D46:D49"/>
    <mergeCell ref="E46:E49"/>
    <mergeCell ref="D50:D59"/>
    <mergeCell ref="E50:E59"/>
    <mergeCell ref="B50:B59"/>
    <mergeCell ref="A50:A59"/>
    <mergeCell ref="D31:D42"/>
    <mergeCell ref="E31:E42"/>
    <mergeCell ref="B31:B42"/>
    <mergeCell ref="A31:A42"/>
    <mergeCell ref="D43:D45"/>
    <mergeCell ref="B43:B45"/>
    <mergeCell ref="A43:A45"/>
    <mergeCell ref="E43:E45"/>
    <mergeCell ref="B26:B28"/>
    <mergeCell ref="A26:A28"/>
    <mergeCell ref="D26:D28"/>
    <mergeCell ref="E26:E28"/>
    <mergeCell ref="B29:B30"/>
    <mergeCell ref="A29:A30"/>
    <mergeCell ref="D29:D30"/>
    <mergeCell ref="E29:E30"/>
    <mergeCell ref="A12:A15"/>
    <mergeCell ref="B12:B15"/>
    <mergeCell ref="D12:D15"/>
    <mergeCell ref="E12:E15"/>
    <mergeCell ref="A16:A25"/>
    <mergeCell ref="B16:B25"/>
    <mergeCell ref="D16:D25"/>
    <mergeCell ref="E16:E25"/>
    <mergeCell ref="A1:E1"/>
    <mergeCell ref="A2:E2"/>
    <mergeCell ref="A3:E3"/>
    <mergeCell ref="A5:A11"/>
    <mergeCell ref="B5:B11"/>
    <mergeCell ref="D5:D11"/>
    <mergeCell ref="E5:E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0"/>
  <sheetViews>
    <sheetView topLeftCell="A63" workbookViewId="0">
      <selection sqref="A1:E80"/>
    </sheetView>
  </sheetViews>
  <sheetFormatPr defaultRowHeight="15"/>
  <cols>
    <col min="1" max="1" width="14.28515625" customWidth="1"/>
    <col min="2" max="2" width="21" customWidth="1"/>
    <col min="3" max="3" width="16.5703125" customWidth="1"/>
    <col min="4" max="4" width="13.85546875" style="8" customWidth="1"/>
    <col min="5" max="5" width="16" style="8" customWidth="1"/>
  </cols>
  <sheetData>
    <row r="1" spans="1:5" ht="15.75">
      <c r="A1" s="20" t="s">
        <v>0</v>
      </c>
      <c r="B1" s="20"/>
      <c r="C1" s="20"/>
      <c r="D1" s="20"/>
      <c r="E1" s="20"/>
    </row>
    <row r="2" spans="1:5" ht="15.75">
      <c r="A2" s="21" t="s">
        <v>71</v>
      </c>
      <c r="B2" s="21"/>
      <c r="C2" s="21"/>
      <c r="D2" s="21"/>
      <c r="E2" s="21"/>
    </row>
    <row r="3" spans="1:5" ht="15.75">
      <c r="A3" s="22" t="s">
        <v>72</v>
      </c>
      <c r="B3" s="22"/>
      <c r="C3" s="22"/>
      <c r="D3" s="22"/>
      <c r="E3" s="22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 ht="15.75">
      <c r="A5" s="23" t="s">
        <v>73</v>
      </c>
      <c r="B5" s="23" t="s">
        <v>74</v>
      </c>
      <c r="C5" s="5">
        <v>557998053077</v>
      </c>
      <c r="D5" s="24">
        <v>213</v>
      </c>
      <c r="E5" s="24">
        <v>23567</v>
      </c>
    </row>
    <row r="6" spans="1:5" ht="15.75">
      <c r="A6" s="23"/>
      <c r="B6" s="23"/>
      <c r="C6" s="5">
        <v>557998053103</v>
      </c>
      <c r="D6" s="24"/>
      <c r="E6" s="24"/>
    </row>
    <row r="7" spans="1:5" ht="15.75">
      <c r="A7" s="23"/>
      <c r="B7" s="23"/>
      <c r="C7" s="5">
        <v>557998053114</v>
      </c>
      <c r="D7" s="24"/>
      <c r="E7" s="24"/>
    </row>
    <row r="8" spans="1:5" ht="15.75">
      <c r="A8" s="23"/>
      <c r="B8" s="23"/>
      <c r="C8" s="5">
        <v>557998053125</v>
      </c>
      <c r="D8" s="24"/>
      <c r="E8" s="24"/>
    </row>
    <row r="9" spans="1:5" ht="15.75">
      <c r="A9" s="23"/>
      <c r="B9" s="23"/>
      <c r="C9" s="5">
        <v>557998053136</v>
      </c>
      <c r="D9" s="24"/>
      <c r="E9" s="24"/>
    </row>
    <row r="10" spans="1:5" ht="15.75">
      <c r="A10" s="23"/>
      <c r="B10" s="23"/>
      <c r="C10" s="5">
        <v>557998053147</v>
      </c>
      <c r="D10" s="24"/>
      <c r="E10" s="24"/>
    </row>
    <row r="11" spans="1:5" ht="15.75">
      <c r="A11" s="23"/>
      <c r="B11" s="23"/>
      <c r="C11" s="5">
        <v>557998053158</v>
      </c>
      <c r="D11" s="24"/>
      <c r="E11" s="24"/>
    </row>
    <row r="12" spans="1:5" ht="15.75">
      <c r="A12" s="23"/>
      <c r="B12" s="23"/>
      <c r="C12" s="5">
        <v>557998053169</v>
      </c>
      <c r="D12" s="24"/>
      <c r="E12" s="24"/>
    </row>
    <row r="13" spans="1:5" ht="15.75">
      <c r="A13" s="23"/>
      <c r="B13" s="23"/>
      <c r="C13" s="5">
        <v>557998053180</v>
      </c>
      <c r="D13" s="24"/>
      <c r="E13" s="24"/>
    </row>
    <row r="14" spans="1:5" ht="15.75">
      <c r="A14" s="23"/>
      <c r="B14" s="23"/>
      <c r="C14" s="5">
        <v>557998053191</v>
      </c>
      <c r="D14" s="24"/>
      <c r="E14" s="24"/>
    </row>
    <row r="15" spans="1:5" ht="15.75">
      <c r="A15" s="23"/>
      <c r="B15" s="23"/>
      <c r="C15" s="5">
        <v>557998053022</v>
      </c>
      <c r="D15" s="24"/>
      <c r="E15" s="24"/>
    </row>
    <row r="16" spans="1:5" ht="15.75">
      <c r="A16" s="23"/>
      <c r="B16" s="23"/>
      <c r="C16" s="5">
        <v>557998053066</v>
      </c>
      <c r="D16" s="24"/>
      <c r="E16" s="24"/>
    </row>
    <row r="17" spans="1:5" ht="15.75">
      <c r="A17" s="23"/>
      <c r="B17" s="23"/>
      <c r="C17" s="5">
        <v>557998053044</v>
      </c>
      <c r="D17" s="24"/>
      <c r="E17" s="24"/>
    </row>
    <row r="18" spans="1:5" ht="15.75">
      <c r="A18" s="23"/>
      <c r="B18" s="23"/>
      <c r="C18" s="5">
        <v>557998053217</v>
      </c>
      <c r="D18" s="24"/>
      <c r="E18" s="24"/>
    </row>
    <row r="19" spans="1:5" ht="15.75">
      <c r="A19" s="23"/>
      <c r="B19" s="23"/>
      <c r="C19" s="5">
        <v>557998053228</v>
      </c>
      <c r="D19" s="24"/>
      <c r="E19" s="24"/>
    </row>
    <row r="20" spans="1:5" ht="15.75">
      <c r="A20" s="23"/>
      <c r="B20" s="23"/>
      <c r="C20" s="5">
        <v>557998053033</v>
      </c>
      <c r="D20" s="24"/>
      <c r="E20" s="24"/>
    </row>
    <row r="21" spans="1:5" ht="15.75">
      <c r="A21" s="23"/>
      <c r="B21" s="23"/>
      <c r="C21" s="5">
        <v>557998053011</v>
      </c>
      <c r="D21" s="24"/>
      <c r="E21" s="24"/>
    </row>
    <row r="22" spans="1:5" ht="15.75">
      <c r="A22" s="23" t="s">
        <v>75</v>
      </c>
      <c r="B22" s="23" t="s">
        <v>76</v>
      </c>
      <c r="C22" s="5">
        <v>557997053239</v>
      </c>
      <c r="D22" s="24">
        <v>27</v>
      </c>
      <c r="E22" s="24">
        <v>4751</v>
      </c>
    </row>
    <row r="23" spans="1:5" ht="15.75">
      <c r="A23" s="23"/>
      <c r="B23" s="23"/>
      <c r="C23" s="5">
        <v>557998053240</v>
      </c>
      <c r="D23" s="24"/>
      <c r="E23" s="24"/>
    </row>
    <row r="24" spans="1:5" ht="15.75">
      <c r="A24" s="23"/>
      <c r="B24" s="23"/>
      <c r="C24" s="5">
        <v>557998053272</v>
      </c>
      <c r="D24" s="24"/>
      <c r="E24" s="24"/>
    </row>
    <row r="25" spans="1:5" ht="15.75">
      <c r="A25" s="23"/>
      <c r="B25" s="23"/>
      <c r="C25" s="5">
        <v>557998053261</v>
      </c>
      <c r="D25" s="24"/>
      <c r="E25" s="24"/>
    </row>
    <row r="26" spans="1:5" ht="15.75">
      <c r="A26" s="23"/>
      <c r="B26" s="23"/>
      <c r="C26" s="5">
        <v>557998053250</v>
      </c>
      <c r="D26" s="24"/>
      <c r="E26" s="24"/>
    </row>
    <row r="27" spans="1:5" ht="15.75">
      <c r="A27" s="23" t="s">
        <v>79</v>
      </c>
      <c r="B27" s="23" t="s">
        <v>77</v>
      </c>
      <c r="C27" s="5">
        <v>557998053320</v>
      </c>
      <c r="D27" s="24">
        <v>22</v>
      </c>
      <c r="E27" s="24">
        <v>3936</v>
      </c>
    </row>
    <row r="28" spans="1:5" ht="15.75">
      <c r="A28" s="23"/>
      <c r="B28" s="23"/>
      <c r="C28" s="5">
        <v>557998053310</v>
      </c>
      <c r="D28" s="24"/>
      <c r="E28" s="24"/>
    </row>
    <row r="29" spans="1:5" ht="15.75">
      <c r="A29" s="23"/>
      <c r="B29" s="23"/>
      <c r="C29" s="5">
        <v>557998053331</v>
      </c>
      <c r="D29" s="24"/>
      <c r="E29" s="24"/>
    </row>
    <row r="30" spans="1:5" ht="15.75">
      <c r="A30" s="23"/>
      <c r="B30" s="23"/>
      <c r="C30" s="5">
        <v>557998053342</v>
      </c>
      <c r="D30" s="24"/>
      <c r="E30" s="24"/>
    </row>
    <row r="31" spans="1:5" ht="15.75">
      <c r="A31" s="23"/>
      <c r="B31" s="23"/>
      <c r="C31" s="5">
        <v>557998053375</v>
      </c>
      <c r="D31" s="24"/>
      <c r="E31" s="24"/>
    </row>
    <row r="32" spans="1:5" ht="15.75">
      <c r="A32" s="23" t="s">
        <v>78</v>
      </c>
      <c r="B32" s="23" t="s">
        <v>80</v>
      </c>
      <c r="C32" s="5">
        <v>557998053489</v>
      </c>
      <c r="D32" s="24">
        <v>9</v>
      </c>
      <c r="E32" s="24">
        <v>2303</v>
      </c>
    </row>
    <row r="33" spans="1:5" ht="15.75">
      <c r="A33" s="23"/>
      <c r="B33" s="23"/>
      <c r="C33" s="5">
        <v>557998053504</v>
      </c>
      <c r="D33" s="24"/>
      <c r="E33" s="24"/>
    </row>
    <row r="34" spans="1:5" ht="15.75">
      <c r="A34" s="23"/>
      <c r="B34" s="23"/>
      <c r="C34" s="5">
        <v>557998053386</v>
      </c>
      <c r="D34" s="24"/>
      <c r="E34" s="24"/>
    </row>
    <row r="35" spans="1:5" ht="15.75">
      <c r="A35" s="23"/>
      <c r="B35" s="23"/>
      <c r="C35" s="5">
        <v>57998053434</v>
      </c>
      <c r="D35" s="24"/>
      <c r="E35" s="24"/>
    </row>
    <row r="36" spans="1:5" ht="15.75">
      <c r="A36" s="23"/>
      <c r="B36" s="23"/>
      <c r="C36" s="5">
        <v>557998053456</v>
      </c>
      <c r="D36" s="24"/>
      <c r="E36" s="24"/>
    </row>
    <row r="37" spans="1:5" ht="15.75">
      <c r="A37" s="23"/>
      <c r="B37" s="23"/>
      <c r="C37" s="5">
        <v>557998053445</v>
      </c>
      <c r="D37" s="24"/>
      <c r="E37" s="24"/>
    </row>
    <row r="38" spans="1:5" ht="15.75">
      <c r="A38" s="23"/>
      <c r="B38" s="23"/>
      <c r="C38" s="5">
        <v>557998053412</v>
      </c>
      <c r="D38" s="24"/>
      <c r="E38" s="24"/>
    </row>
    <row r="39" spans="1:5" ht="15.75">
      <c r="A39" s="23"/>
      <c r="B39" s="23"/>
      <c r="C39" s="5">
        <v>557998083423</v>
      </c>
      <c r="D39" s="24"/>
      <c r="E39" s="24"/>
    </row>
    <row r="40" spans="1:5" ht="15.75">
      <c r="A40" s="23"/>
      <c r="B40" s="23"/>
      <c r="C40" s="5">
        <v>557998053401</v>
      </c>
      <c r="D40" s="24"/>
      <c r="E40" s="24"/>
    </row>
    <row r="41" spans="1:5" ht="15.75">
      <c r="A41" s="23"/>
      <c r="B41" s="23"/>
      <c r="C41" s="5">
        <v>557998053397</v>
      </c>
      <c r="D41" s="24"/>
      <c r="E41" s="24"/>
    </row>
    <row r="42" spans="1:5" ht="15.75">
      <c r="A42" s="23"/>
      <c r="B42" s="23"/>
      <c r="C42" s="5">
        <v>557998053467</v>
      </c>
      <c r="D42" s="24"/>
      <c r="E42" s="24"/>
    </row>
    <row r="43" spans="1:5" ht="15.75">
      <c r="A43" s="23" t="s">
        <v>81</v>
      </c>
      <c r="B43" s="23" t="s">
        <v>82</v>
      </c>
      <c r="C43" s="5">
        <v>557998053526</v>
      </c>
      <c r="D43" s="24">
        <v>2</v>
      </c>
      <c r="E43" s="24">
        <v>784</v>
      </c>
    </row>
    <row r="44" spans="1:5" ht="15.75">
      <c r="A44" s="23"/>
      <c r="B44" s="23"/>
      <c r="C44" s="5">
        <v>557998053515</v>
      </c>
      <c r="D44" s="24"/>
      <c r="E44" s="24"/>
    </row>
    <row r="45" spans="1:5" ht="15.75">
      <c r="A45" s="23"/>
      <c r="B45" s="23"/>
      <c r="C45" s="5">
        <v>557998053386</v>
      </c>
      <c r="D45" s="24"/>
      <c r="E45" s="24"/>
    </row>
    <row r="46" spans="1:5" ht="15.75">
      <c r="A46" s="23" t="s">
        <v>83</v>
      </c>
      <c r="B46" s="23" t="s">
        <v>84</v>
      </c>
      <c r="C46" s="7">
        <v>557998053618</v>
      </c>
      <c r="D46" s="24">
        <v>13</v>
      </c>
      <c r="E46" s="24">
        <v>2469</v>
      </c>
    </row>
    <row r="47" spans="1:5" ht="15.75">
      <c r="A47" s="23"/>
      <c r="B47" s="23"/>
      <c r="C47" s="7">
        <v>557998053607</v>
      </c>
      <c r="D47" s="24"/>
      <c r="E47" s="24"/>
    </row>
    <row r="48" spans="1:5" ht="15.75">
      <c r="A48" s="23"/>
      <c r="B48" s="23"/>
      <c r="C48" s="7">
        <v>557998053548</v>
      </c>
      <c r="D48" s="24"/>
      <c r="E48" s="24"/>
    </row>
    <row r="49" spans="1:5" ht="15.75">
      <c r="A49" s="23"/>
      <c r="B49" s="23"/>
      <c r="C49" s="7">
        <v>557998053559</v>
      </c>
      <c r="D49" s="24"/>
      <c r="E49" s="24"/>
    </row>
    <row r="50" spans="1:5" ht="15.75">
      <c r="A50" s="23"/>
      <c r="B50" s="23"/>
      <c r="C50" s="7">
        <v>557998053560</v>
      </c>
      <c r="D50" s="24"/>
      <c r="E50" s="24"/>
    </row>
    <row r="51" spans="1:5" ht="15.75">
      <c r="A51" s="23"/>
      <c r="B51" s="23"/>
      <c r="C51" s="7">
        <v>557998053570</v>
      </c>
      <c r="D51" s="24"/>
      <c r="E51" s="24"/>
    </row>
    <row r="52" spans="1:5" ht="15.75">
      <c r="A52" s="23"/>
      <c r="B52" s="23"/>
      <c r="C52" s="7">
        <v>557998053592</v>
      </c>
      <c r="D52" s="24"/>
      <c r="E52" s="24"/>
    </row>
    <row r="53" spans="1:5" ht="15.75">
      <c r="A53" s="23" t="s">
        <v>85</v>
      </c>
      <c r="B53" s="23" t="s">
        <v>86</v>
      </c>
      <c r="C53" s="5">
        <v>557998053651</v>
      </c>
      <c r="D53" s="24">
        <v>2</v>
      </c>
      <c r="E53" s="24">
        <v>784</v>
      </c>
    </row>
    <row r="54" spans="1:5" ht="15.75">
      <c r="A54" s="23"/>
      <c r="B54" s="23"/>
      <c r="C54" s="5">
        <v>557998053640</v>
      </c>
      <c r="D54" s="24"/>
      <c r="E54" s="24"/>
    </row>
    <row r="55" spans="1:5" ht="15.75">
      <c r="A55" s="23"/>
      <c r="B55" s="23"/>
      <c r="C55" s="5">
        <v>557998053629</v>
      </c>
      <c r="D55" s="24"/>
      <c r="E55" s="24"/>
    </row>
    <row r="56" spans="1:5" ht="15.75">
      <c r="A56" s="23"/>
      <c r="B56" s="23"/>
      <c r="C56" s="5">
        <v>557998053630</v>
      </c>
      <c r="D56" s="24"/>
      <c r="E56" s="24"/>
    </row>
    <row r="57" spans="1:5" ht="15.75">
      <c r="A57" s="23"/>
      <c r="B57" s="23"/>
      <c r="C57" s="5">
        <v>557998053673</v>
      </c>
      <c r="D57" s="24"/>
      <c r="E57" s="24"/>
    </row>
    <row r="58" spans="1:5" ht="15.75">
      <c r="A58" s="23"/>
      <c r="B58" s="23"/>
      <c r="C58" s="5">
        <v>557998053684</v>
      </c>
      <c r="D58" s="24"/>
      <c r="E58" s="24"/>
    </row>
    <row r="59" spans="1:5" ht="15.75">
      <c r="A59" s="23"/>
      <c r="B59" s="23"/>
      <c r="C59" s="5">
        <v>557998053662</v>
      </c>
      <c r="D59" s="24"/>
      <c r="E59" s="24"/>
    </row>
    <row r="60" spans="1:5" ht="15.75">
      <c r="A60" s="23" t="s">
        <v>87</v>
      </c>
      <c r="B60" s="23" t="s">
        <v>88</v>
      </c>
      <c r="C60" s="5">
        <v>557998053754</v>
      </c>
      <c r="D60" s="24">
        <v>35</v>
      </c>
      <c r="E60" s="24">
        <v>6055</v>
      </c>
    </row>
    <row r="61" spans="1:5" ht="15.75">
      <c r="A61" s="23"/>
      <c r="B61" s="23"/>
      <c r="C61" s="5">
        <v>557998053765</v>
      </c>
      <c r="D61" s="24"/>
      <c r="E61" s="24"/>
    </row>
    <row r="62" spans="1:5" ht="15.75">
      <c r="A62" s="23"/>
      <c r="B62" s="23"/>
      <c r="C62" s="5">
        <v>557998053743</v>
      </c>
      <c r="D62" s="24"/>
      <c r="E62" s="24"/>
    </row>
    <row r="63" spans="1:5" ht="15.75">
      <c r="A63" s="23"/>
      <c r="B63" s="23"/>
      <c r="C63" s="5">
        <v>557998053721</v>
      </c>
      <c r="D63" s="24"/>
      <c r="E63" s="24"/>
    </row>
    <row r="64" spans="1:5" ht="15.75">
      <c r="A64" s="23"/>
      <c r="B64" s="23"/>
      <c r="C64" s="5">
        <v>557998053695</v>
      </c>
      <c r="D64" s="24"/>
      <c r="E64" s="24"/>
    </row>
    <row r="65" spans="1:5" ht="15.75">
      <c r="A65" s="23"/>
      <c r="B65" s="23"/>
      <c r="C65" s="5">
        <v>557998053710</v>
      </c>
      <c r="D65" s="24"/>
      <c r="E65" s="24"/>
    </row>
    <row r="66" spans="1:5" ht="15.75">
      <c r="A66" s="23"/>
      <c r="B66" s="23"/>
      <c r="C66" s="5">
        <v>557998053700</v>
      </c>
      <c r="D66" s="24"/>
      <c r="E66" s="24"/>
    </row>
    <row r="67" spans="1:5" ht="15.75">
      <c r="A67" s="23"/>
      <c r="B67" s="23"/>
      <c r="C67" s="5">
        <v>557998053776</v>
      </c>
      <c r="D67" s="24"/>
      <c r="E67" s="24"/>
    </row>
    <row r="68" spans="1:5" ht="15.75">
      <c r="A68" s="23" t="s">
        <v>89</v>
      </c>
      <c r="B68" s="23" t="s">
        <v>90</v>
      </c>
      <c r="C68" s="5">
        <v>557998053802</v>
      </c>
      <c r="D68" s="24">
        <v>2</v>
      </c>
      <c r="E68" s="24">
        <v>784</v>
      </c>
    </row>
    <row r="69" spans="1:5" ht="15.75">
      <c r="A69" s="23"/>
      <c r="B69" s="23"/>
      <c r="C69" s="5">
        <v>557998053798</v>
      </c>
      <c r="D69" s="24"/>
      <c r="E69" s="24"/>
    </row>
    <row r="70" spans="1:5" ht="15.75">
      <c r="A70" s="23"/>
      <c r="B70" s="23"/>
      <c r="C70" s="5">
        <v>557998053879</v>
      </c>
      <c r="D70" s="24"/>
      <c r="E70" s="24"/>
    </row>
    <row r="71" spans="1:5" ht="15.75">
      <c r="A71" s="23"/>
      <c r="B71" s="23"/>
      <c r="C71" s="5">
        <v>557998053868</v>
      </c>
      <c r="D71" s="24"/>
      <c r="E71" s="24"/>
    </row>
    <row r="72" spans="1:5" ht="15.75">
      <c r="A72" s="23"/>
      <c r="B72" s="23"/>
      <c r="C72" s="5">
        <v>557998053857</v>
      </c>
      <c r="D72" s="24"/>
      <c r="E72" s="24"/>
    </row>
    <row r="73" spans="1:5" ht="15.75">
      <c r="A73" s="23"/>
      <c r="B73" s="23"/>
      <c r="C73" s="5">
        <v>557998053846</v>
      </c>
      <c r="D73" s="24"/>
      <c r="E73" s="24"/>
    </row>
    <row r="74" spans="1:5" ht="15.75">
      <c r="A74" s="23"/>
      <c r="B74" s="23"/>
      <c r="C74" s="5">
        <v>557998053787</v>
      </c>
      <c r="D74" s="24"/>
      <c r="E74" s="24"/>
    </row>
    <row r="75" spans="1:5" ht="15.75">
      <c r="A75" s="23" t="s">
        <v>91</v>
      </c>
      <c r="B75" s="23" t="s">
        <v>92</v>
      </c>
      <c r="C75" s="5">
        <v>557998053890</v>
      </c>
      <c r="D75" s="24">
        <v>46</v>
      </c>
      <c r="E75" s="24">
        <v>6606</v>
      </c>
    </row>
    <row r="76" spans="1:5" ht="15.75">
      <c r="A76" s="23"/>
      <c r="B76" s="23"/>
      <c r="C76" s="5">
        <v>557998053916</v>
      </c>
      <c r="D76" s="24"/>
      <c r="E76" s="24"/>
    </row>
    <row r="77" spans="1:5" ht="15.75">
      <c r="A77" s="23"/>
      <c r="B77" s="23"/>
      <c r="C77" s="5">
        <v>557998053927</v>
      </c>
      <c r="D77" s="24"/>
      <c r="E77" s="24"/>
    </row>
    <row r="78" spans="1:5" ht="15.75">
      <c r="A78" s="23"/>
      <c r="B78" s="23"/>
      <c r="C78" s="5">
        <v>557998053905</v>
      </c>
      <c r="D78" s="24"/>
      <c r="E78" s="24"/>
    </row>
    <row r="79" spans="1:5" ht="15.75">
      <c r="A79" s="23"/>
      <c r="B79" s="23"/>
      <c r="C79" s="5">
        <v>557998053880</v>
      </c>
      <c r="D79" s="24"/>
      <c r="E79" s="24"/>
    </row>
    <row r="80" spans="1:5" s="4" customFormat="1" ht="15.75">
      <c r="A80" s="28" t="s">
        <v>26</v>
      </c>
      <c r="B80" s="28"/>
      <c r="C80" s="28"/>
      <c r="D80" s="9">
        <f>D75+D68+D60+D53+D46+D43+D32+D27+D22+D5</f>
        <v>371</v>
      </c>
      <c r="E80" s="9">
        <f>E75+E68+E60+E53+E46+E43+E32+E27+E22+E5</f>
        <v>52039</v>
      </c>
    </row>
  </sheetData>
  <mergeCells count="44">
    <mergeCell ref="A1:E1"/>
    <mergeCell ref="A2:E2"/>
    <mergeCell ref="A3:E3"/>
    <mergeCell ref="A5:A21"/>
    <mergeCell ref="B5:B21"/>
    <mergeCell ref="D5:D21"/>
    <mergeCell ref="E5:E21"/>
    <mergeCell ref="B22:B26"/>
    <mergeCell ref="A22:A26"/>
    <mergeCell ref="D22:D26"/>
    <mergeCell ref="E22:E26"/>
    <mergeCell ref="D27:D31"/>
    <mergeCell ref="E27:E31"/>
    <mergeCell ref="B27:B31"/>
    <mergeCell ref="A27:A31"/>
    <mergeCell ref="D32:D42"/>
    <mergeCell ref="E32:E42"/>
    <mergeCell ref="B32:B42"/>
    <mergeCell ref="A32:A42"/>
    <mergeCell ref="B43:B45"/>
    <mergeCell ref="A43:A45"/>
    <mergeCell ref="D43:D45"/>
    <mergeCell ref="E43:E45"/>
    <mergeCell ref="D46:D52"/>
    <mergeCell ref="E46:E52"/>
    <mergeCell ref="B46:B52"/>
    <mergeCell ref="A46:A52"/>
    <mergeCell ref="D53:D59"/>
    <mergeCell ref="E53:E59"/>
    <mergeCell ref="B53:B59"/>
    <mergeCell ref="A53:A59"/>
    <mergeCell ref="D60:D67"/>
    <mergeCell ref="E60:E67"/>
    <mergeCell ref="B60:B67"/>
    <mergeCell ref="A60:A67"/>
    <mergeCell ref="B68:B74"/>
    <mergeCell ref="A68:A74"/>
    <mergeCell ref="D68:D74"/>
    <mergeCell ref="E68:E74"/>
    <mergeCell ref="D75:D79"/>
    <mergeCell ref="E75:E79"/>
    <mergeCell ref="B75:B79"/>
    <mergeCell ref="A75:A79"/>
    <mergeCell ref="A80:C8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3"/>
  <sheetViews>
    <sheetView topLeftCell="A44" workbookViewId="0">
      <selection sqref="A1:E61"/>
    </sheetView>
  </sheetViews>
  <sheetFormatPr defaultRowHeight="15"/>
  <cols>
    <col min="1" max="1" width="11.5703125" customWidth="1"/>
    <col min="2" max="3" width="15.28515625" customWidth="1"/>
    <col min="4" max="4" width="17.85546875" style="11" customWidth="1"/>
    <col min="5" max="5" width="17" style="11" customWidth="1"/>
  </cols>
  <sheetData>
    <row r="1" spans="1:5" ht="15.75">
      <c r="A1" s="20" t="s">
        <v>0</v>
      </c>
      <c r="B1" s="20"/>
      <c r="C1" s="20"/>
      <c r="D1" s="20"/>
      <c r="E1" s="20"/>
    </row>
    <row r="2" spans="1:5" ht="15.75">
      <c r="A2" s="21" t="s">
        <v>93</v>
      </c>
      <c r="B2" s="21"/>
      <c r="C2" s="21"/>
      <c r="D2" s="21"/>
      <c r="E2" s="21"/>
    </row>
    <row r="3" spans="1:5" ht="15.75">
      <c r="A3" s="22" t="s">
        <v>94</v>
      </c>
      <c r="B3" s="22"/>
      <c r="C3" s="22"/>
      <c r="D3" s="22"/>
      <c r="E3" s="22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 ht="15.75">
      <c r="A5" s="23" t="s">
        <v>96</v>
      </c>
      <c r="B5" s="23" t="s">
        <v>95</v>
      </c>
      <c r="C5" s="7">
        <v>557998053949</v>
      </c>
      <c r="D5" s="24">
        <v>22</v>
      </c>
      <c r="E5" s="24">
        <v>3936</v>
      </c>
    </row>
    <row r="6" spans="1:5" ht="15.75">
      <c r="A6" s="23"/>
      <c r="B6" s="23"/>
      <c r="C6" s="7">
        <v>557998053938</v>
      </c>
      <c r="D6" s="24"/>
      <c r="E6" s="24"/>
    </row>
    <row r="7" spans="1:5" ht="15.75">
      <c r="A7" s="23"/>
      <c r="B7" s="23"/>
      <c r="C7" s="7">
        <v>557998053950</v>
      </c>
      <c r="D7" s="24"/>
      <c r="E7" s="24"/>
    </row>
    <row r="8" spans="1:5" ht="15.75">
      <c r="A8" s="23" t="s">
        <v>97</v>
      </c>
      <c r="B8" s="23" t="s">
        <v>98</v>
      </c>
      <c r="C8" s="5">
        <v>557998054007</v>
      </c>
      <c r="D8" s="24">
        <v>5</v>
      </c>
      <c r="E8" s="24">
        <v>1435</v>
      </c>
    </row>
    <row r="9" spans="1:5" ht="15.75">
      <c r="A9" s="23"/>
      <c r="B9" s="23"/>
      <c r="C9" s="5">
        <v>557998054018</v>
      </c>
      <c r="D9" s="24"/>
      <c r="E9" s="24"/>
    </row>
    <row r="10" spans="1:5" ht="15.75">
      <c r="A10" s="23"/>
      <c r="B10" s="23"/>
      <c r="C10" s="5">
        <v>557998053971</v>
      </c>
      <c r="D10" s="24"/>
      <c r="E10" s="24"/>
    </row>
    <row r="11" spans="1:5" ht="15.75">
      <c r="A11" s="23" t="s">
        <v>99</v>
      </c>
      <c r="B11" s="23" t="s">
        <v>100</v>
      </c>
      <c r="C11" s="7">
        <v>557998054062</v>
      </c>
      <c r="D11" s="24">
        <v>11</v>
      </c>
      <c r="E11" s="24">
        <v>2143</v>
      </c>
    </row>
    <row r="12" spans="1:5" ht="15.75">
      <c r="A12" s="23"/>
      <c r="B12" s="23"/>
      <c r="C12" s="7">
        <v>557998054040</v>
      </c>
      <c r="D12" s="24"/>
      <c r="E12" s="24"/>
    </row>
    <row r="13" spans="1:5" ht="15.75">
      <c r="A13" s="23"/>
      <c r="B13" s="23"/>
      <c r="C13" s="7">
        <v>557998054073</v>
      </c>
      <c r="D13" s="24"/>
      <c r="E13" s="24"/>
    </row>
    <row r="14" spans="1:5" ht="15.75">
      <c r="A14" s="23"/>
      <c r="B14" s="23"/>
      <c r="C14" s="7">
        <v>557998054084</v>
      </c>
      <c r="D14" s="24"/>
      <c r="E14" s="24"/>
    </row>
    <row r="15" spans="1:5" ht="15.75">
      <c r="A15" s="23"/>
      <c r="B15" s="23"/>
      <c r="C15" s="7">
        <v>557998054030</v>
      </c>
      <c r="D15" s="24"/>
      <c r="E15" s="24"/>
    </row>
    <row r="16" spans="1:5" ht="15.75">
      <c r="A16" s="23" t="s">
        <v>101</v>
      </c>
      <c r="B16" s="23" t="s">
        <v>102</v>
      </c>
      <c r="C16" s="7">
        <v>557998054110</v>
      </c>
      <c r="D16" s="24">
        <v>3</v>
      </c>
      <c r="E16" s="24">
        <v>1001</v>
      </c>
    </row>
    <row r="17" spans="1:5" ht="15.75">
      <c r="A17" s="23"/>
      <c r="B17" s="23"/>
      <c r="C17" s="7">
        <v>557998054154</v>
      </c>
      <c r="D17" s="24"/>
      <c r="E17" s="24"/>
    </row>
    <row r="18" spans="1:5" ht="15.75">
      <c r="A18" s="23"/>
      <c r="B18" s="23"/>
      <c r="C18" s="7">
        <v>557998054073</v>
      </c>
      <c r="D18" s="24"/>
      <c r="E18" s="24"/>
    </row>
    <row r="19" spans="1:5" ht="15.75">
      <c r="A19" s="23" t="s">
        <v>103</v>
      </c>
      <c r="B19" s="23" t="s">
        <v>104</v>
      </c>
      <c r="C19" s="7">
        <v>557998054176</v>
      </c>
      <c r="D19" s="24">
        <v>11</v>
      </c>
      <c r="E19" s="24">
        <v>2143</v>
      </c>
    </row>
    <row r="20" spans="1:5" ht="15.75">
      <c r="A20" s="23"/>
      <c r="B20" s="23"/>
      <c r="C20" s="7">
        <v>557998054187</v>
      </c>
      <c r="D20" s="24"/>
      <c r="E20" s="24"/>
    </row>
    <row r="21" spans="1:5" ht="15.75">
      <c r="A21" s="23" t="s">
        <v>105</v>
      </c>
      <c r="B21" s="23" t="s">
        <v>106</v>
      </c>
      <c r="C21" s="7">
        <v>557998054268</v>
      </c>
      <c r="D21" s="24">
        <v>12</v>
      </c>
      <c r="E21" s="24">
        <v>2306</v>
      </c>
    </row>
    <row r="22" spans="1:5" ht="15.75">
      <c r="A22" s="23"/>
      <c r="B22" s="23"/>
      <c r="C22" s="7">
        <v>557998054279</v>
      </c>
      <c r="D22" s="24"/>
      <c r="E22" s="24"/>
    </row>
    <row r="23" spans="1:5" ht="15.75">
      <c r="A23" s="23"/>
      <c r="B23" s="23"/>
      <c r="C23" s="7">
        <v>557998054280</v>
      </c>
      <c r="D23" s="24"/>
      <c r="E23" s="24"/>
    </row>
    <row r="24" spans="1:5" ht="15.75">
      <c r="A24" s="23"/>
      <c r="B24" s="23"/>
      <c r="C24" s="7">
        <v>557998054290</v>
      </c>
      <c r="D24" s="24"/>
      <c r="E24" s="24"/>
    </row>
    <row r="25" spans="1:5" ht="15.75">
      <c r="A25" s="23" t="s">
        <v>107</v>
      </c>
      <c r="B25" s="23" t="s">
        <v>108</v>
      </c>
      <c r="C25" s="7">
        <v>557998054268</v>
      </c>
      <c r="D25" s="24">
        <v>5</v>
      </c>
      <c r="E25" s="24">
        <v>1435</v>
      </c>
    </row>
    <row r="26" spans="1:5" ht="15.75">
      <c r="A26" s="23"/>
      <c r="B26" s="23"/>
      <c r="C26" s="7">
        <v>557998054279</v>
      </c>
      <c r="D26" s="24"/>
      <c r="E26" s="24"/>
    </row>
    <row r="27" spans="1:5" ht="15.75">
      <c r="A27" s="23"/>
      <c r="B27" s="23"/>
      <c r="C27" s="7">
        <v>557998054280</v>
      </c>
      <c r="D27" s="24"/>
      <c r="E27" s="24"/>
    </row>
    <row r="28" spans="1:5" ht="15.75">
      <c r="A28" s="23"/>
      <c r="B28" s="23"/>
      <c r="C28" s="7">
        <v>557998054290</v>
      </c>
      <c r="D28" s="24"/>
      <c r="E28" s="24"/>
    </row>
    <row r="29" spans="1:5" ht="15.75">
      <c r="A29" s="23" t="s">
        <v>109</v>
      </c>
      <c r="B29" s="23" t="s">
        <v>110</v>
      </c>
      <c r="C29" s="7">
        <v>557998054327</v>
      </c>
      <c r="D29" s="24">
        <v>8</v>
      </c>
      <c r="E29" s="24">
        <v>2086</v>
      </c>
    </row>
    <row r="30" spans="1:5" ht="15.75">
      <c r="A30" s="23"/>
      <c r="B30" s="23"/>
      <c r="C30" s="7">
        <v>557998054349</v>
      </c>
      <c r="D30" s="24"/>
      <c r="E30" s="24"/>
    </row>
    <row r="31" spans="1:5" ht="15.75">
      <c r="A31" s="23"/>
      <c r="B31" s="23"/>
      <c r="C31" s="7">
        <v>557998054350</v>
      </c>
      <c r="D31" s="24"/>
      <c r="E31" s="24"/>
    </row>
    <row r="32" spans="1:5" ht="15.75">
      <c r="A32" s="23"/>
      <c r="B32" s="23"/>
      <c r="C32" s="7">
        <v>557998054360</v>
      </c>
      <c r="D32" s="24"/>
      <c r="E32" s="24"/>
    </row>
    <row r="33" spans="1:5" ht="15.75">
      <c r="A33" s="23"/>
      <c r="B33" s="23"/>
      <c r="C33" s="7">
        <v>557998054371</v>
      </c>
      <c r="D33" s="24"/>
      <c r="E33" s="24"/>
    </row>
    <row r="34" spans="1:5" ht="15.75">
      <c r="A34" s="23" t="s">
        <v>111</v>
      </c>
      <c r="B34" s="23" t="s">
        <v>112</v>
      </c>
      <c r="C34" s="7">
        <v>557998054420</v>
      </c>
      <c r="D34" s="24">
        <v>14</v>
      </c>
      <c r="E34" s="24">
        <v>2632</v>
      </c>
    </row>
    <row r="35" spans="1:5" ht="15.75">
      <c r="A35" s="23"/>
      <c r="B35" s="23"/>
      <c r="C35" s="7">
        <v>557998054419</v>
      </c>
      <c r="D35" s="24"/>
      <c r="E35" s="24"/>
    </row>
    <row r="36" spans="1:5" ht="15.75">
      <c r="A36" s="23"/>
      <c r="B36" s="23"/>
      <c r="C36" s="7">
        <v>557998054382</v>
      </c>
      <c r="D36" s="24"/>
      <c r="E36" s="24"/>
    </row>
    <row r="37" spans="1:5" ht="15.75">
      <c r="A37" s="23"/>
      <c r="B37" s="23"/>
      <c r="C37" s="7">
        <v>557998054463</v>
      </c>
      <c r="D37" s="24"/>
      <c r="E37" s="24"/>
    </row>
    <row r="38" spans="1:5" ht="15.75">
      <c r="A38" s="23" t="s">
        <v>113</v>
      </c>
      <c r="B38" s="23" t="s">
        <v>114</v>
      </c>
      <c r="C38" s="7">
        <v>557998054522</v>
      </c>
      <c r="D38" s="24">
        <v>22</v>
      </c>
      <c r="E38" s="24">
        <v>3936</v>
      </c>
    </row>
    <row r="39" spans="1:5" ht="15.75">
      <c r="A39" s="23"/>
      <c r="B39" s="23"/>
      <c r="C39" s="7">
        <v>557998054500</v>
      </c>
      <c r="D39" s="24"/>
      <c r="E39" s="24"/>
    </row>
    <row r="40" spans="1:5" ht="15.75">
      <c r="A40" s="23"/>
      <c r="B40" s="23"/>
      <c r="C40" s="7">
        <v>557998054544</v>
      </c>
      <c r="D40" s="24"/>
      <c r="E40" s="24"/>
    </row>
    <row r="41" spans="1:5" ht="15.75">
      <c r="A41" s="23"/>
      <c r="B41" s="23"/>
      <c r="C41" s="7">
        <v>557998054533</v>
      </c>
      <c r="D41" s="24"/>
      <c r="E41" s="24"/>
    </row>
    <row r="42" spans="1:5" ht="15.75">
      <c r="A42" s="23"/>
      <c r="B42" s="23"/>
      <c r="C42" s="7">
        <v>557998054566</v>
      </c>
      <c r="D42" s="24"/>
      <c r="E42" s="24"/>
    </row>
    <row r="43" spans="1:5" ht="15.75">
      <c r="A43" s="23"/>
      <c r="B43" s="23"/>
      <c r="C43" s="7">
        <v>557998054555</v>
      </c>
      <c r="D43" s="24"/>
      <c r="E43" s="24"/>
    </row>
    <row r="44" spans="1:5" ht="15.75">
      <c r="A44" s="23"/>
      <c r="B44" s="23"/>
      <c r="C44" s="7">
        <v>557998054485</v>
      </c>
      <c r="D44" s="24"/>
      <c r="E44" s="24"/>
    </row>
    <row r="45" spans="1:5" ht="15.75">
      <c r="A45" s="23" t="s">
        <v>115</v>
      </c>
      <c r="B45" s="23" t="s">
        <v>116</v>
      </c>
      <c r="C45" s="7">
        <v>557998054614</v>
      </c>
      <c r="D45" s="24">
        <v>14</v>
      </c>
      <c r="E45" s="24">
        <v>2632</v>
      </c>
    </row>
    <row r="46" spans="1:5" ht="15.75">
      <c r="A46" s="23"/>
      <c r="B46" s="23"/>
      <c r="C46" s="7">
        <v>557998054577</v>
      </c>
      <c r="D46" s="24"/>
      <c r="E46" s="24"/>
    </row>
    <row r="47" spans="1:5" ht="15.75">
      <c r="A47" s="23"/>
      <c r="B47" s="23"/>
      <c r="C47" s="7">
        <v>557998054599</v>
      </c>
      <c r="D47" s="24"/>
      <c r="E47" s="24"/>
    </row>
    <row r="48" spans="1:5" ht="15.75">
      <c r="A48" s="23"/>
      <c r="B48" s="23"/>
      <c r="C48" s="7">
        <v>557998054603</v>
      </c>
      <c r="D48" s="24"/>
      <c r="E48" s="24"/>
    </row>
    <row r="49" spans="1:5" ht="15.75">
      <c r="A49" s="23" t="s">
        <v>117</v>
      </c>
      <c r="B49" s="23" t="s">
        <v>118</v>
      </c>
      <c r="C49" s="7">
        <v>557998054647</v>
      </c>
      <c r="D49" s="24">
        <v>37</v>
      </c>
      <c r="E49" s="24">
        <v>6381</v>
      </c>
    </row>
    <row r="50" spans="1:5" ht="15.75">
      <c r="A50" s="23"/>
      <c r="B50" s="23"/>
      <c r="C50" s="7">
        <v>557998054625</v>
      </c>
      <c r="D50" s="24"/>
      <c r="E50" s="24"/>
    </row>
    <row r="51" spans="1:5" ht="15.75">
      <c r="A51" s="23"/>
      <c r="B51" s="23"/>
      <c r="C51" s="7">
        <v>557998054636</v>
      </c>
      <c r="D51" s="24"/>
      <c r="E51" s="24"/>
    </row>
    <row r="52" spans="1:5" ht="15.75">
      <c r="A52" s="23"/>
      <c r="B52" s="23"/>
      <c r="C52" s="7">
        <v>557998054669</v>
      </c>
      <c r="D52" s="24"/>
      <c r="E52" s="24"/>
    </row>
    <row r="53" spans="1:5" ht="15.75">
      <c r="A53" s="23" t="s">
        <v>119</v>
      </c>
      <c r="B53" s="23" t="s">
        <v>120</v>
      </c>
      <c r="C53" s="7">
        <v>557998054717</v>
      </c>
      <c r="D53" s="24">
        <v>31</v>
      </c>
      <c r="E53" s="24">
        <v>5403</v>
      </c>
    </row>
    <row r="54" spans="1:5" ht="15.75">
      <c r="A54" s="23"/>
      <c r="B54" s="23"/>
      <c r="C54" s="7">
        <v>557998054740</v>
      </c>
      <c r="D54" s="24"/>
      <c r="E54" s="24"/>
    </row>
    <row r="55" spans="1:5" ht="15.75">
      <c r="A55" s="23"/>
      <c r="B55" s="23"/>
      <c r="C55" s="7">
        <v>557998054728</v>
      </c>
      <c r="D55" s="24"/>
      <c r="E55" s="24"/>
    </row>
    <row r="56" spans="1:5" ht="15.75">
      <c r="A56" s="23"/>
      <c r="B56" s="23"/>
      <c r="C56" s="7">
        <v>557998054680</v>
      </c>
      <c r="D56" s="24"/>
      <c r="E56" s="24"/>
    </row>
    <row r="57" spans="1:5" ht="15.75">
      <c r="A57" s="23"/>
      <c r="B57" s="23"/>
      <c r="C57" s="7">
        <v>557998054691</v>
      </c>
      <c r="D57" s="24"/>
      <c r="E57" s="24"/>
    </row>
    <row r="58" spans="1:5" ht="15.75">
      <c r="A58" s="23"/>
      <c r="B58" s="23"/>
      <c r="C58" s="7">
        <v>557998054706</v>
      </c>
      <c r="D58" s="24"/>
      <c r="E58" s="24"/>
    </row>
    <row r="59" spans="1:5" ht="15.75">
      <c r="A59" s="23"/>
      <c r="B59" s="23"/>
      <c r="C59" s="7">
        <v>557998054739</v>
      </c>
      <c r="D59" s="24"/>
      <c r="E59" s="24"/>
    </row>
    <row r="60" spans="1:5" ht="15.75">
      <c r="A60" s="23"/>
      <c r="B60" s="23"/>
      <c r="C60" s="7">
        <v>557998054750</v>
      </c>
      <c r="D60" s="24"/>
      <c r="E60" s="24"/>
    </row>
    <row r="61" spans="1:5" s="4" customFormat="1" ht="15.75">
      <c r="A61" s="28" t="s">
        <v>26</v>
      </c>
      <c r="B61" s="28"/>
      <c r="C61" s="28"/>
      <c r="D61" s="3">
        <f>D53+D49+D45+D38+D34+D29+D25+D21+D19+D16+D11+D8+D5</f>
        <v>195</v>
      </c>
      <c r="E61" s="3">
        <f>E53+E49+E45+E38+E34+E29+E25+E21+E19+E16+E11+E8+E5</f>
        <v>37469</v>
      </c>
    </row>
    <row r="62" spans="1:5">
      <c r="C62" s="10"/>
    </row>
    <row r="63" spans="1:5">
      <c r="C63" s="10"/>
    </row>
    <row r="64" spans="1:5">
      <c r="C64" s="10"/>
    </row>
    <row r="65" spans="3:3">
      <c r="C65" s="10"/>
    </row>
    <row r="66" spans="3:3">
      <c r="C66" s="10"/>
    </row>
    <row r="67" spans="3:3">
      <c r="C67" s="10"/>
    </row>
    <row r="68" spans="3:3">
      <c r="C68" s="10"/>
    </row>
    <row r="69" spans="3:3">
      <c r="C69" s="10"/>
    </row>
    <row r="70" spans="3:3">
      <c r="C70" s="10"/>
    </row>
    <row r="71" spans="3:3">
      <c r="C71" s="10"/>
    </row>
    <row r="72" spans="3:3">
      <c r="C72" s="10"/>
    </row>
    <row r="73" spans="3:3">
      <c r="C73" s="10"/>
    </row>
    <row r="74" spans="3:3">
      <c r="C74" s="10"/>
    </row>
    <row r="75" spans="3:3">
      <c r="C75" s="10"/>
    </row>
    <row r="76" spans="3:3">
      <c r="C76" s="10"/>
    </row>
    <row r="77" spans="3:3">
      <c r="C77" s="10"/>
    </row>
    <row r="78" spans="3:3">
      <c r="C78" s="10"/>
    </row>
    <row r="79" spans="3:3">
      <c r="C79" s="10"/>
    </row>
    <row r="80" spans="3:3">
      <c r="C80" s="10"/>
    </row>
    <row r="81" spans="3:3">
      <c r="C81" s="10"/>
    </row>
    <row r="82" spans="3:3">
      <c r="C82" s="10"/>
    </row>
    <row r="83" spans="3:3">
      <c r="C83" s="10"/>
    </row>
    <row r="84" spans="3:3">
      <c r="C84" s="10"/>
    </row>
    <row r="85" spans="3:3">
      <c r="C85" s="10"/>
    </row>
    <row r="86" spans="3:3">
      <c r="C86" s="10"/>
    </row>
    <row r="87" spans="3:3">
      <c r="C87" s="10"/>
    </row>
    <row r="88" spans="3:3">
      <c r="C88" s="10"/>
    </row>
    <row r="89" spans="3:3">
      <c r="C89" s="10"/>
    </row>
    <row r="90" spans="3:3">
      <c r="C90" s="10"/>
    </row>
    <row r="91" spans="3:3">
      <c r="C91" s="10"/>
    </row>
    <row r="92" spans="3:3">
      <c r="C92" s="10"/>
    </row>
    <row r="93" spans="3:3">
      <c r="C93" s="10"/>
    </row>
    <row r="94" spans="3:3">
      <c r="C94" s="10"/>
    </row>
    <row r="95" spans="3:3">
      <c r="C95" s="10"/>
    </row>
    <row r="96" spans="3:3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>
      <c r="C108" s="10"/>
    </row>
    <row r="109" spans="3:3">
      <c r="C109" s="10"/>
    </row>
    <row r="110" spans="3:3">
      <c r="C110" s="10"/>
    </row>
    <row r="111" spans="3:3">
      <c r="C111" s="10"/>
    </row>
    <row r="112" spans="3:3">
      <c r="C112" s="10"/>
    </row>
    <row r="113" spans="3:3">
      <c r="C113" s="10"/>
    </row>
    <row r="114" spans="3:3">
      <c r="C114" s="10"/>
    </row>
    <row r="115" spans="3:3">
      <c r="C115" s="10"/>
    </row>
    <row r="116" spans="3:3">
      <c r="C116" s="10"/>
    </row>
    <row r="117" spans="3:3">
      <c r="C117" s="10"/>
    </row>
    <row r="118" spans="3:3">
      <c r="C118" s="10"/>
    </row>
    <row r="119" spans="3:3">
      <c r="C119" s="10"/>
    </row>
    <row r="120" spans="3:3">
      <c r="C120" s="10"/>
    </row>
    <row r="121" spans="3:3">
      <c r="C121" s="10"/>
    </row>
    <row r="122" spans="3:3">
      <c r="C122" s="10"/>
    </row>
    <row r="123" spans="3:3">
      <c r="C123" s="10"/>
    </row>
    <row r="124" spans="3:3">
      <c r="C124" s="10"/>
    </row>
    <row r="125" spans="3:3">
      <c r="C125" s="10"/>
    </row>
    <row r="126" spans="3:3">
      <c r="C126" s="10"/>
    </row>
    <row r="127" spans="3:3">
      <c r="C127" s="10"/>
    </row>
    <row r="128" spans="3:3">
      <c r="C128" s="10"/>
    </row>
    <row r="129" spans="3:3">
      <c r="C129" s="10"/>
    </row>
    <row r="130" spans="3:3">
      <c r="C130" s="10"/>
    </row>
    <row r="131" spans="3:3">
      <c r="C131" s="10"/>
    </row>
    <row r="132" spans="3:3">
      <c r="C132" s="10"/>
    </row>
    <row r="133" spans="3:3">
      <c r="C133" s="10"/>
    </row>
    <row r="134" spans="3:3">
      <c r="C134" s="10"/>
    </row>
    <row r="135" spans="3:3">
      <c r="C135" s="10"/>
    </row>
    <row r="136" spans="3:3">
      <c r="C136" s="10"/>
    </row>
    <row r="137" spans="3:3">
      <c r="C137" s="10"/>
    </row>
    <row r="138" spans="3:3">
      <c r="C138" s="10"/>
    </row>
    <row r="139" spans="3:3">
      <c r="C139" s="10"/>
    </row>
    <row r="140" spans="3:3">
      <c r="C140" s="10"/>
    </row>
    <row r="141" spans="3:3">
      <c r="C141" s="10"/>
    </row>
    <row r="142" spans="3:3">
      <c r="C142" s="10"/>
    </row>
    <row r="143" spans="3:3">
      <c r="C143" s="10"/>
    </row>
    <row r="144" spans="3:3">
      <c r="C144" s="10"/>
    </row>
    <row r="145" spans="3:3">
      <c r="C145" s="10"/>
    </row>
    <row r="146" spans="3:3">
      <c r="C146" s="10"/>
    </row>
    <row r="147" spans="3:3">
      <c r="C147" s="10"/>
    </row>
    <row r="148" spans="3:3">
      <c r="C148" s="10"/>
    </row>
    <row r="149" spans="3:3">
      <c r="C149" s="10"/>
    </row>
    <row r="150" spans="3:3">
      <c r="C150" s="10"/>
    </row>
    <row r="151" spans="3:3">
      <c r="C151" s="10"/>
    </row>
    <row r="152" spans="3:3">
      <c r="C152" s="10"/>
    </row>
    <row r="153" spans="3:3">
      <c r="C153" s="10"/>
    </row>
    <row r="154" spans="3:3">
      <c r="C154" s="10"/>
    </row>
    <row r="155" spans="3:3">
      <c r="C155" s="10"/>
    </row>
    <row r="156" spans="3:3">
      <c r="C156" s="10"/>
    </row>
    <row r="157" spans="3:3">
      <c r="C157" s="10"/>
    </row>
    <row r="158" spans="3:3">
      <c r="C158" s="10"/>
    </row>
    <row r="159" spans="3:3">
      <c r="C159" s="10"/>
    </row>
    <row r="160" spans="3:3">
      <c r="C160" s="10"/>
    </row>
    <row r="161" spans="3:3">
      <c r="C161" s="10"/>
    </row>
    <row r="162" spans="3:3">
      <c r="C162" s="10"/>
    </row>
    <row r="163" spans="3:3">
      <c r="C163" s="10"/>
    </row>
    <row r="164" spans="3:3">
      <c r="C164" s="10"/>
    </row>
    <row r="165" spans="3:3">
      <c r="C165" s="10"/>
    </row>
    <row r="166" spans="3:3">
      <c r="C166" s="10"/>
    </row>
    <row r="167" spans="3:3">
      <c r="C167" s="10"/>
    </row>
    <row r="168" spans="3:3">
      <c r="C168" s="10"/>
    </row>
    <row r="169" spans="3:3">
      <c r="C169" s="10"/>
    </row>
    <row r="170" spans="3:3">
      <c r="C170" s="10"/>
    </row>
    <row r="171" spans="3:3">
      <c r="C171" s="10"/>
    </row>
    <row r="172" spans="3:3">
      <c r="C172" s="10"/>
    </row>
    <row r="173" spans="3:3">
      <c r="C173" s="10"/>
    </row>
    <row r="174" spans="3:3">
      <c r="C174" s="10"/>
    </row>
    <row r="175" spans="3:3">
      <c r="C175" s="10"/>
    </row>
    <row r="176" spans="3:3">
      <c r="C176" s="10"/>
    </row>
    <row r="177" spans="3:3">
      <c r="C177" s="10"/>
    </row>
    <row r="178" spans="3:3">
      <c r="C178" s="10"/>
    </row>
    <row r="179" spans="3:3">
      <c r="C179" s="10"/>
    </row>
    <row r="180" spans="3:3">
      <c r="C180" s="10"/>
    </row>
    <row r="181" spans="3:3">
      <c r="C181" s="10"/>
    </row>
    <row r="182" spans="3:3">
      <c r="C182" s="10"/>
    </row>
    <row r="183" spans="3:3">
      <c r="C183" s="10"/>
    </row>
    <row r="184" spans="3:3">
      <c r="C184" s="10"/>
    </row>
    <row r="185" spans="3:3">
      <c r="C185" s="10"/>
    </row>
    <row r="186" spans="3:3">
      <c r="C186" s="10"/>
    </row>
    <row r="187" spans="3:3">
      <c r="C187" s="10"/>
    </row>
    <row r="188" spans="3:3">
      <c r="C188" s="10"/>
    </row>
    <row r="189" spans="3:3">
      <c r="C189" s="10"/>
    </row>
    <row r="190" spans="3:3">
      <c r="C190" s="10"/>
    </row>
    <row r="191" spans="3:3">
      <c r="C191" s="10"/>
    </row>
    <row r="192" spans="3:3">
      <c r="C192" s="10"/>
    </row>
    <row r="193" spans="3:3">
      <c r="C193" s="10"/>
    </row>
    <row r="194" spans="3:3">
      <c r="C194" s="10"/>
    </row>
    <row r="195" spans="3:3">
      <c r="C195" s="10"/>
    </row>
    <row r="196" spans="3:3">
      <c r="C196" s="10"/>
    </row>
    <row r="197" spans="3:3">
      <c r="C197" s="10"/>
    </row>
    <row r="198" spans="3:3">
      <c r="C198" s="10"/>
    </row>
    <row r="199" spans="3:3">
      <c r="C199" s="10"/>
    </row>
    <row r="200" spans="3:3">
      <c r="C200" s="10"/>
    </row>
    <row r="201" spans="3:3">
      <c r="C201" s="10"/>
    </row>
    <row r="202" spans="3:3">
      <c r="C202" s="10"/>
    </row>
    <row r="203" spans="3:3">
      <c r="C203" s="10"/>
    </row>
    <row r="204" spans="3:3">
      <c r="C204" s="10"/>
    </row>
    <row r="205" spans="3:3">
      <c r="C205" s="10"/>
    </row>
    <row r="206" spans="3:3">
      <c r="C206" s="10"/>
    </row>
    <row r="207" spans="3:3">
      <c r="C207" s="10"/>
    </row>
    <row r="208" spans="3:3">
      <c r="C208" s="10"/>
    </row>
    <row r="209" spans="3:3">
      <c r="C209" s="10"/>
    </row>
    <row r="210" spans="3:3">
      <c r="C210" s="10"/>
    </row>
    <row r="211" spans="3:3">
      <c r="C211" s="10"/>
    </row>
    <row r="212" spans="3:3">
      <c r="C212" s="10"/>
    </row>
    <row r="213" spans="3:3">
      <c r="C213" s="10"/>
    </row>
    <row r="214" spans="3:3">
      <c r="C214" s="10"/>
    </row>
    <row r="215" spans="3:3">
      <c r="C215" s="10"/>
    </row>
    <row r="216" spans="3:3">
      <c r="C216" s="10"/>
    </row>
    <row r="217" spans="3:3">
      <c r="C217" s="10"/>
    </row>
    <row r="218" spans="3:3">
      <c r="C218" s="10"/>
    </row>
    <row r="219" spans="3:3">
      <c r="C219" s="10"/>
    </row>
    <row r="220" spans="3:3">
      <c r="C220" s="10"/>
    </row>
    <row r="221" spans="3:3">
      <c r="C221" s="10"/>
    </row>
    <row r="222" spans="3:3">
      <c r="C222" s="10"/>
    </row>
    <row r="223" spans="3:3">
      <c r="C223" s="10"/>
    </row>
    <row r="224" spans="3:3">
      <c r="C224" s="10"/>
    </row>
    <row r="225" spans="3:3">
      <c r="C225" s="10"/>
    </row>
    <row r="226" spans="3:3">
      <c r="C226" s="10"/>
    </row>
    <row r="227" spans="3:3">
      <c r="C227" s="10"/>
    </row>
    <row r="228" spans="3:3">
      <c r="C228" s="10"/>
    </row>
    <row r="229" spans="3:3">
      <c r="C229" s="10"/>
    </row>
    <row r="230" spans="3:3">
      <c r="C230" s="10"/>
    </row>
    <row r="231" spans="3:3">
      <c r="C231" s="10"/>
    </row>
    <row r="232" spans="3:3">
      <c r="C232" s="10"/>
    </row>
    <row r="233" spans="3:3">
      <c r="C233" s="10"/>
    </row>
    <row r="234" spans="3:3">
      <c r="C234" s="10"/>
    </row>
    <row r="235" spans="3:3">
      <c r="C235" s="10"/>
    </row>
    <row r="236" spans="3:3">
      <c r="C236" s="10"/>
    </row>
    <row r="237" spans="3:3">
      <c r="C237" s="10"/>
    </row>
    <row r="238" spans="3:3">
      <c r="C238" s="10"/>
    </row>
    <row r="239" spans="3:3">
      <c r="C239" s="10"/>
    </row>
    <row r="240" spans="3:3">
      <c r="C240" s="10"/>
    </row>
    <row r="241" spans="3:3">
      <c r="C241" s="10"/>
    </row>
    <row r="242" spans="3:3">
      <c r="C242" s="10"/>
    </row>
    <row r="243" spans="3:3">
      <c r="C243" s="10"/>
    </row>
    <row r="244" spans="3:3">
      <c r="C244" s="10"/>
    </row>
    <row r="245" spans="3:3">
      <c r="C245" s="10"/>
    </row>
    <row r="246" spans="3:3">
      <c r="C246" s="10"/>
    </row>
    <row r="247" spans="3:3">
      <c r="C247" s="10"/>
    </row>
    <row r="248" spans="3:3">
      <c r="C248" s="10"/>
    </row>
    <row r="249" spans="3:3">
      <c r="C249" s="10"/>
    </row>
    <row r="250" spans="3:3">
      <c r="C250" s="10"/>
    </row>
    <row r="251" spans="3:3">
      <c r="C251" s="10"/>
    </row>
    <row r="252" spans="3:3">
      <c r="C252" s="10"/>
    </row>
    <row r="253" spans="3:3">
      <c r="C253" s="10"/>
    </row>
    <row r="254" spans="3:3">
      <c r="C254" s="10"/>
    </row>
    <row r="255" spans="3:3">
      <c r="C255" s="10"/>
    </row>
    <row r="256" spans="3:3">
      <c r="C256" s="10"/>
    </row>
    <row r="257" spans="3:3">
      <c r="C257" s="10"/>
    </row>
    <row r="258" spans="3:3">
      <c r="C258" s="10"/>
    </row>
    <row r="259" spans="3:3">
      <c r="C259" s="10"/>
    </row>
    <row r="260" spans="3:3">
      <c r="C260" s="10"/>
    </row>
    <row r="261" spans="3:3">
      <c r="C261" s="10"/>
    </row>
    <row r="262" spans="3:3">
      <c r="C262" s="10"/>
    </row>
    <row r="263" spans="3:3">
      <c r="C263" s="10"/>
    </row>
    <row r="264" spans="3:3">
      <c r="C264" s="10"/>
    </row>
    <row r="265" spans="3:3">
      <c r="C265" s="10"/>
    </row>
    <row r="266" spans="3:3">
      <c r="C266" s="10"/>
    </row>
    <row r="267" spans="3:3">
      <c r="C267" s="10"/>
    </row>
    <row r="268" spans="3:3">
      <c r="C268" s="10"/>
    </row>
    <row r="269" spans="3:3">
      <c r="C269" s="10"/>
    </row>
    <row r="270" spans="3:3">
      <c r="C270" s="10"/>
    </row>
    <row r="271" spans="3:3">
      <c r="C271" s="10"/>
    </row>
    <row r="272" spans="3:3">
      <c r="C272" s="10"/>
    </row>
    <row r="273" spans="3:3">
      <c r="C273" s="10"/>
    </row>
    <row r="274" spans="3:3">
      <c r="C274" s="10"/>
    </row>
    <row r="275" spans="3:3">
      <c r="C275" s="10"/>
    </row>
    <row r="276" spans="3:3">
      <c r="C276" s="10"/>
    </row>
    <row r="277" spans="3:3">
      <c r="C277" s="10"/>
    </row>
    <row r="278" spans="3:3">
      <c r="C278" s="10"/>
    </row>
    <row r="279" spans="3:3">
      <c r="C279" s="10"/>
    </row>
    <row r="280" spans="3:3">
      <c r="C280" s="10"/>
    </row>
    <row r="281" spans="3:3">
      <c r="C281" s="10"/>
    </row>
    <row r="282" spans="3:3">
      <c r="C282" s="10"/>
    </row>
    <row r="283" spans="3:3">
      <c r="C283" s="10"/>
    </row>
    <row r="284" spans="3:3">
      <c r="C284" s="10"/>
    </row>
    <row r="285" spans="3:3">
      <c r="C285" s="10"/>
    </row>
    <row r="286" spans="3:3">
      <c r="C286" s="10"/>
    </row>
    <row r="287" spans="3:3">
      <c r="C287" s="10"/>
    </row>
    <row r="288" spans="3:3">
      <c r="C288" s="10"/>
    </row>
    <row r="289" spans="3:3">
      <c r="C289" s="10"/>
    </row>
    <row r="290" spans="3:3">
      <c r="C290" s="10"/>
    </row>
    <row r="291" spans="3:3">
      <c r="C291" s="10"/>
    </row>
    <row r="292" spans="3:3">
      <c r="C292" s="10"/>
    </row>
    <row r="293" spans="3:3">
      <c r="C293" s="10"/>
    </row>
    <row r="294" spans="3:3">
      <c r="C294" s="10"/>
    </row>
    <row r="295" spans="3:3">
      <c r="C295" s="10"/>
    </row>
    <row r="296" spans="3:3">
      <c r="C296" s="10"/>
    </row>
    <row r="297" spans="3:3">
      <c r="C297" s="10"/>
    </row>
    <row r="298" spans="3:3">
      <c r="C298" s="10"/>
    </row>
    <row r="299" spans="3:3">
      <c r="C299" s="10"/>
    </row>
    <row r="300" spans="3:3">
      <c r="C300" s="10"/>
    </row>
    <row r="301" spans="3:3">
      <c r="C301" s="10"/>
    </row>
    <row r="302" spans="3:3">
      <c r="C302" s="10"/>
    </row>
    <row r="303" spans="3:3">
      <c r="C303" s="10"/>
    </row>
    <row r="304" spans="3:3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1" spans="3:3">
      <c r="C311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3">
      <c r="C321" s="10"/>
    </row>
    <row r="322" spans="3:3">
      <c r="C322" s="10"/>
    </row>
    <row r="323" spans="3:3">
      <c r="C323" s="10"/>
    </row>
    <row r="324" spans="3:3">
      <c r="C324" s="10"/>
    </row>
    <row r="325" spans="3:3">
      <c r="C325" s="10"/>
    </row>
    <row r="326" spans="3:3">
      <c r="C326" s="10"/>
    </row>
    <row r="327" spans="3:3">
      <c r="C327" s="10"/>
    </row>
    <row r="328" spans="3:3">
      <c r="C328" s="10"/>
    </row>
    <row r="329" spans="3:3">
      <c r="C329" s="10"/>
    </row>
    <row r="330" spans="3:3">
      <c r="C330" s="10"/>
    </row>
    <row r="331" spans="3:3">
      <c r="C331" s="10"/>
    </row>
    <row r="332" spans="3:3">
      <c r="C332" s="10"/>
    </row>
    <row r="333" spans="3:3">
      <c r="C333" s="10"/>
    </row>
    <row r="334" spans="3:3">
      <c r="C334" s="10"/>
    </row>
    <row r="335" spans="3:3">
      <c r="C335" s="10"/>
    </row>
    <row r="336" spans="3:3">
      <c r="C336" s="10"/>
    </row>
    <row r="337" spans="3:3">
      <c r="C337" s="10"/>
    </row>
    <row r="338" spans="3:3">
      <c r="C338" s="10"/>
    </row>
    <row r="339" spans="3:3">
      <c r="C339" s="10"/>
    </row>
    <row r="340" spans="3:3">
      <c r="C340" s="10"/>
    </row>
    <row r="341" spans="3:3">
      <c r="C341" s="10"/>
    </row>
    <row r="342" spans="3:3">
      <c r="C342" s="10"/>
    </row>
    <row r="343" spans="3:3">
      <c r="C343" s="10"/>
    </row>
    <row r="344" spans="3:3">
      <c r="C344" s="10"/>
    </row>
    <row r="345" spans="3:3">
      <c r="C345" s="10"/>
    </row>
    <row r="346" spans="3:3">
      <c r="C346" s="10"/>
    </row>
    <row r="347" spans="3:3">
      <c r="C347" s="10"/>
    </row>
    <row r="348" spans="3:3">
      <c r="C348" s="10"/>
    </row>
    <row r="349" spans="3:3">
      <c r="C349" s="10"/>
    </row>
    <row r="350" spans="3:3">
      <c r="C350" s="10"/>
    </row>
    <row r="351" spans="3:3">
      <c r="C351" s="10"/>
    </row>
    <row r="352" spans="3:3">
      <c r="C352" s="10"/>
    </row>
    <row r="353" spans="3:3">
      <c r="C353" s="10"/>
    </row>
    <row r="354" spans="3:3">
      <c r="C354" s="10"/>
    </row>
    <row r="355" spans="3:3">
      <c r="C355" s="10"/>
    </row>
    <row r="356" spans="3:3">
      <c r="C356" s="10"/>
    </row>
    <row r="357" spans="3:3">
      <c r="C357" s="10"/>
    </row>
    <row r="358" spans="3:3">
      <c r="C358" s="10"/>
    </row>
    <row r="359" spans="3:3">
      <c r="C359" s="10"/>
    </row>
    <row r="360" spans="3:3">
      <c r="C360" s="10"/>
    </row>
    <row r="361" spans="3:3">
      <c r="C361" s="10"/>
    </row>
    <row r="362" spans="3:3">
      <c r="C362" s="10"/>
    </row>
    <row r="363" spans="3:3">
      <c r="C363" s="10"/>
    </row>
    <row r="364" spans="3:3">
      <c r="C364" s="10"/>
    </row>
    <row r="365" spans="3:3">
      <c r="C365" s="10"/>
    </row>
    <row r="366" spans="3:3">
      <c r="C366" s="10"/>
    </row>
    <row r="367" spans="3:3">
      <c r="C367" s="10"/>
    </row>
    <row r="368" spans="3:3">
      <c r="C368" s="10"/>
    </row>
    <row r="369" spans="3:3">
      <c r="C369" s="10"/>
    </row>
    <row r="370" spans="3:3">
      <c r="C370" s="10"/>
    </row>
    <row r="371" spans="3:3">
      <c r="C371" s="10"/>
    </row>
    <row r="372" spans="3:3">
      <c r="C372" s="10"/>
    </row>
    <row r="373" spans="3:3">
      <c r="C373" s="10"/>
    </row>
    <row r="374" spans="3:3">
      <c r="C374" s="10"/>
    </row>
    <row r="375" spans="3:3">
      <c r="C375" s="10"/>
    </row>
    <row r="376" spans="3:3">
      <c r="C376" s="10"/>
    </row>
    <row r="377" spans="3:3">
      <c r="C377" s="10"/>
    </row>
    <row r="378" spans="3:3">
      <c r="C378" s="10"/>
    </row>
    <row r="379" spans="3:3">
      <c r="C379" s="10"/>
    </row>
    <row r="380" spans="3:3">
      <c r="C380" s="10"/>
    </row>
    <row r="381" spans="3:3">
      <c r="C381" s="10"/>
    </row>
    <row r="382" spans="3:3">
      <c r="C382" s="10"/>
    </row>
    <row r="383" spans="3:3">
      <c r="C383" s="10"/>
    </row>
    <row r="384" spans="3:3">
      <c r="C384" s="10"/>
    </row>
    <row r="385" spans="3:3">
      <c r="C385" s="10"/>
    </row>
    <row r="386" spans="3:3">
      <c r="C386" s="10"/>
    </row>
    <row r="387" spans="3:3">
      <c r="C387" s="10"/>
    </row>
    <row r="388" spans="3:3">
      <c r="C388" s="10"/>
    </row>
    <row r="389" spans="3:3">
      <c r="C389" s="10"/>
    </row>
    <row r="390" spans="3:3">
      <c r="C390" s="10"/>
    </row>
    <row r="391" spans="3:3">
      <c r="C391" s="10"/>
    </row>
    <row r="392" spans="3:3">
      <c r="C392" s="10"/>
    </row>
    <row r="393" spans="3:3">
      <c r="C393" s="10"/>
    </row>
    <row r="394" spans="3:3">
      <c r="C394" s="10"/>
    </row>
    <row r="395" spans="3:3">
      <c r="C395" s="10"/>
    </row>
    <row r="396" spans="3:3">
      <c r="C396" s="10"/>
    </row>
    <row r="397" spans="3:3">
      <c r="C397" s="10"/>
    </row>
    <row r="398" spans="3:3">
      <c r="C398" s="10"/>
    </row>
    <row r="399" spans="3:3">
      <c r="C399" s="10"/>
    </row>
    <row r="400" spans="3:3">
      <c r="C400" s="10"/>
    </row>
    <row r="401" spans="3:3">
      <c r="C401" s="10"/>
    </row>
    <row r="402" spans="3:3">
      <c r="C402" s="10"/>
    </row>
    <row r="403" spans="3:3">
      <c r="C403" s="10"/>
    </row>
    <row r="404" spans="3:3">
      <c r="C404" s="10"/>
    </row>
    <row r="405" spans="3:3">
      <c r="C405" s="10"/>
    </row>
    <row r="406" spans="3:3">
      <c r="C406" s="10"/>
    </row>
    <row r="407" spans="3:3">
      <c r="C407" s="10"/>
    </row>
    <row r="408" spans="3:3">
      <c r="C408" s="10"/>
    </row>
    <row r="409" spans="3:3">
      <c r="C409" s="10"/>
    </row>
    <row r="410" spans="3:3">
      <c r="C410" s="10"/>
    </row>
    <row r="411" spans="3:3">
      <c r="C411" s="10"/>
    </row>
    <row r="412" spans="3:3">
      <c r="C412" s="10"/>
    </row>
    <row r="413" spans="3:3">
      <c r="C413" s="10"/>
    </row>
    <row r="414" spans="3:3">
      <c r="C414" s="10"/>
    </row>
    <row r="415" spans="3:3">
      <c r="C415" s="10"/>
    </row>
    <row r="416" spans="3:3">
      <c r="C416" s="10"/>
    </row>
    <row r="417" spans="3:3">
      <c r="C417" s="10"/>
    </row>
    <row r="418" spans="3:3">
      <c r="C418" s="10"/>
    </row>
    <row r="419" spans="3:3">
      <c r="C419" s="10"/>
    </row>
    <row r="420" spans="3:3">
      <c r="C420" s="10"/>
    </row>
    <row r="421" spans="3:3">
      <c r="C421" s="10"/>
    </row>
    <row r="422" spans="3:3">
      <c r="C422" s="10"/>
    </row>
    <row r="423" spans="3:3">
      <c r="C423" s="10"/>
    </row>
    <row r="424" spans="3:3">
      <c r="C424" s="10"/>
    </row>
    <row r="425" spans="3:3">
      <c r="C425" s="10"/>
    </row>
    <row r="426" spans="3:3">
      <c r="C426" s="10"/>
    </row>
    <row r="427" spans="3:3">
      <c r="C427" s="10"/>
    </row>
    <row r="428" spans="3:3">
      <c r="C428" s="10"/>
    </row>
    <row r="429" spans="3:3">
      <c r="C429" s="10"/>
    </row>
    <row r="430" spans="3:3">
      <c r="C430" s="10"/>
    </row>
    <row r="431" spans="3:3">
      <c r="C431" s="10"/>
    </row>
    <row r="432" spans="3:3">
      <c r="C432" s="10"/>
    </row>
    <row r="433" spans="3:3">
      <c r="C433" s="10"/>
    </row>
    <row r="434" spans="3:3">
      <c r="C434" s="10"/>
    </row>
    <row r="435" spans="3:3">
      <c r="C435" s="10"/>
    </row>
    <row r="436" spans="3:3">
      <c r="C436" s="10"/>
    </row>
    <row r="437" spans="3:3">
      <c r="C437" s="10"/>
    </row>
    <row r="438" spans="3:3">
      <c r="C438" s="10"/>
    </row>
    <row r="439" spans="3:3">
      <c r="C439" s="10"/>
    </row>
    <row r="440" spans="3:3">
      <c r="C440" s="10"/>
    </row>
    <row r="441" spans="3:3">
      <c r="C441" s="10"/>
    </row>
    <row r="442" spans="3:3">
      <c r="C442" s="10"/>
    </row>
    <row r="443" spans="3:3">
      <c r="C443" s="10"/>
    </row>
    <row r="444" spans="3:3">
      <c r="C444" s="10"/>
    </row>
    <row r="445" spans="3:3">
      <c r="C445" s="10"/>
    </row>
    <row r="446" spans="3:3">
      <c r="C446" s="10"/>
    </row>
    <row r="447" spans="3:3">
      <c r="C447" s="10"/>
    </row>
    <row r="448" spans="3:3">
      <c r="C448" s="10"/>
    </row>
    <row r="449" spans="3:3">
      <c r="C449" s="10"/>
    </row>
    <row r="450" spans="3:3">
      <c r="C450" s="10"/>
    </row>
    <row r="451" spans="3:3">
      <c r="C451" s="10"/>
    </row>
    <row r="452" spans="3:3">
      <c r="C452" s="10"/>
    </row>
    <row r="453" spans="3:3">
      <c r="C453" s="10"/>
    </row>
    <row r="454" spans="3:3">
      <c r="C454" s="10"/>
    </row>
    <row r="455" spans="3:3">
      <c r="C455" s="10"/>
    </row>
    <row r="456" spans="3:3">
      <c r="C456" s="10"/>
    </row>
    <row r="457" spans="3:3">
      <c r="C457" s="10"/>
    </row>
    <row r="458" spans="3:3">
      <c r="C458" s="10"/>
    </row>
    <row r="459" spans="3:3">
      <c r="C459" s="10"/>
    </row>
    <row r="460" spans="3:3">
      <c r="C460" s="10"/>
    </row>
    <row r="461" spans="3:3">
      <c r="C461" s="10"/>
    </row>
    <row r="462" spans="3:3">
      <c r="C462" s="10"/>
    </row>
    <row r="463" spans="3:3">
      <c r="C463" s="10"/>
    </row>
    <row r="464" spans="3:3">
      <c r="C464" s="10"/>
    </row>
    <row r="465" spans="3:3">
      <c r="C465" s="10"/>
    </row>
    <row r="466" spans="3:3">
      <c r="C466" s="10"/>
    </row>
    <row r="467" spans="3:3">
      <c r="C467" s="10"/>
    </row>
    <row r="468" spans="3:3">
      <c r="C468" s="10"/>
    </row>
    <row r="469" spans="3:3">
      <c r="C469" s="10"/>
    </row>
    <row r="470" spans="3:3">
      <c r="C470" s="10"/>
    </row>
    <row r="471" spans="3:3">
      <c r="C471" s="10"/>
    </row>
    <row r="472" spans="3:3">
      <c r="C472" s="10"/>
    </row>
    <row r="473" spans="3:3">
      <c r="C473" s="10"/>
    </row>
    <row r="474" spans="3:3">
      <c r="C474" s="10"/>
    </row>
    <row r="475" spans="3:3">
      <c r="C475" s="10"/>
    </row>
    <row r="476" spans="3:3">
      <c r="C476" s="10"/>
    </row>
    <row r="477" spans="3:3">
      <c r="C477" s="10"/>
    </row>
    <row r="478" spans="3:3">
      <c r="C478" s="10"/>
    </row>
    <row r="479" spans="3:3">
      <c r="C479" s="10"/>
    </row>
    <row r="480" spans="3:3">
      <c r="C480" s="10"/>
    </row>
    <row r="481" spans="3:3">
      <c r="C481" s="10"/>
    </row>
    <row r="482" spans="3:3">
      <c r="C482" s="10"/>
    </row>
    <row r="483" spans="3:3">
      <c r="C483" s="10"/>
    </row>
    <row r="484" spans="3:3">
      <c r="C484" s="10"/>
    </row>
    <row r="485" spans="3:3">
      <c r="C485" s="10"/>
    </row>
    <row r="486" spans="3:3">
      <c r="C486" s="10"/>
    </row>
    <row r="487" spans="3:3">
      <c r="C487" s="10"/>
    </row>
    <row r="488" spans="3:3">
      <c r="C488" s="10"/>
    </row>
    <row r="489" spans="3:3">
      <c r="C489" s="10"/>
    </row>
    <row r="490" spans="3:3">
      <c r="C490" s="10"/>
    </row>
    <row r="491" spans="3:3">
      <c r="C491" s="10"/>
    </row>
    <row r="492" spans="3:3">
      <c r="C492" s="10"/>
    </row>
    <row r="493" spans="3:3">
      <c r="C493" s="10"/>
    </row>
    <row r="494" spans="3:3">
      <c r="C494" s="10"/>
    </row>
    <row r="495" spans="3:3">
      <c r="C495" s="10"/>
    </row>
    <row r="496" spans="3:3">
      <c r="C496" s="10"/>
    </row>
    <row r="497" spans="3:3">
      <c r="C497" s="10"/>
    </row>
    <row r="498" spans="3:3">
      <c r="C498" s="10"/>
    </row>
    <row r="499" spans="3:3">
      <c r="C499" s="10"/>
    </row>
    <row r="500" spans="3:3">
      <c r="C500" s="10"/>
    </row>
    <row r="501" spans="3:3">
      <c r="C501" s="10"/>
    </row>
    <row r="502" spans="3:3">
      <c r="C502" s="10"/>
    </row>
    <row r="503" spans="3:3">
      <c r="C503" s="10"/>
    </row>
    <row r="504" spans="3:3">
      <c r="C504" s="10"/>
    </row>
    <row r="505" spans="3:3">
      <c r="C505" s="10"/>
    </row>
    <row r="506" spans="3:3">
      <c r="C506" s="10"/>
    </row>
    <row r="507" spans="3:3">
      <c r="C507" s="10"/>
    </row>
    <row r="508" spans="3:3">
      <c r="C508" s="10"/>
    </row>
    <row r="509" spans="3:3">
      <c r="C509" s="10"/>
    </row>
    <row r="510" spans="3:3">
      <c r="C510" s="10"/>
    </row>
    <row r="511" spans="3:3">
      <c r="C511" s="10"/>
    </row>
    <row r="512" spans="3:3">
      <c r="C512" s="10"/>
    </row>
    <row r="513" spans="3:3">
      <c r="C513" s="10"/>
    </row>
    <row r="514" spans="3:3">
      <c r="C514" s="10"/>
    </row>
    <row r="515" spans="3:3">
      <c r="C515" s="10"/>
    </row>
    <row r="516" spans="3:3">
      <c r="C516" s="10"/>
    </row>
    <row r="517" spans="3:3">
      <c r="C517" s="10"/>
    </row>
    <row r="518" spans="3:3">
      <c r="C518" s="10"/>
    </row>
    <row r="519" spans="3:3">
      <c r="C519" s="10"/>
    </row>
    <row r="520" spans="3:3">
      <c r="C520" s="10"/>
    </row>
    <row r="521" spans="3:3">
      <c r="C521" s="10"/>
    </row>
    <row r="522" spans="3:3">
      <c r="C522" s="10"/>
    </row>
    <row r="523" spans="3:3">
      <c r="C523" s="10"/>
    </row>
    <row r="524" spans="3:3">
      <c r="C524" s="10"/>
    </row>
    <row r="525" spans="3:3">
      <c r="C525" s="10"/>
    </row>
    <row r="526" spans="3:3">
      <c r="C526" s="10"/>
    </row>
    <row r="527" spans="3:3">
      <c r="C527" s="10"/>
    </row>
    <row r="528" spans="3:3">
      <c r="C528" s="10"/>
    </row>
    <row r="529" spans="3:3">
      <c r="C529" s="10"/>
    </row>
    <row r="530" spans="3:3">
      <c r="C530" s="10"/>
    </row>
    <row r="531" spans="3:3">
      <c r="C531" s="10"/>
    </row>
    <row r="532" spans="3:3">
      <c r="C532" s="10"/>
    </row>
    <row r="533" spans="3:3">
      <c r="C533" s="10"/>
    </row>
    <row r="534" spans="3:3">
      <c r="C534" s="10"/>
    </row>
    <row r="535" spans="3:3">
      <c r="C535" s="10"/>
    </row>
    <row r="536" spans="3:3">
      <c r="C536" s="10"/>
    </row>
    <row r="537" spans="3:3">
      <c r="C537" s="10"/>
    </row>
    <row r="538" spans="3:3">
      <c r="C538" s="10"/>
    </row>
    <row r="539" spans="3:3">
      <c r="C539" s="10"/>
    </row>
    <row r="540" spans="3:3">
      <c r="C540" s="10"/>
    </row>
    <row r="541" spans="3:3">
      <c r="C541" s="10"/>
    </row>
    <row r="542" spans="3:3">
      <c r="C542" s="10"/>
    </row>
    <row r="543" spans="3:3">
      <c r="C543" s="10"/>
    </row>
    <row r="544" spans="3:3">
      <c r="C544" s="10"/>
    </row>
    <row r="545" spans="3:3">
      <c r="C545" s="10"/>
    </row>
    <row r="546" spans="3:3">
      <c r="C546" s="10"/>
    </row>
    <row r="547" spans="3:3">
      <c r="C547" s="10"/>
    </row>
    <row r="548" spans="3:3">
      <c r="C548" s="10"/>
    </row>
    <row r="549" spans="3:3">
      <c r="C549" s="10"/>
    </row>
    <row r="550" spans="3:3">
      <c r="C550" s="10"/>
    </row>
    <row r="551" spans="3:3">
      <c r="C551" s="10"/>
    </row>
    <row r="552" spans="3:3">
      <c r="C552" s="10"/>
    </row>
    <row r="553" spans="3:3">
      <c r="C553" s="10"/>
    </row>
    <row r="554" spans="3:3">
      <c r="C554" s="10"/>
    </row>
    <row r="555" spans="3:3">
      <c r="C555" s="10"/>
    </row>
    <row r="556" spans="3:3">
      <c r="C556" s="10"/>
    </row>
    <row r="557" spans="3:3">
      <c r="C557" s="10"/>
    </row>
    <row r="558" spans="3:3">
      <c r="C558" s="10"/>
    </row>
    <row r="559" spans="3:3">
      <c r="C559" s="10"/>
    </row>
    <row r="560" spans="3:3">
      <c r="C560" s="10"/>
    </row>
    <row r="561" spans="3:3">
      <c r="C561" s="10"/>
    </row>
    <row r="562" spans="3:3">
      <c r="C562" s="10"/>
    </row>
    <row r="563" spans="3:3">
      <c r="C563" s="10"/>
    </row>
    <row r="564" spans="3:3">
      <c r="C564" s="10"/>
    </row>
    <row r="565" spans="3:3">
      <c r="C565" s="10"/>
    </row>
    <row r="566" spans="3:3">
      <c r="C566" s="10"/>
    </row>
    <row r="567" spans="3:3">
      <c r="C567" s="10"/>
    </row>
    <row r="568" spans="3:3">
      <c r="C568" s="10"/>
    </row>
    <row r="569" spans="3:3">
      <c r="C569" s="10"/>
    </row>
    <row r="570" spans="3:3">
      <c r="C570" s="10"/>
    </row>
    <row r="571" spans="3:3">
      <c r="C571" s="10"/>
    </row>
    <row r="572" spans="3:3">
      <c r="C572" s="10"/>
    </row>
    <row r="573" spans="3:3">
      <c r="C573" s="10"/>
    </row>
    <row r="574" spans="3:3">
      <c r="C574" s="10"/>
    </row>
    <row r="575" spans="3:3">
      <c r="C575" s="10"/>
    </row>
    <row r="576" spans="3:3">
      <c r="C576" s="10"/>
    </row>
    <row r="577" spans="3:3">
      <c r="C577" s="10"/>
    </row>
    <row r="578" spans="3:3">
      <c r="C578" s="10"/>
    </row>
    <row r="579" spans="3:3">
      <c r="C579" s="10"/>
    </row>
    <row r="580" spans="3:3">
      <c r="C580" s="10"/>
    </row>
    <row r="581" spans="3:3">
      <c r="C581" s="10"/>
    </row>
    <row r="582" spans="3:3">
      <c r="C582" s="10"/>
    </row>
    <row r="583" spans="3:3">
      <c r="C583" s="10"/>
    </row>
    <row r="584" spans="3:3">
      <c r="C584" s="10"/>
    </row>
    <row r="585" spans="3:3">
      <c r="C585" s="10"/>
    </row>
    <row r="586" spans="3:3">
      <c r="C586" s="10"/>
    </row>
    <row r="587" spans="3:3">
      <c r="C587" s="10"/>
    </row>
    <row r="588" spans="3:3">
      <c r="C588" s="10"/>
    </row>
    <row r="589" spans="3:3">
      <c r="C589" s="10"/>
    </row>
    <row r="590" spans="3:3">
      <c r="C590" s="10"/>
    </row>
    <row r="591" spans="3:3">
      <c r="C591" s="10"/>
    </row>
    <row r="592" spans="3:3">
      <c r="C592" s="10"/>
    </row>
    <row r="593" spans="3:3">
      <c r="C593" s="10"/>
    </row>
    <row r="594" spans="3:3">
      <c r="C594" s="10"/>
    </row>
    <row r="595" spans="3:3">
      <c r="C595" s="10"/>
    </row>
    <row r="596" spans="3:3">
      <c r="C596" s="10"/>
    </row>
    <row r="597" spans="3:3">
      <c r="C597" s="10"/>
    </row>
    <row r="598" spans="3:3">
      <c r="C598" s="10"/>
    </row>
    <row r="599" spans="3:3">
      <c r="C599" s="10"/>
    </row>
    <row r="600" spans="3:3">
      <c r="C600" s="10"/>
    </row>
    <row r="601" spans="3:3">
      <c r="C601" s="10"/>
    </row>
    <row r="602" spans="3:3">
      <c r="C602" s="10"/>
    </row>
    <row r="603" spans="3:3">
      <c r="C603" s="10"/>
    </row>
    <row r="604" spans="3:3">
      <c r="C604" s="10"/>
    </row>
    <row r="605" spans="3:3">
      <c r="C605" s="10"/>
    </row>
    <row r="606" spans="3:3">
      <c r="C606" s="10"/>
    </row>
    <row r="607" spans="3:3">
      <c r="C607" s="10"/>
    </row>
    <row r="608" spans="3:3">
      <c r="C608" s="10"/>
    </row>
    <row r="609" spans="3:3">
      <c r="C609" s="10"/>
    </row>
    <row r="610" spans="3:3">
      <c r="C610" s="10"/>
    </row>
    <row r="611" spans="3:3">
      <c r="C611" s="10"/>
    </row>
    <row r="612" spans="3:3">
      <c r="C612" s="10"/>
    </row>
    <row r="613" spans="3:3">
      <c r="C613" s="10"/>
    </row>
    <row r="614" spans="3:3">
      <c r="C614" s="10"/>
    </row>
    <row r="615" spans="3:3">
      <c r="C615" s="10"/>
    </row>
    <row r="616" spans="3:3">
      <c r="C616" s="10"/>
    </row>
    <row r="617" spans="3:3">
      <c r="C617" s="10"/>
    </row>
    <row r="618" spans="3:3">
      <c r="C618" s="10"/>
    </row>
    <row r="619" spans="3:3">
      <c r="C619" s="10"/>
    </row>
    <row r="620" spans="3:3">
      <c r="C620" s="10"/>
    </row>
    <row r="621" spans="3:3">
      <c r="C621" s="10"/>
    </row>
    <row r="622" spans="3:3">
      <c r="C622" s="10"/>
    </row>
    <row r="623" spans="3:3">
      <c r="C623" s="10"/>
    </row>
    <row r="624" spans="3:3">
      <c r="C624" s="10"/>
    </row>
    <row r="625" spans="3:3">
      <c r="C625" s="10"/>
    </row>
    <row r="626" spans="3:3">
      <c r="C626" s="10"/>
    </row>
    <row r="627" spans="3:3">
      <c r="C627" s="10"/>
    </row>
    <row r="628" spans="3:3">
      <c r="C628" s="10"/>
    </row>
    <row r="629" spans="3:3">
      <c r="C629" s="10"/>
    </row>
    <row r="630" spans="3:3">
      <c r="C630" s="10"/>
    </row>
    <row r="631" spans="3:3">
      <c r="C631" s="10"/>
    </row>
    <row r="632" spans="3:3">
      <c r="C632" s="10"/>
    </row>
    <row r="633" spans="3:3">
      <c r="C633" s="10"/>
    </row>
    <row r="634" spans="3:3">
      <c r="C634" s="10"/>
    </row>
    <row r="635" spans="3:3">
      <c r="C635" s="10"/>
    </row>
    <row r="636" spans="3:3">
      <c r="C636" s="10"/>
    </row>
    <row r="637" spans="3:3">
      <c r="C637" s="10"/>
    </row>
    <row r="638" spans="3:3">
      <c r="C638" s="10"/>
    </row>
    <row r="639" spans="3:3">
      <c r="C639" s="10"/>
    </row>
    <row r="640" spans="3:3">
      <c r="C640" s="10"/>
    </row>
    <row r="641" spans="3:3">
      <c r="C641" s="10"/>
    </row>
    <row r="642" spans="3:3">
      <c r="C642" s="10"/>
    </row>
    <row r="643" spans="3:3">
      <c r="C643" s="10"/>
    </row>
    <row r="644" spans="3:3">
      <c r="C644" s="10"/>
    </row>
    <row r="645" spans="3:3">
      <c r="C645" s="10"/>
    </row>
    <row r="646" spans="3:3">
      <c r="C646" s="10"/>
    </row>
    <row r="647" spans="3:3">
      <c r="C647" s="10"/>
    </row>
    <row r="648" spans="3:3">
      <c r="C648" s="10"/>
    </row>
    <row r="649" spans="3:3">
      <c r="C649" s="10"/>
    </row>
    <row r="650" spans="3:3">
      <c r="C650" s="10"/>
    </row>
    <row r="651" spans="3:3">
      <c r="C651" s="10"/>
    </row>
    <row r="652" spans="3:3">
      <c r="C652" s="10"/>
    </row>
    <row r="653" spans="3:3">
      <c r="C653" s="10"/>
    </row>
  </sheetData>
  <mergeCells count="56">
    <mergeCell ref="A1:E1"/>
    <mergeCell ref="A2:E2"/>
    <mergeCell ref="A3:E3"/>
    <mergeCell ref="B5:B7"/>
    <mergeCell ref="A5:A7"/>
    <mergeCell ref="D5:D7"/>
    <mergeCell ref="E5:E7"/>
    <mergeCell ref="D8:D10"/>
    <mergeCell ref="E8:E10"/>
    <mergeCell ref="B8:B10"/>
    <mergeCell ref="A8:A10"/>
    <mergeCell ref="D11:D15"/>
    <mergeCell ref="E11:E15"/>
    <mergeCell ref="B11:B15"/>
    <mergeCell ref="A11:A15"/>
    <mergeCell ref="B16:B18"/>
    <mergeCell ref="A16:A18"/>
    <mergeCell ref="D16:D18"/>
    <mergeCell ref="E16:E18"/>
    <mergeCell ref="D19:D20"/>
    <mergeCell ref="E19:E20"/>
    <mergeCell ref="B19:B20"/>
    <mergeCell ref="A19:A20"/>
    <mergeCell ref="D21:D24"/>
    <mergeCell ref="E21:E24"/>
    <mergeCell ref="B21:B24"/>
    <mergeCell ref="A21:A24"/>
    <mergeCell ref="D29:D33"/>
    <mergeCell ref="E29:E33"/>
    <mergeCell ref="B29:B33"/>
    <mergeCell ref="A29:A33"/>
    <mergeCell ref="D25:D28"/>
    <mergeCell ref="E25:E28"/>
    <mergeCell ref="B25:B28"/>
    <mergeCell ref="A25:A28"/>
    <mergeCell ref="B34:B37"/>
    <mergeCell ref="D34:D37"/>
    <mergeCell ref="E34:E37"/>
    <mergeCell ref="A34:A37"/>
    <mergeCell ref="D38:D44"/>
    <mergeCell ref="E38:E44"/>
    <mergeCell ref="B38:B44"/>
    <mergeCell ref="A38:A44"/>
    <mergeCell ref="D45:D48"/>
    <mergeCell ref="E45:E48"/>
    <mergeCell ref="B45:B48"/>
    <mergeCell ref="A45:A48"/>
    <mergeCell ref="D49:D52"/>
    <mergeCell ref="E49:E52"/>
    <mergeCell ref="B49:B52"/>
    <mergeCell ref="A49:A52"/>
    <mergeCell ref="B53:B60"/>
    <mergeCell ref="A53:A60"/>
    <mergeCell ref="D53:D60"/>
    <mergeCell ref="E53:E60"/>
    <mergeCell ref="A61:C6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9"/>
  <sheetViews>
    <sheetView topLeftCell="A52" workbookViewId="0">
      <selection sqref="A1:E69"/>
    </sheetView>
  </sheetViews>
  <sheetFormatPr defaultRowHeight="15"/>
  <cols>
    <col min="1" max="1" width="11.28515625" customWidth="1"/>
    <col min="2" max="2" width="17.28515625" customWidth="1"/>
    <col min="3" max="3" width="19.5703125" customWidth="1"/>
    <col min="4" max="4" width="11.7109375" style="8" customWidth="1"/>
    <col min="5" max="5" width="14.7109375" style="8" customWidth="1"/>
  </cols>
  <sheetData>
    <row r="1" spans="1:5" ht="15.75">
      <c r="A1" s="20" t="s">
        <v>0</v>
      </c>
      <c r="B1" s="20"/>
      <c r="C1" s="20"/>
      <c r="D1" s="20"/>
      <c r="E1" s="20"/>
    </row>
    <row r="2" spans="1:5" ht="15.75">
      <c r="A2" s="21" t="s">
        <v>122</v>
      </c>
      <c r="B2" s="21"/>
      <c r="C2" s="21"/>
      <c r="D2" s="21"/>
      <c r="E2" s="21"/>
    </row>
    <row r="3" spans="1:5" ht="15.75">
      <c r="A3" s="22" t="s">
        <v>121</v>
      </c>
      <c r="B3" s="22"/>
      <c r="C3" s="22"/>
      <c r="D3" s="22"/>
      <c r="E3" s="22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 ht="15.75">
      <c r="A5" s="23" t="s">
        <v>123</v>
      </c>
      <c r="B5" s="23" t="s">
        <v>124</v>
      </c>
      <c r="C5" s="5">
        <v>557998054772</v>
      </c>
      <c r="D5" s="24">
        <v>27</v>
      </c>
      <c r="E5" s="24">
        <v>4751</v>
      </c>
    </row>
    <row r="6" spans="1:5" ht="15.75">
      <c r="A6" s="23"/>
      <c r="B6" s="23"/>
      <c r="C6" s="5">
        <v>557998054864</v>
      </c>
      <c r="D6" s="24"/>
      <c r="E6" s="24"/>
    </row>
    <row r="7" spans="1:5" ht="15.75">
      <c r="A7" s="23"/>
      <c r="B7" s="23"/>
      <c r="C7" s="5">
        <v>557998054783</v>
      </c>
      <c r="D7" s="24"/>
      <c r="E7" s="24"/>
    </row>
    <row r="8" spans="1:5" ht="15.75">
      <c r="A8" s="23"/>
      <c r="B8" s="23"/>
      <c r="C8" s="5">
        <v>557998054853</v>
      </c>
      <c r="D8" s="24"/>
      <c r="E8" s="24"/>
    </row>
    <row r="9" spans="1:5" ht="15.75">
      <c r="A9" s="23"/>
      <c r="B9" s="23"/>
      <c r="C9" s="5">
        <v>557998054794</v>
      </c>
      <c r="D9" s="24"/>
      <c r="E9" s="24"/>
    </row>
    <row r="10" spans="1:5" ht="15.75">
      <c r="A10" s="23"/>
      <c r="B10" s="23"/>
      <c r="C10" s="5">
        <v>557998054842</v>
      </c>
      <c r="D10" s="24"/>
      <c r="E10" s="24"/>
    </row>
    <row r="11" spans="1:5" ht="15.75">
      <c r="A11" s="23" t="s">
        <v>125</v>
      </c>
      <c r="B11" s="23" t="s">
        <v>126</v>
      </c>
      <c r="C11" s="5">
        <v>557998054886</v>
      </c>
      <c r="D11" s="24">
        <v>23</v>
      </c>
      <c r="E11" s="24">
        <v>4099</v>
      </c>
    </row>
    <row r="12" spans="1:5" ht="15.75">
      <c r="A12" s="23"/>
      <c r="B12" s="23"/>
      <c r="C12" s="5">
        <v>557998054901</v>
      </c>
      <c r="D12" s="24"/>
      <c r="E12" s="24"/>
    </row>
    <row r="13" spans="1:5" ht="15.75">
      <c r="A13" s="23"/>
      <c r="B13" s="23"/>
      <c r="C13" s="5">
        <v>557998054912</v>
      </c>
      <c r="D13" s="24"/>
      <c r="E13" s="24"/>
    </row>
    <row r="14" spans="1:5" ht="15.75">
      <c r="A14" s="23"/>
      <c r="B14" s="23"/>
      <c r="C14" s="5">
        <v>557998054875</v>
      </c>
      <c r="D14" s="24"/>
      <c r="E14" s="24"/>
    </row>
    <row r="15" spans="1:5" ht="15.75">
      <c r="A15" s="23"/>
      <c r="B15" s="23"/>
      <c r="C15" s="5">
        <v>557998054923</v>
      </c>
      <c r="D15" s="24"/>
      <c r="E15" s="24"/>
    </row>
    <row r="16" spans="1:5" ht="15.75">
      <c r="A16" s="23"/>
      <c r="B16" s="23"/>
      <c r="C16" s="5">
        <v>557998054897</v>
      </c>
      <c r="D16" s="24"/>
      <c r="E16" s="24"/>
    </row>
    <row r="17" spans="1:5" ht="15.75">
      <c r="A17" s="23" t="s">
        <v>127</v>
      </c>
      <c r="B17" s="23" t="s">
        <v>128</v>
      </c>
      <c r="C17" s="5">
        <v>557998054967</v>
      </c>
      <c r="D17" s="24">
        <v>13</v>
      </c>
      <c r="E17" s="24">
        <v>2469</v>
      </c>
    </row>
    <row r="18" spans="1:5" ht="15.75">
      <c r="A18" s="23"/>
      <c r="B18" s="23"/>
      <c r="C18" s="5">
        <v>557998055025</v>
      </c>
      <c r="D18" s="24"/>
      <c r="E18" s="24"/>
    </row>
    <row r="19" spans="1:5" ht="15.75">
      <c r="A19" s="23"/>
      <c r="B19" s="23"/>
      <c r="C19" s="5">
        <v>557998055036</v>
      </c>
      <c r="D19" s="24"/>
      <c r="E19" s="24"/>
    </row>
    <row r="20" spans="1:5" ht="15.75">
      <c r="A20" s="23"/>
      <c r="B20" s="23"/>
      <c r="C20" s="5">
        <v>557998054990</v>
      </c>
      <c r="D20" s="24"/>
      <c r="E20" s="24"/>
    </row>
    <row r="21" spans="1:5" ht="15.75">
      <c r="A21" s="23"/>
      <c r="B21" s="23"/>
      <c r="C21" s="5">
        <v>557998054989</v>
      </c>
      <c r="D21" s="24"/>
      <c r="E21" s="24"/>
    </row>
    <row r="22" spans="1:5" ht="15.75">
      <c r="A22" s="23"/>
      <c r="B22" s="23"/>
      <c r="C22" s="5">
        <v>557998055014</v>
      </c>
      <c r="D22" s="24"/>
      <c r="E22" s="24"/>
    </row>
    <row r="23" spans="1:5" ht="15.75">
      <c r="A23" s="23" t="s">
        <v>131</v>
      </c>
      <c r="B23" s="23" t="s">
        <v>129</v>
      </c>
      <c r="C23" s="5">
        <v>557998055172</v>
      </c>
      <c r="D23" s="24">
        <v>75</v>
      </c>
      <c r="E23" s="24">
        <v>10550</v>
      </c>
    </row>
    <row r="24" spans="1:5" ht="15.75">
      <c r="A24" s="23"/>
      <c r="B24" s="23"/>
      <c r="C24" s="5">
        <v>557998055117</v>
      </c>
      <c r="D24" s="24"/>
      <c r="E24" s="24"/>
    </row>
    <row r="25" spans="1:5" ht="15.75">
      <c r="A25" s="23"/>
      <c r="B25" s="23"/>
      <c r="C25" s="5">
        <v>557998055080</v>
      </c>
      <c r="D25" s="24"/>
      <c r="E25" s="24"/>
    </row>
    <row r="26" spans="1:5" ht="15.75">
      <c r="A26" s="23"/>
      <c r="B26" s="23"/>
      <c r="C26" s="5">
        <v>557998055058</v>
      </c>
      <c r="D26" s="24"/>
      <c r="E26" s="24"/>
    </row>
    <row r="27" spans="1:5" ht="15.75">
      <c r="A27" s="23"/>
      <c r="B27" s="23"/>
      <c r="C27" s="5">
        <v>557998055069</v>
      </c>
      <c r="D27" s="24"/>
      <c r="E27" s="24"/>
    </row>
    <row r="28" spans="1:5" ht="15.75">
      <c r="A28" s="23"/>
      <c r="B28" s="23"/>
      <c r="C28" s="5">
        <v>557998055106</v>
      </c>
      <c r="D28" s="24"/>
      <c r="E28" s="24"/>
    </row>
    <row r="29" spans="1:5" ht="15.75">
      <c r="A29" s="23"/>
      <c r="B29" s="23"/>
      <c r="C29" s="5">
        <v>557998055140</v>
      </c>
      <c r="D29" s="24"/>
      <c r="E29" s="24"/>
    </row>
    <row r="30" spans="1:5" ht="15.75">
      <c r="A30" s="23"/>
      <c r="B30" s="23"/>
      <c r="C30" s="5">
        <v>557998055091</v>
      </c>
      <c r="D30" s="24"/>
      <c r="E30" s="24"/>
    </row>
    <row r="31" spans="1:5" ht="15.75">
      <c r="A31" s="23"/>
      <c r="B31" s="23"/>
      <c r="C31" s="5">
        <v>557998055161</v>
      </c>
      <c r="D31" s="24"/>
      <c r="E31" s="24"/>
    </row>
    <row r="32" spans="1:5" ht="15.75">
      <c r="A32" s="23"/>
      <c r="B32" s="23"/>
      <c r="C32" s="5">
        <v>557998055160</v>
      </c>
      <c r="D32" s="24"/>
      <c r="E32" s="24"/>
    </row>
    <row r="33" spans="1:5" ht="15.75">
      <c r="A33" s="23" t="s">
        <v>130</v>
      </c>
      <c r="B33" s="23" t="s">
        <v>132</v>
      </c>
      <c r="C33" s="5">
        <v>557998055275</v>
      </c>
      <c r="D33" s="24">
        <v>1</v>
      </c>
      <c r="E33" s="24">
        <v>567</v>
      </c>
    </row>
    <row r="34" spans="1:5" ht="15.75">
      <c r="A34" s="23"/>
      <c r="B34" s="23"/>
      <c r="C34" s="5">
        <v>557998055253</v>
      </c>
      <c r="D34" s="24"/>
      <c r="E34" s="24"/>
    </row>
    <row r="35" spans="1:5" ht="15.75">
      <c r="A35" s="23"/>
      <c r="B35" s="23"/>
      <c r="C35" s="5">
        <v>557998055242</v>
      </c>
      <c r="D35" s="24"/>
      <c r="E35" s="24"/>
    </row>
    <row r="36" spans="1:5" ht="15.75">
      <c r="A36" s="23"/>
      <c r="B36" s="23"/>
      <c r="C36" s="5">
        <v>557998055194</v>
      </c>
      <c r="D36" s="24"/>
      <c r="E36" s="24"/>
    </row>
    <row r="37" spans="1:5" ht="15.75">
      <c r="A37" s="23"/>
      <c r="B37" s="23"/>
      <c r="C37" s="5">
        <v>557998055220</v>
      </c>
      <c r="D37" s="24"/>
      <c r="E37" s="24"/>
    </row>
    <row r="38" spans="1:5" ht="15.75">
      <c r="A38" s="23"/>
      <c r="B38" s="23"/>
      <c r="C38" s="5">
        <v>557998055183</v>
      </c>
      <c r="D38" s="24"/>
      <c r="E38" s="24"/>
    </row>
    <row r="39" spans="1:5" ht="15.75">
      <c r="A39" s="23" t="s">
        <v>133</v>
      </c>
      <c r="B39" s="23" t="s">
        <v>134</v>
      </c>
      <c r="C39" s="5">
        <v>557998055301</v>
      </c>
      <c r="D39" s="24">
        <v>15</v>
      </c>
      <c r="E39" s="24">
        <v>2795</v>
      </c>
    </row>
    <row r="40" spans="1:5" ht="15.75">
      <c r="A40" s="23"/>
      <c r="B40" s="23"/>
      <c r="C40" s="5">
        <v>557998055312</v>
      </c>
      <c r="D40" s="24"/>
      <c r="E40" s="24"/>
    </row>
    <row r="41" spans="1:5" ht="15.75">
      <c r="A41" s="23"/>
      <c r="B41" s="23"/>
      <c r="C41" s="5">
        <v>557998055297</v>
      </c>
      <c r="D41" s="24"/>
      <c r="E41" s="24"/>
    </row>
    <row r="42" spans="1:5" ht="15.75">
      <c r="A42" s="23" t="s">
        <v>135</v>
      </c>
      <c r="B42" s="23" t="s">
        <v>136</v>
      </c>
      <c r="C42" s="5">
        <v>557998055345</v>
      </c>
      <c r="D42" s="24">
        <v>18</v>
      </c>
      <c r="E42" s="24">
        <v>3284</v>
      </c>
    </row>
    <row r="43" spans="1:5" ht="15.75">
      <c r="A43" s="23"/>
      <c r="B43" s="23"/>
      <c r="C43" s="5">
        <v>557998055334</v>
      </c>
      <c r="D43" s="24"/>
      <c r="E43" s="24"/>
    </row>
    <row r="44" spans="1:5" ht="15.75">
      <c r="A44" s="23"/>
      <c r="B44" s="23"/>
      <c r="C44" s="5">
        <v>557998055356</v>
      </c>
      <c r="D44" s="24"/>
      <c r="E44" s="24"/>
    </row>
    <row r="45" spans="1:5" ht="15.75">
      <c r="A45" s="23"/>
      <c r="B45" s="23"/>
      <c r="C45" s="5">
        <v>557998055367</v>
      </c>
      <c r="D45" s="24"/>
      <c r="E45" s="24"/>
    </row>
    <row r="46" spans="1:5" ht="15.75">
      <c r="A46" s="23" t="s">
        <v>137</v>
      </c>
      <c r="B46" s="23" t="s">
        <v>138</v>
      </c>
      <c r="C46" s="7">
        <v>557998055415</v>
      </c>
      <c r="D46" s="24">
        <v>20</v>
      </c>
      <c r="E46" s="24">
        <v>3610</v>
      </c>
    </row>
    <row r="47" spans="1:5" ht="15.75">
      <c r="A47" s="23"/>
      <c r="B47" s="23"/>
      <c r="C47" s="7">
        <v>557998055426</v>
      </c>
      <c r="D47" s="24"/>
      <c r="E47" s="24"/>
    </row>
    <row r="48" spans="1:5" ht="15.75">
      <c r="A48" s="23"/>
      <c r="B48" s="23"/>
      <c r="C48" s="7">
        <v>557998055390</v>
      </c>
      <c r="D48" s="24"/>
      <c r="E48" s="24"/>
    </row>
    <row r="49" spans="1:5" ht="15.75">
      <c r="A49" s="23"/>
      <c r="B49" s="23"/>
      <c r="C49" s="7">
        <v>557998055378</v>
      </c>
      <c r="D49" s="24"/>
      <c r="E49" s="24"/>
    </row>
    <row r="50" spans="1:5" ht="15.75">
      <c r="A50" s="23"/>
      <c r="B50" s="23"/>
      <c r="C50" s="7">
        <v>557998055448</v>
      </c>
      <c r="D50" s="24"/>
      <c r="E50" s="24"/>
    </row>
    <row r="51" spans="1:5" ht="15.75">
      <c r="A51" s="23"/>
      <c r="B51" s="23"/>
      <c r="C51" s="7">
        <v>557998055437</v>
      </c>
      <c r="D51" s="24"/>
      <c r="E51" s="24"/>
    </row>
    <row r="52" spans="1:5" ht="15.75">
      <c r="A52" s="23"/>
      <c r="B52" s="23"/>
      <c r="C52" s="7">
        <v>557998055404</v>
      </c>
      <c r="D52" s="24"/>
      <c r="E52" s="24"/>
    </row>
    <row r="53" spans="1:5" ht="15.75">
      <c r="A53" s="23"/>
      <c r="B53" s="23"/>
      <c r="C53" s="7">
        <v>557998055389</v>
      </c>
      <c r="D53" s="24"/>
      <c r="E53" s="24"/>
    </row>
    <row r="54" spans="1:5" ht="15.75">
      <c r="A54" s="23" t="s">
        <v>139</v>
      </c>
      <c r="B54" s="23" t="s">
        <v>140</v>
      </c>
      <c r="C54" s="7">
        <v>557998055492</v>
      </c>
      <c r="D54" s="24">
        <v>1</v>
      </c>
      <c r="E54" s="24">
        <v>567</v>
      </c>
    </row>
    <row r="55" spans="1:5" ht="15.75">
      <c r="A55" s="23"/>
      <c r="B55" s="23"/>
      <c r="C55" s="7">
        <v>557998055481</v>
      </c>
      <c r="D55" s="24"/>
      <c r="E55" s="24"/>
    </row>
    <row r="56" spans="1:5" ht="15.75">
      <c r="A56" s="23"/>
      <c r="B56" s="23"/>
      <c r="C56" s="7">
        <v>557998055460</v>
      </c>
      <c r="D56" s="24"/>
      <c r="E56" s="24"/>
    </row>
    <row r="57" spans="1:5" ht="15.75">
      <c r="A57" s="23"/>
      <c r="B57" s="23"/>
      <c r="C57" s="7">
        <v>557998055507</v>
      </c>
      <c r="D57" s="24"/>
      <c r="E57" s="24"/>
    </row>
    <row r="58" spans="1:5" ht="15.75">
      <c r="A58" s="23" t="s">
        <v>141</v>
      </c>
      <c r="B58" s="23" t="s">
        <v>142</v>
      </c>
      <c r="C58" s="7">
        <v>557998055551</v>
      </c>
      <c r="D58" s="24">
        <v>32</v>
      </c>
      <c r="E58" s="24">
        <v>5566</v>
      </c>
    </row>
    <row r="59" spans="1:5" ht="15.75">
      <c r="A59" s="23"/>
      <c r="B59" s="23"/>
      <c r="C59" s="7">
        <v>557998055540</v>
      </c>
      <c r="D59" s="24"/>
      <c r="E59" s="24"/>
    </row>
    <row r="60" spans="1:5" ht="15.75">
      <c r="A60" s="23"/>
      <c r="B60" s="23"/>
      <c r="C60" s="7">
        <v>557998055459</v>
      </c>
      <c r="D60" s="24"/>
      <c r="E60" s="24"/>
    </row>
    <row r="61" spans="1:5" ht="15.75">
      <c r="A61" s="23"/>
      <c r="B61" s="23"/>
      <c r="C61" s="7">
        <v>557998055530</v>
      </c>
      <c r="D61" s="24"/>
      <c r="E61" s="24"/>
    </row>
    <row r="62" spans="1:5" ht="15.75">
      <c r="A62" s="23"/>
      <c r="B62" s="23"/>
      <c r="C62" s="7">
        <v>557998055562</v>
      </c>
      <c r="D62" s="24"/>
      <c r="E62" s="24"/>
    </row>
    <row r="63" spans="1:5" ht="15.75">
      <c r="A63" s="23"/>
      <c r="B63" s="23"/>
      <c r="C63" s="7">
        <v>557998055573</v>
      </c>
      <c r="D63" s="24"/>
      <c r="E63" s="24"/>
    </row>
    <row r="64" spans="1:5" ht="15.75">
      <c r="A64" s="23"/>
      <c r="B64" s="23"/>
      <c r="C64" s="7">
        <v>557998055621</v>
      </c>
      <c r="D64" s="24"/>
      <c r="E64" s="24"/>
    </row>
    <row r="65" spans="1:5" ht="15.75">
      <c r="A65" s="23"/>
      <c r="B65" s="23"/>
      <c r="C65" s="7">
        <v>557998055632</v>
      </c>
      <c r="D65" s="24"/>
      <c r="E65" s="24"/>
    </row>
    <row r="66" spans="1:5" ht="15.75">
      <c r="A66" s="23"/>
      <c r="B66" s="23"/>
      <c r="C66" s="7">
        <v>557998055610</v>
      </c>
      <c r="D66" s="24"/>
      <c r="E66" s="24"/>
    </row>
    <row r="67" spans="1:5" ht="15.75">
      <c r="A67" s="23"/>
      <c r="B67" s="23"/>
      <c r="C67" s="7">
        <v>557998055600</v>
      </c>
      <c r="D67" s="24"/>
      <c r="E67" s="24"/>
    </row>
    <row r="68" spans="1:5" ht="15.75">
      <c r="A68" s="23"/>
      <c r="B68" s="23"/>
      <c r="C68" s="7">
        <v>557998055518</v>
      </c>
      <c r="D68" s="24"/>
      <c r="E68" s="24"/>
    </row>
    <row r="69" spans="1:5" s="4" customFormat="1" ht="15.75">
      <c r="A69" s="25" t="s">
        <v>26</v>
      </c>
      <c r="B69" s="26"/>
      <c r="C69" s="27"/>
      <c r="D69" s="9">
        <f>D58+D54+D46+D42+D39+D33+D23+D17+D11+D5</f>
        <v>225</v>
      </c>
      <c r="E69" s="9">
        <f>E58+E54+E46+E42+E39+E33+E23+E17+E11+E5</f>
        <v>38258</v>
      </c>
    </row>
  </sheetData>
  <mergeCells count="44">
    <mergeCell ref="D58:D68"/>
    <mergeCell ref="E58:E68"/>
    <mergeCell ref="B58:B68"/>
    <mergeCell ref="A58:A68"/>
    <mergeCell ref="A69:C69"/>
    <mergeCell ref="D46:D53"/>
    <mergeCell ref="E46:E53"/>
    <mergeCell ref="B46:B53"/>
    <mergeCell ref="A46:A53"/>
    <mergeCell ref="D54:D57"/>
    <mergeCell ref="E54:E57"/>
    <mergeCell ref="B54:B57"/>
    <mergeCell ref="A54:A57"/>
    <mergeCell ref="B39:B41"/>
    <mergeCell ref="A39:A41"/>
    <mergeCell ref="D39:D41"/>
    <mergeCell ref="E39:E41"/>
    <mergeCell ref="B42:B45"/>
    <mergeCell ref="A42:A45"/>
    <mergeCell ref="D42:D45"/>
    <mergeCell ref="E42:E45"/>
    <mergeCell ref="B23:B32"/>
    <mergeCell ref="A23:A32"/>
    <mergeCell ref="D23:D32"/>
    <mergeCell ref="E23:E32"/>
    <mergeCell ref="D33:D38"/>
    <mergeCell ref="E33:E38"/>
    <mergeCell ref="B33:B38"/>
    <mergeCell ref="A33:A38"/>
    <mergeCell ref="B11:B16"/>
    <mergeCell ref="A11:A16"/>
    <mergeCell ref="D11:D16"/>
    <mergeCell ref="E11:E16"/>
    <mergeCell ref="B17:B22"/>
    <mergeCell ref="A17:A22"/>
    <mergeCell ref="D17:D22"/>
    <mergeCell ref="E17:E22"/>
    <mergeCell ref="A1:E1"/>
    <mergeCell ref="A2:E2"/>
    <mergeCell ref="A3:E3"/>
    <mergeCell ref="B5:B10"/>
    <mergeCell ref="A5:A10"/>
    <mergeCell ref="D5:D10"/>
    <mergeCell ref="E5:E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3"/>
  <sheetViews>
    <sheetView topLeftCell="A36" workbookViewId="0">
      <selection sqref="A1:E53"/>
    </sheetView>
  </sheetViews>
  <sheetFormatPr defaultRowHeight="15"/>
  <cols>
    <col min="1" max="1" width="9.7109375" customWidth="1"/>
    <col min="2" max="2" width="15.28515625" customWidth="1"/>
    <col min="3" max="3" width="14.85546875" customWidth="1"/>
    <col min="4" max="4" width="15.28515625" style="8" customWidth="1"/>
    <col min="5" max="5" width="16.7109375" style="8" customWidth="1"/>
  </cols>
  <sheetData>
    <row r="1" spans="1:5" ht="15.75">
      <c r="A1" s="20" t="s">
        <v>0</v>
      </c>
      <c r="B1" s="20"/>
      <c r="C1" s="20"/>
      <c r="D1" s="20"/>
      <c r="E1" s="20"/>
    </row>
    <row r="2" spans="1:5" ht="15.75">
      <c r="A2" s="21" t="s">
        <v>143</v>
      </c>
      <c r="B2" s="21"/>
      <c r="C2" s="21"/>
      <c r="D2" s="21"/>
      <c r="E2" s="21"/>
    </row>
    <row r="3" spans="1:5" ht="15.75">
      <c r="A3" s="22" t="s">
        <v>144</v>
      </c>
      <c r="B3" s="22"/>
      <c r="C3" s="22"/>
      <c r="D3" s="22"/>
      <c r="E3" s="22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 ht="15.75">
      <c r="A5" s="23" t="s">
        <v>145</v>
      </c>
      <c r="B5" s="23" t="s">
        <v>146</v>
      </c>
      <c r="C5" s="7">
        <v>557998055702</v>
      </c>
      <c r="D5" s="24">
        <v>6</v>
      </c>
      <c r="E5" s="24">
        <v>1652</v>
      </c>
    </row>
    <row r="6" spans="1:5" ht="15.75">
      <c r="A6" s="23"/>
      <c r="B6" s="23"/>
      <c r="C6" s="7">
        <v>557998055676</v>
      </c>
      <c r="D6" s="24"/>
      <c r="E6" s="24"/>
    </row>
    <row r="7" spans="1:5" ht="15.75">
      <c r="A7" s="23"/>
      <c r="B7" s="23"/>
      <c r="C7" s="7">
        <v>557998055654</v>
      </c>
      <c r="D7" s="24"/>
      <c r="E7" s="24"/>
    </row>
    <row r="8" spans="1:5" ht="15.75">
      <c r="A8" s="23"/>
      <c r="B8" s="23"/>
      <c r="C8" s="7">
        <v>557998055687</v>
      </c>
      <c r="D8" s="24"/>
      <c r="E8" s="24"/>
    </row>
    <row r="9" spans="1:5" ht="15.75">
      <c r="A9" s="23" t="s">
        <v>147</v>
      </c>
      <c r="B9" s="23" t="s">
        <v>148</v>
      </c>
      <c r="C9" s="7">
        <v>777066526236</v>
      </c>
      <c r="D9" s="24">
        <v>24</v>
      </c>
      <c r="E9" s="24">
        <v>4262</v>
      </c>
    </row>
    <row r="10" spans="1:5" ht="15.75">
      <c r="A10" s="23"/>
      <c r="B10" s="23"/>
      <c r="C10" s="7">
        <v>557998055746</v>
      </c>
      <c r="D10" s="24"/>
      <c r="E10" s="24"/>
    </row>
    <row r="11" spans="1:5" ht="15.75">
      <c r="A11" s="23"/>
      <c r="B11" s="23"/>
      <c r="C11" s="7">
        <v>557998055713</v>
      </c>
      <c r="D11" s="24"/>
      <c r="E11" s="24"/>
    </row>
    <row r="12" spans="1:5" ht="15.75">
      <c r="A12" s="23"/>
      <c r="B12" s="23"/>
      <c r="C12" s="7">
        <v>557998055735</v>
      </c>
      <c r="D12" s="24"/>
      <c r="E12" s="24"/>
    </row>
    <row r="13" spans="1:5" ht="15.75">
      <c r="A13" s="23" t="s">
        <v>149</v>
      </c>
      <c r="B13" s="23" t="s">
        <v>150</v>
      </c>
      <c r="C13" s="7">
        <v>557998055827</v>
      </c>
      <c r="D13" s="24">
        <v>123</v>
      </c>
      <c r="E13" s="24">
        <v>13757</v>
      </c>
    </row>
    <row r="14" spans="1:5" ht="15.75">
      <c r="A14" s="23"/>
      <c r="B14" s="23"/>
      <c r="C14" s="7">
        <v>557998055780</v>
      </c>
      <c r="D14" s="24"/>
      <c r="E14" s="24"/>
    </row>
    <row r="15" spans="1:5" ht="15.75">
      <c r="A15" s="23"/>
      <c r="B15" s="23"/>
      <c r="C15" s="7">
        <v>557998055790</v>
      </c>
      <c r="D15" s="24"/>
      <c r="E15" s="24"/>
    </row>
    <row r="16" spans="1:5" ht="15.75">
      <c r="A16" s="23"/>
      <c r="B16" s="23"/>
      <c r="C16" s="7">
        <v>557998055805</v>
      </c>
      <c r="D16" s="24"/>
      <c r="E16" s="24"/>
    </row>
    <row r="17" spans="1:5" ht="15.75">
      <c r="A17" s="23"/>
      <c r="B17" s="23"/>
      <c r="C17" s="7">
        <v>557998055816</v>
      </c>
      <c r="D17" s="24"/>
      <c r="E17" s="24"/>
    </row>
    <row r="18" spans="1:5" ht="15.75">
      <c r="A18" s="23"/>
      <c r="B18" s="23"/>
      <c r="C18" s="7">
        <v>557998055838</v>
      </c>
      <c r="D18" s="24"/>
      <c r="E18" s="24"/>
    </row>
    <row r="19" spans="1:5" ht="15.75">
      <c r="A19" s="23"/>
      <c r="B19" s="23"/>
      <c r="C19" s="7">
        <v>557998055920</v>
      </c>
      <c r="D19" s="24"/>
      <c r="E19" s="24"/>
    </row>
    <row r="20" spans="1:5" ht="15.75">
      <c r="A20" s="23"/>
      <c r="B20" s="23"/>
      <c r="C20" s="7">
        <v>557998055871</v>
      </c>
      <c r="D20" s="24"/>
      <c r="E20" s="24"/>
    </row>
    <row r="21" spans="1:5" ht="15.75">
      <c r="A21" s="23"/>
      <c r="B21" s="23"/>
      <c r="C21" s="7">
        <v>557998055893</v>
      </c>
      <c r="D21" s="24"/>
      <c r="E21" s="24"/>
    </row>
    <row r="22" spans="1:5" ht="15.75">
      <c r="A22" s="23"/>
      <c r="B22" s="23"/>
      <c r="C22" s="7">
        <v>557998055930</v>
      </c>
      <c r="D22" s="24"/>
      <c r="E22" s="24"/>
    </row>
    <row r="23" spans="1:5" ht="15.75">
      <c r="A23" s="23"/>
      <c r="B23" s="23"/>
      <c r="C23" s="7">
        <v>557998055919</v>
      </c>
      <c r="D23" s="24"/>
      <c r="E23" s="24"/>
    </row>
    <row r="24" spans="1:5" ht="15.75">
      <c r="A24" s="23"/>
      <c r="B24" s="23"/>
      <c r="C24" s="7">
        <v>557998055882</v>
      </c>
      <c r="D24" s="24"/>
      <c r="E24" s="24"/>
    </row>
    <row r="25" spans="1:5" ht="15.75">
      <c r="A25" s="23"/>
      <c r="B25" s="23"/>
      <c r="C25" s="7">
        <v>557998055860</v>
      </c>
      <c r="D25" s="24"/>
      <c r="E25" s="24"/>
    </row>
    <row r="26" spans="1:5" ht="15.75">
      <c r="A26" s="23"/>
      <c r="B26" s="23"/>
      <c r="C26" s="7">
        <v>557998055850</v>
      </c>
      <c r="D26" s="24"/>
      <c r="E26" s="24"/>
    </row>
    <row r="27" spans="1:5" ht="15.75">
      <c r="A27" s="23"/>
      <c r="B27" s="23"/>
      <c r="C27" s="7">
        <v>557998055849</v>
      </c>
      <c r="D27" s="24"/>
      <c r="E27" s="24"/>
    </row>
    <row r="28" spans="1:5" ht="15.75">
      <c r="A28" s="23" t="s">
        <v>151</v>
      </c>
      <c r="B28" s="23" t="s">
        <v>152</v>
      </c>
      <c r="C28" s="7">
        <v>557998055963</v>
      </c>
      <c r="D28" s="24">
        <v>6</v>
      </c>
      <c r="E28" s="24">
        <v>1652</v>
      </c>
    </row>
    <row r="29" spans="1:5" ht="15.75">
      <c r="A29" s="23"/>
      <c r="B29" s="23"/>
      <c r="C29" s="7">
        <v>557998055974</v>
      </c>
      <c r="D29" s="24"/>
      <c r="E29" s="24"/>
    </row>
    <row r="30" spans="1:5" ht="15.75">
      <c r="A30" s="23"/>
      <c r="B30" s="23"/>
      <c r="C30" s="7">
        <v>557998055952</v>
      </c>
      <c r="D30" s="24"/>
      <c r="E30" s="24"/>
    </row>
    <row r="31" spans="1:5" ht="15.75">
      <c r="A31" s="23"/>
      <c r="B31" s="23"/>
      <c r="C31" s="7">
        <v>557998055985</v>
      </c>
      <c r="D31" s="24"/>
      <c r="E31" s="24"/>
    </row>
    <row r="32" spans="1:5" ht="15.75">
      <c r="A32" s="23" t="s">
        <v>153</v>
      </c>
      <c r="B32" s="23" t="s">
        <v>154</v>
      </c>
      <c r="C32" s="7">
        <v>557998056032</v>
      </c>
      <c r="D32" s="24">
        <v>39</v>
      </c>
      <c r="E32" s="24">
        <v>6707</v>
      </c>
    </row>
    <row r="33" spans="1:5" ht="15.75">
      <c r="A33" s="23"/>
      <c r="B33" s="23"/>
      <c r="C33" s="7">
        <v>557998056043</v>
      </c>
      <c r="D33" s="24"/>
      <c r="E33" s="24"/>
    </row>
    <row r="34" spans="1:5" ht="15.75">
      <c r="A34" s="23"/>
      <c r="B34" s="23"/>
      <c r="C34" s="7">
        <v>557998056021</v>
      </c>
      <c r="D34" s="24"/>
      <c r="E34" s="24"/>
    </row>
    <row r="35" spans="1:5" ht="15.75">
      <c r="A35" s="23"/>
      <c r="B35" s="23"/>
      <c r="C35" s="7">
        <v>557998056000</v>
      </c>
      <c r="D35" s="24"/>
      <c r="E35" s="24"/>
    </row>
    <row r="36" spans="1:5" ht="15.75">
      <c r="A36" s="23"/>
      <c r="B36" s="23"/>
      <c r="C36" s="7">
        <v>557998056065</v>
      </c>
      <c r="D36" s="24"/>
      <c r="E36" s="24"/>
    </row>
    <row r="37" spans="1:5" ht="15.75">
      <c r="A37" s="23"/>
      <c r="B37" s="23"/>
      <c r="C37" s="7">
        <v>557998056054</v>
      </c>
      <c r="D37" s="24"/>
      <c r="E37" s="24"/>
    </row>
    <row r="38" spans="1:5" ht="15.75">
      <c r="A38" s="23" t="s">
        <v>153</v>
      </c>
      <c r="B38" s="23" t="s">
        <v>155</v>
      </c>
      <c r="C38" s="7">
        <v>557998055996</v>
      </c>
      <c r="D38" s="24">
        <v>6</v>
      </c>
      <c r="E38" s="24">
        <v>1652</v>
      </c>
    </row>
    <row r="39" spans="1:5" ht="15.75">
      <c r="A39" s="23"/>
      <c r="B39" s="23"/>
      <c r="C39" s="7">
        <v>557998056010</v>
      </c>
      <c r="D39" s="24"/>
      <c r="E39" s="24"/>
    </row>
    <row r="40" spans="1:5" ht="15.75">
      <c r="A40" s="23" t="s">
        <v>158</v>
      </c>
      <c r="B40" s="23" t="s">
        <v>157</v>
      </c>
      <c r="C40" s="7">
        <v>557998056076</v>
      </c>
      <c r="D40" s="24">
        <v>60</v>
      </c>
      <c r="E40" s="24">
        <v>8510</v>
      </c>
    </row>
    <row r="41" spans="1:5" ht="15.75">
      <c r="A41" s="23"/>
      <c r="B41" s="23"/>
      <c r="C41" s="7">
        <v>557998056087</v>
      </c>
      <c r="D41" s="24"/>
      <c r="E41" s="24"/>
    </row>
    <row r="42" spans="1:5" ht="15.75">
      <c r="A42" s="23"/>
      <c r="B42" s="23"/>
      <c r="C42" s="7">
        <v>557998056098</v>
      </c>
      <c r="D42" s="24"/>
      <c r="E42" s="24"/>
    </row>
    <row r="43" spans="1:5" ht="15.75">
      <c r="A43" s="23"/>
      <c r="B43" s="23"/>
      <c r="C43" s="7">
        <v>557998056102</v>
      </c>
      <c r="D43" s="24"/>
      <c r="E43" s="24"/>
    </row>
    <row r="44" spans="1:5" ht="15.75">
      <c r="A44" s="23"/>
      <c r="B44" s="23"/>
      <c r="C44" s="7">
        <v>557998056113</v>
      </c>
      <c r="D44" s="24"/>
      <c r="E44" s="24"/>
    </row>
    <row r="45" spans="1:5" ht="15.75">
      <c r="A45" s="23"/>
      <c r="B45" s="23"/>
      <c r="C45" s="7">
        <v>557998056124</v>
      </c>
      <c r="D45" s="24"/>
      <c r="E45" s="24"/>
    </row>
    <row r="46" spans="1:5" ht="15.75">
      <c r="A46" s="23" t="s">
        <v>156</v>
      </c>
      <c r="B46" s="23" t="s">
        <v>159</v>
      </c>
      <c r="C46" s="7">
        <v>557998056135</v>
      </c>
      <c r="D46" s="24">
        <v>6</v>
      </c>
      <c r="E46" s="24">
        <v>1652</v>
      </c>
    </row>
    <row r="47" spans="1:5" ht="15.75">
      <c r="A47" s="23"/>
      <c r="B47" s="23"/>
      <c r="C47" s="7">
        <v>557998056146</v>
      </c>
      <c r="D47" s="24"/>
      <c r="E47" s="24"/>
    </row>
    <row r="48" spans="1:5" ht="15.75">
      <c r="A48" s="12" t="s">
        <v>160</v>
      </c>
      <c r="B48" s="12" t="s">
        <v>161</v>
      </c>
      <c r="C48" s="7">
        <v>557998055779</v>
      </c>
      <c r="D48" s="13">
        <v>0.5</v>
      </c>
      <c r="E48" s="13">
        <v>459</v>
      </c>
    </row>
    <row r="49" spans="1:5" ht="15.75">
      <c r="A49" s="23" t="s">
        <v>162</v>
      </c>
      <c r="B49" s="23" t="s">
        <v>163</v>
      </c>
      <c r="C49" s="7">
        <v>557998056227</v>
      </c>
      <c r="D49" s="24">
        <v>42</v>
      </c>
      <c r="E49" s="24">
        <v>7196</v>
      </c>
    </row>
    <row r="50" spans="1:5" ht="15.75">
      <c r="A50" s="23"/>
      <c r="B50" s="23"/>
      <c r="C50" s="7">
        <v>557998056180</v>
      </c>
      <c r="D50" s="24"/>
      <c r="E50" s="24"/>
    </row>
    <row r="51" spans="1:5" ht="15.75">
      <c r="A51" s="23"/>
      <c r="B51" s="23"/>
      <c r="C51" s="7">
        <v>557998056190</v>
      </c>
      <c r="D51" s="24"/>
      <c r="E51" s="24"/>
    </row>
    <row r="52" spans="1:5" ht="15.75">
      <c r="A52" s="23"/>
      <c r="B52" s="23"/>
      <c r="C52" s="7">
        <v>557998056249</v>
      </c>
      <c r="D52" s="24"/>
      <c r="E52" s="24"/>
    </row>
    <row r="53" spans="1:5" s="4" customFormat="1" ht="15.75">
      <c r="A53" s="25" t="s">
        <v>26</v>
      </c>
      <c r="B53" s="26"/>
      <c r="C53" s="27"/>
      <c r="D53" s="3">
        <f>D49+D48+D46+D40+D38+D32+D28+D13+D9+D5</f>
        <v>312.5</v>
      </c>
      <c r="E53" s="3">
        <f>E49+E48+E46+E40+E38+E32+E28+E13+E9+E5</f>
        <v>47499</v>
      </c>
    </row>
  </sheetData>
  <mergeCells count="40">
    <mergeCell ref="A1:E1"/>
    <mergeCell ref="A2:E2"/>
    <mergeCell ref="A3:E3"/>
    <mergeCell ref="B5:B8"/>
    <mergeCell ref="A5:A8"/>
    <mergeCell ref="D5:D8"/>
    <mergeCell ref="E5:E8"/>
    <mergeCell ref="D9:D12"/>
    <mergeCell ref="E9:E12"/>
    <mergeCell ref="B9:B12"/>
    <mergeCell ref="A9:A12"/>
    <mergeCell ref="B13:B27"/>
    <mergeCell ref="A13:A27"/>
    <mergeCell ref="D13:D27"/>
    <mergeCell ref="E13:E27"/>
    <mergeCell ref="D28:D31"/>
    <mergeCell ref="E28:E31"/>
    <mergeCell ref="B28:B31"/>
    <mergeCell ref="A28:A31"/>
    <mergeCell ref="D32:D37"/>
    <mergeCell ref="E32:E37"/>
    <mergeCell ref="B32:B37"/>
    <mergeCell ref="A32:A37"/>
    <mergeCell ref="D38:D39"/>
    <mergeCell ref="E38:E39"/>
    <mergeCell ref="B38:B39"/>
    <mergeCell ref="A38:A39"/>
    <mergeCell ref="D40:D45"/>
    <mergeCell ref="E40:E45"/>
    <mergeCell ref="B40:B45"/>
    <mergeCell ref="A40:A45"/>
    <mergeCell ref="A53:C53"/>
    <mergeCell ref="D46:D47"/>
    <mergeCell ref="E46:E47"/>
    <mergeCell ref="B46:B47"/>
    <mergeCell ref="A46:A47"/>
    <mergeCell ref="B49:B52"/>
    <mergeCell ref="A49:A52"/>
    <mergeCell ref="D49:D52"/>
    <mergeCell ref="E49:E5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61"/>
  <sheetViews>
    <sheetView topLeftCell="A44" workbookViewId="0">
      <selection sqref="A1:E61"/>
    </sheetView>
  </sheetViews>
  <sheetFormatPr defaultRowHeight="15"/>
  <cols>
    <col min="1" max="1" width="11.140625" customWidth="1"/>
    <col min="2" max="2" width="15.140625" customWidth="1"/>
    <col min="3" max="3" width="15.42578125" customWidth="1"/>
    <col min="4" max="4" width="14.7109375" style="8" customWidth="1"/>
    <col min="5" max="5" width="15.28515625" style="8" customWidth="1"/>
  </cols>
  <sheetData>
    <row r="1" spans="1:5" ht="15.75">
      <c r="A1" s="20" t="s">
        <v>0</v>
      </c>
      <c r="B1" s="20"/>
      <c r="C1" s="20"/>
      <c r="D1" s="20"/>
      <c r="E1" s="20"/>
    </row>
    <row r="2" spans="1:5" ht="15.75">
      <c r="A2" s="21" t="s">
        <v>164</v>
      </c>
      <c r="B2" s="21"/>
      <c r="C2" s="21"/>
      <c r="D2" s="21"/>
      <c r="E2" s="21"/>
    </row>
    <row r="3" spans="1:5" ht="15.75">
      <c r="A3" s="22" t="s">
        <v>165</v>
      </c>
      <c r="B3" s="22"/>
      <c r="C3" s="22"/>
      <c r="D3" s="22"/>
      <c r="E3" s="22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 ht="15.75">
      <c r="A5" s="23" t="s">
        <v>166</v>
      </c>
      <c r="B5" s="23" t="s">
        <v>167</v>
      </c>
      <c r="C5" s="7">
        <v>557998056293</v>
      </c>
      <c r="D5" s="24">
        <v>49</v>
      </c>
      <c r="E5" s="24">
        <v>7014</v>
      </c>
    </row>
    <row r="6" spans="1:5" ht="15.75">
      <c r="A6" s="23"/>
      <c r="B6" s="23"/>
      <c r="C6" s="7">
        <v>557998056250</v>
      </c>
      <c r="D6" s="24"/>
      <c r="E6" s="24"/>
    </row>
    <row r="7" spans="1:5" ht="15.75">
      <c r="A7" s="23"/>
      <c r="B7" s="23"/>
      <c r="C7" s="7">
        <v>557998056308</v>
      </c>
      <c r="D7" s="24"/>
      <c r="E7" s="24"/>
    </row>
    <row r="8" spans="1:5" ht="15.75">
      <c r="A8" s="23"/>
      <c r="B8" s="23"/>
      <c r="C8" s="7">
        <v>557998056260</v>
      </c>
      <c r="D8" s="24"/>
      <c r="E8" s="24"/>
    </row>
    <row r="9" spans="1:5" ht="15.75">
      <c r="A9" s="23"/>
      <c r="B9" s="23"/>
      <c r="C9" s="7">
        <v>557998056216</v>
      </c>
      <c r="D9" s="24"/>
      <c r="E9" s="24"/>
    </row>
    <row r="10" spans="1:5" ht="15.75">
      <c r="A10" s="23"/>
      <c r="B10" s="23"/>
      <c r="C10" s="7">
        <v>557998056271</v>
      </c>
      <c r="D10" s="24"/>
      <c r="E10" s="24"/>
    </row>
    <row r="11" spans="1:5" ht="15.75">
      <c r="A11" s="23"/>
      <c r="B11" s="23"/>
      <c r="C11" s="7">
        <v>557998056282</v>
      </c>
      <c r="D11" s="24"/>
      <c r="E11" s="24"/>
    </row>
    <row r="12" spans="1:5" ht="15.75">
      <c r="A12" s="23" t="s">
        <v>168</v>
      </c>
      <c r="B12" s="23" t="s">
        <v>169</v>
      </c>
      <c r="C12" s="7">
        <v>557998056363</v>
      </c>
      <c r="D12" s="24">
        <v>5</v>
      </c>
      <c r="E12" s="24">
        <v>1435</v>
      </c>
    </row>
    <row r="13" spans="1:5" ht="15.75">
      <c r="A13" s="23"/>
      <c r="B13" s="23"/>
      <c r="C13" s="7">
        <v>557998056374</v>
      </c>
      <c r="D13" s="24"/>
      <c r="E13" s="24"/>
    </row>
    <row r="14" spans="1:5" ht="15.75">
      <c r="A14" s="23"/>
      <c r="B14" s="23"/>
      <c r="C14" s="7">
        <v>557998056320</v>
      </c>
      <c r="D14" s="24"/>
      <c r="E14" s="24"/>
    </row>
    <row r="15" spans="1:5" ht="15.75">
      <c r="A15" s="23"/>
      <c r="B15" s="23"/>
      <c r="C15" s="7">
        <v>557998056341</v>
      </c>
      <c r="D15" s="24"/>
      <c r="E15" s="24"/>
    </row>
    <row r="16" spans="1:5" ht="15.75">
      <c r="A16" s="23" t="s">
        <v>170</v>
      </c>
      <c r="B16" s="23" t="s">
        <v>171</v>
      </c>
      <c r="C16" s="7">
        <v>557998056396</v>
      </c>
      <c r="D16" s="24">
        <v>1</v>
      </c>
      <c r="E16" s="24">
        <v>567</v>
      </c>
    </row>
    <row r="17" spans="1:5" ht="15.75">
      <c r="A17" s="23"/>
      <c r="B17" s="23"/>
      <c r="C17" s="7">
        <v>557998056400</v>
      </c>
      <c r="D17" s="24"/>
      <c r="E17" s="24"/>
    </row>
    <row r="18" spans="1:5" ht="15.75">
      <c r="A18" s="23"/>
      <c r="B18" s="23"/>
      <c r="C18" s="7">
        <v>557998056411</v>
      </c>
      <c r="D18" s="24"/>
      <c r="E18" s="24"/>
    </row>
    <row r="19" spans="1:5" ht="15.75">
      <c r="A19" s="23"/>
      <c r="B19" s="23"/>
      <c r="C19" s="7">
        <v>557998056385</v>
      </c>
      <c r="D19" s="24"/>
      <c r="E19" s="24"/>
    </row>
    <row r="20" spans="1:5" ht="15.75">
      <c r="A20" s="23" t="s">
        <v>172</v>
      </c>
      <c r="B20" s="23" t="s">
        <v>173</v>
      </c>
      <c r="C20" s="7">
        <v>557998056499</v>
      </c>
      <c r="D20" s="24">
        <v>23</v>
      </c>
      <c r="E20" s="24">
        <v>4099</v>
      </c>
    </row>
    <row r="21" spans="1:5" ht="15.75">
      <c r="A21" s="23"/>
      <c r="B21" s="23"/>
      <c r="C21" s="7">
        <v>557998056433</v>
      </c>
      <c r="D21" s="24"/>
      <c r="E21" s="24"/>
    </row>
    <row r="22" spans="1:5" ht="15.75">
      <c r="A22" s="23"/>
      <c r="B22" s="23"/>
      <c r="C22" s="7">
        <v>557998056466</v>
      </c>
      <c r="D22" s="24"/>
      <c r="E22" s="24"/>
    </row>
    <row r="23" spans="1:5" ht="15.75">
      <c r="A23" s="23"/>
      <c r="B23" s="23"/>
      <c r="C23" s="7">
        <v>557998056455</v>
      </c>
      <c r="D23" s="24"/>
      <c r="E23" s="24"/>
    </row>
    <row r="24" spans="1:5" ht="15.75">
      <c r="A24" s="23"/>
      <c r="B24" s="23"/>
      <c r="C24" s="7">
        <v>557998056477</v>
      </c>
      <c r="D24" s="24"/>
      <c r="E24" s="24"/>
    </row>
    <row r="25" spans="1:5" ht="15.75">
      <c r="A25" s="23" t="s">
        <v>174</v>
      </c>
      <c r="B25" s="23" t="s">
        <v>175</v>
      </c>
      <c r="C25" s="7">
        <v>557998056536</v>
      </c>
      <c r="D25" s="24">
        <v>20</v>
      </c>
      <c r="E25" s="24">
        <v>3610</v>
      </c>
    </row>
    <row r="26" spans="1:5" ht="15.75">
      <c r="A26" s="23"/>
      <c r="B26" s="23"/>
      <c r="C26" s="7">
        <v>557998056569</v>
      </c>
      <c r="D26" s="24"/>
      <c r="E26" s="24"/>
    </row>
    <row r="27" spans="1:5" ht="15.75">
      <c r="A27" s="23"/>
      <c r="B27" s="23"/>
      <c r="C27" s="7">
        <v>557998056617</v>
      </c>
      <c r="D27" s="24"/>
      <c r="E27" s="24"/>
    </row>
    <row r="28" spans="1:5" ht="15.75">
      <c r="A28" s="23"/>
      <c r="B28" s="23"/>
      <c r="C28" s="7">
        <v>557998056570</v>
      </c>
      <c r="D28" s="24"/>
      <c r="E28" s="24"/>
    </row>
    <row r="29" spans="1:5" ht="15.75">
      <c r="A29" s="23"/>
      <c r="B29" s="23"/>
      <c r="C29" s="7">
        <v>557998056591</v>
      </c>
      <c r="D29" s="24"/>
      <c r="E29" s="24"/>
    </row>
    <row r="30" spans="1:5" ht="15.75">
      <c r="A30" s="23"/>
      <c r="B30" s="23"/>
      <c r="C30" s="7">
        <v>557998056606</v>
      </c>
      <c r="D30" s="24"/>
      <c r="E30" s="24"/>
    </row>
    <row r="31" spans="1:5" ht="15.75">
      <c r="A31" s="23" t="s">
        <v>177</v>
      </c>
      <c r="B31" s="23" t="s">
        <v>176</v>
      </c>
      <c r="C31" s="7">
        <v>557998056639</v>
      </c>
      <c r="D31" s="24">
        <v>34</v>
      </c>
      <c r="E31" s="24">
        <v>5892</v>
      </c>
    </row>
    <row r="32" spans="1:5" ht="15.75">
      <c r="A32" s="23"/>
      <c r="B32" s="23"/>
      <c r="C32" s="7">
        <v>557998056628</v>
      </c>
      <c r="D32" s="24"/>
      <c r="E32" s="24"/>
    </row>
    <row r="33" spans="1:5" ht="15.75">
      <c r="A33" s="23"/>
      <c r="B33" s="23"/>
      <c r="C33" s="7">
        <v>557998086672</v>
      </c>
      <c r="D33" s="24"/>
      <c r="E33" s="24"/>
    </row>
    <row r="34" spans="1:5" ht="15.75">
      <c r="A34" s="23"/>
      <c r="B34" s="23"/>
      <c r="C34" s="7">
        <v>557998056547</v>
      </c>
      <c r="D34" s="24"/>
      <c r="E34" s="24"/>
    </row>
    <row r="35" spans="1:5" ht="15.75">
      <c r="A35" s="23"/>
      <c r="B35" s="23"/>
      <c r="C35" s="7">
        <v>557998056661</v>
      </c>
      <c r="D35" s="24"/>
      <c r="E35" s="24"/>
    </row>
    <row r="36" spans="1:5" ht="15.75">
      <c r="A36" s="23"/>
      <c r="B36" s="23"/>
      <c r="C36" s="7">
        <v>557998056640</v>
      </c>
      <c r="D36" s="24"/>
      <c r="E36" s="24"/>
    </row>
    <row r="37" spans="1:5" ht="15.75">
      <c r="A37" s="23"/>
      <c r="B37" s="23"/>
      <c r="C37" s="7">
        <v>557998056558</v>
      </c>
      <c r="D37" s="24"/>
      <c r="E37" s="24"/>
    </row>
    <row r="38" spans="1:5" ht="15.75">
      <c r="A38" s="23" t="s">
        <v>178</v>
      </c>
      <c r="B38" s="23" t="s">
        <v>179</v>
      </c>
      <c r="C38" s="7">
        <v>557998056753</v>
      </c>
      <c r="D38" s="24">
        <v>41</v>
      </c>
      <c r="E38" s="24">
        <v>7033</v>
      </c>
    </row>
    <row r="39" spans="1:5" ht="15.75">
      <c r="A39" s="23"/>
      <c r="B39" s="23"/>
      <c r="C39" s="7">
        <v>557998056742</v>
      </c>
      <c r="D39" s="24"/>
      <c r="E39" s="24"/>
    </row>
    <row r="40" spans="1:5" ht="15.75">
      <c r="A40" s="23"/>
      <c r="B40" s="23"/>
      <c r="C40" s="7">
        <v>557998056683</v>
      </c>
      <c r="D40" s="24"/>
      <c r="E40" s="24"/>
    </row>
    <row r="41" spans="1:5" ht="15.75">
      <c r="A41" s="23"/>
      <c r="B41" s="23"/>
      <c r="C41" s="7">
        <v>557998056764</v>
      </c>
      <c r="D41" s="24"/>
      <c r="E41" s="24"/>
    </row>
    <row r="42" spans="1:5" ht="15.75">
      <c r="A42" s="23"/>
      <c r="B42" s="23"/>
      <c r="C42" s="7">
        <v>557998056720</v>
      </c>
      <c r="D42" s="24"/>
      <c r="E42" s="24"/>
    </row>
    <row r="43" spans="1:5" ht="15.75">
      <c r="A43" s="23"/>
      <c r="B43" s="23"/>
      <c r="C43" s="7">
        <v>557998056731</v>
      </c>
      <c r="D43" s="24"/>
      <c r="E43" s="24"/>
    </row>
    <row r="44" spans="1:5" ht="15.75">
      <c r="A44" s="23"/>
      <c r="B44" s="23"/>
      <c r="C44" s="7">
        <v>557998056709</v>
      </c>
      <c r="D44" s="24"/>
      <c r="E44" s="24"/>
    </row>
    <row r="45" spans="1:5" ht="15.75">
      <c r="A45" s="23"/>
      <c r="B45" s="23"/>
      <c r="C45" s="7">
        <v>557998056710</v>
      </c>
      <c r="D45" s="24"/>
      <c r="E45" s="24"/>
    </row>
    <row r="46" spans="1:5" ht="15.75">
      <c r="A46" s="23" t="s">
        <v>180</v>
      </c>
      <c r="B46" s="23" t="s">
        <v>181</v>
      </c>
      <c r="C46" s="7">
        <v>557998056801</v>
      </c>
      <c r="D46" s="24">
        <v>8</v>
      </c>
      <c r="E46" s="24">
        <v>2086</v>
      </c>
    </row>
    <row r="47" spans="1:5" ht="15.75">
      <c r="A47" s="23"/>
      <c r="B47" s="23"/>
      <c r="C47" s="7">
        <v>557998056797</v>
      </c>
      <c r="D47" s="24"/>
      <c r="E47" s="24"/>
    </row>
    <row r="48" spans="1:5" ht="15.75">
      <c r="A48" s="23"/>
      <c r="B48" s="23"/>
      <c r="C48" s="7">
        <v>557998056812</v>
      </c>
      <c r="D48" s="24"/>
      <c r="E48" s="24"/>
    </row>
    <row r="49" spans="1:5" ht="15.75">
      <c r="A49" s="23" t="s">
        <v>182</v>
      </c>
      <c r="B49" s="23" t="s">
        <v>183</v>
      </c>
      <c r="C49" s="7">
        <v>557998056823</v>
      </c>
      <c r="D49" s="24">
        <v>3</v>
      </c>
      <c r="E49" s="24">
        <v>1001</v>
      </c>
    </row>
    <row r="50" spans="1:5" ht="15.75">
      <c r="A50" s="23"/>
      <c r="B50" s="23"/>
      <c r="C50" s="7">
        <v>557998056834</v>
      </c>
      <c r="D50" s="24"/>
      <c r="E50" s="24"/>
    </row>
    <row r="51" spans="1:5" ht="15.75">
      <c r="A51" s="23"/>
      <c r="B51" s="23"/>
      <c r="C51" s="7">
        <v>557998056845</v>
      </c>
      <c r="D51" s="24"/>
      <c r="E51" s="24"/>
    </row>
    <row r="52" spans="1:5" ht="15.75">
      <c r="A52" s="23" t="s">
        <v>184</v>
      </c>
      <c r="B52" s="23" t="s">
        <v>185</v>
      </c>
      <c r="C52" s="7">
        <v>557998056890</v>
      </c>
      <c r="D52" s="24">
        <v>52</v>
      </c>
      <c r="E52" s="24">
        <v>7422</v>
      </c>
    </row>
    <row r="53" spans="1:5" ht="15.75">
      <c r="A53" s="23"/>
      <c r="B53" s="23"/>
      <c r="C53" s="7">
        <v>557998056937</v>
      </c>
      <c r="D53" s="24"/>
      <c r="E53" s="24"/>
    </row>
    <row r="54" spans="1:5" ht="15.75">
      <c r="A54" s="23"/>
      <c r="B54" s="23"/>
      <c r="C54" s="7">
        <v>557998056948</v>
      </c>
      <c r="D54" s="24"/>
      <c r="E54" s="24"/>
    </row>
    <row r="55" spans="1:5" ht="15.75">
      <c r="A55" s="23"/>
      <c r="B55" s="23"/>
      <c r="C55" s="7">
        <v>557998056959</v>
      </c>
      <c r="D55" s="24"/>
      <c r="E55" s="24"/>
    </row>
    <row r="56" spans="1:5" ht="15.75">
      <c r="A56" s="23"/>
      <c r="B56" s="23"/>
      <c r="C56" s="7">
        <v>557998056915</v>
      </c>
      <c r="D56" s="24"/>
      <c r="E56" s="24"/>
    </row>
    <row r="57" spans="1:5" ht="15.75">
      <c r="A57" s="23"/>
      <c r="B57" s="23"/>
      <c r="C57" s="7">
        <v>557998056867</v>
      </c>
      <c r="D57" s="24"/>
      <c r="E57" s="24"/>
    </row>
    <row r="58" spans="1:5" ht="15.75">
      <c r="A58" s="23"/>
      <c r="B58" s="23"/>
      <c r="C58" s="7">
        <v>557998056878</v>
      </c>
      <c r="D58" s="24"/>
      <c r="E58" s="24"/>
    </row>
    <row r="59" spans="1:5" ht="15.75">
      <c r="A59" s="23"/>
      <c r="B59" s="23"/>
      <c r="C59" s="7">
        <v>557998056904</v>
      </c>
      <c r="D59" s="24"/>
      <c r="E59" s="24"/>
    </row>
    <row r="60" spans="1:5" ht="15.75">
      <c r="A60" s="23"/>
      <c r="B60" s="23"/>
      <c r="C60" s="7">
        <v>557998056926</v>
      </c>
      <c r="D60" s="24"/>
      <c r="E60" s="24"/>
    </row>
    <row r="61" spans="1:5" s="4" customFormat="1" ht="15.75">
      <c r="A61" s="28" t="s">
        <v>26</v>
      </c>
      <c r="B61" s="28"/>
      <c r="C61" s="28"/>
      <c r="D61" s="3">
        <f>D52+D49+D46+D38+D31+D25+D20+D12+D16+D5</f>
        <v>236</v>
      </c>
      <c r="E61" s="3">
        <f>E52+E49+E46+E38+E31+E25+E20+E16+E12+E5</f>
        <v>40159</v>
      </c>
    </row>
  </sheetData>
  <mergeCells count="44">
    <mergeCell ref="B52:B60"/>
    <mergeCell ref="A52:A60"/>
    <mergeCell ref="D52:D60"/>
    <mergeCell ref="E52:E60"/>
    <mergeCell ref="A61:C61"/>
    <mergeCell ref="D46:D48"/>
    <mergeCell ref="E46:E48"/>
    <mergeCell ref="B46:B48"/>
    <mergeCell ref="A46:A48"/>
    <mergeCell ref="B49:B51"/>
    <mergeCell ref="A49:A51"/>
    <mergeCell ref="D49:D51"/>
    <mergeCell ref="E49:E51"/>
    <mergeCell ref="D31:D37"/>
    <mergeCell ref="E31:E37"/>
    <mergeCell ref="B31:B37"/>
    <mergeCell ref="A31:A37"/>
    <mergeCell ref="D38:D45"/>
    <mergeCell ref="E38:E45"/>
    <mergeCell ref="B38:B45"/>
    <mergeCell ref="A38:A45"/>
    <mergeCell ref="B20:B24"/>
    <mergeCell ref="A20:A24"/>
    <mergeCell ref="D20:D24"/>
    <mergeCell ref="E20:E24"/>
    <mergeCell ref="D25:D30"/>
    <mergeCell ref="E25:E30"/>
    <mergeCell ref="B25:B30"/>
    <mergeCell ref="A25:A30"/>
    <mergeCell ref="D12:D15"/>
    <mergeCell ref="E12:E15"/>
    <mergeCell ref="B12:B15"/>
    <mergeCell ref="A12:A15"/>
    <mergeCell ref="D16:D19"/>
    <mergeCell ref="E16:E19"/>
    <mergeCell ref="B16:B19"/>
    <mergeCell ref="A16:A19"/>
    <mergeCell ref="A1:E1"/>
    <mergeCell ref="A2:E2"/>
    <mergeCell ref="A3:E3"/>
    <mergeCell ref="B5:B11"/>
    <mergeCell ref="A5:A11"/>
    <mergeCell ref="D5:D11"/>
    <mergeCell ref="E5:E1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95"/>
  <sheetViews>
    <sheetView topLeftCell="A91" workbookViewId="0">
      <selection sqref="A1:E4"/>
    </sheetView>
  </sheetViews>
  <sheetFormatPr defaultRowHeight="15"/>
  <cols>
    <col min="1" max="1" width="14.140625" customWidth="1"/>
    <col min="2" max="2" width="14.28515625" customWidth="1"/>
    <col min="3" max="3" width="13.85546875" customWidth="1"/>
    <col min="4" max="4" width="15.85546875" style="8" customWidth="1"/>
    <col min="5" max="5" width="16" style="8" customWidth="1"/>
  </cols>
  <sheetData>
    <row r="1" spans="1:12" ht="15.75">
      <c r="A1" s="20" t="s">
        <v>0</v>
      </c>
      <c r="B1" s="20"/>
      <c r="C1" s="20"/>
      <c r="D1" s="20"/>
      <c r="E1" s="20"/>
    </row>
    <row r="2" spans="1:12" ht="15.75">
      <c r="A2" s="21" t="s">
        <v>186</v>
      </c>
      <c r="B2" s="21"/>
      <c r="C2" s="21"/>
      <c r="D2" s="21"/>
      <c r="E2" s="21"/>
    </row>
    <row r="3" spans="1:12" ht="15.75">
      <c r="A3" s="22" t="s">
        <v>187</v>
      </c>
      <c r="B3" s="22"/>
      <c r="C3" s="22"/>
      <c r="D3" s="22"/>
      <c r="E3" s="22"/>
    </row>
    <row r="4" spans="1:12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12" ht="16.5">
      <c r="A5" s="30" t="s">
        <v>188</v>
      </c>
      <c r="B5" s="30" t="s">
        <v>189</v>
      </c>
      <c r="C5" s="14">
        <v>557998056992</v>
      </c>
      <c r="D5" s="29">
        <v>3</v>
      </c>
      <c r="E5" s="29">
        <v>1001</v>
      </c>
    </row>
    <row r="6" spans="1:12" ht="16.5">
      <c r="A6" s="30"/>
      <c r="B6" s="30"/>
      <c r="C6" s="14">
        <v>557998057006</v>
      </c>
      <c r="D6" s="29"/>
      <c r="E6" s="29"/>
      <c r="L6">
        <v>1001</v>
      </c>
    </row>
    <row r="7" spans="1:12" ht="16.5">
      <c r="A7" s="30"/>
      <c r="B7" s="30"/>
      <c r="C7" s="14">
        <v>557998056981</v>
      </c>
      <c r="D7" s="29"/>
      <c r="E7" s="29"/>
      <c r="L7">
        <v>6870</v>
      </c>
    </row>
    <row r="8" spans="1:12" ht="16.5">
      <c r="A8" s="30" t="s">
        <v>190</v>
      </c>
      <c r="B8" s="30" t="s">
        <v>191</v>
      </c>
      <c r="C8" s="14">
        <v>777924419115</v>
      </c>
      <c r="D8" s="29">
        <v>40</v>
      </c>
      <c r="E8" s="29">
        <v>6870</v>
      </c>
      <c r="L8">
        <v>1652</v>
      </c>
    </row>
    <row r="9" spans="1:12" ht="16.5">
      <c r="A9" s="30"/>
      <c r="B9" s="30"/>
      <c r="C9" s="14">
        <v>778049932280</v>
      </c>
      <c r="D9" s="29"/>
      <c r="E9" s="29"/>
      <c r="L9">
        <v>15283</v>
      </c>
    </row>
    <row r="10" spans="1:12" ht="16.5">
      <c r="A10" s="30"/>
      <c r="B10" s="30"/>
      <c r="C10" s="14">
        <v>557998057039</v>
      </c>
      <c r="D10" s="29"/>
      <c r="E10" s="29"/>
      <c r="L10">
        <v>3610</v>
      </c>
    </row>
    <row r="11" spans="1:12" ht="16.5">
      <c r="A11" s="30"/>
      <c r="B11" s="30"/>
      <c r="C11" s="14">
        <v>277763101639</v>
      </c>
      <c r="D11" s="29"/>
      <c r="E11" s="29"/>
      <c r="L11">
        <v>2086</v>
      </c>
    </row>
    <row r="12" spans="1:12" ht="16.5">
      <c r="A12" s="30"/>
      <c r="B12" s="30"/>
      <c r="C12" s="14">
        <v>557998057028</v>
      </c>
      <c r="D12" s="29"/>
      <c r="E12" s="29"/>
      <c r="L12">
        <v>2143</v>
      </c>
    </row>
    <row r="13" spans="1:12" ht="16.5">
      <c r="A13" s="30"/>
      <c r="B13" s="30"/>
      <c r="C13" s="14">
        <v>557998057040</v>
      </c>
      <c r="D13" s="29"/>
      <c r="E13" s="29"/>
      <c r="L13">
        <v>9598</v>
      </c>
    </row>
    <row r="14" spans="1:12" ht="16.5">
      <c r="A14" s="30" t="s">
        <v>192</v>
      </c>
      <c r="B14" s="30" t="s">
        <v>193</v>
      </c>
      <c r="C14" s="14">
        <v>557998057094</v>
      </c>
      <c r="D14" s="29">
        <v>6</v>
      </c>
      <c r="E14" s="29">
        <v>1652</v>
      </c>
      <c r="L14">
        <v>4425</v>
      </c>
    </row>
    <row r="15" spans="1:12" ht="16.5">
      <c r="A15" s="30"/>
      <c r="B15" s="30"/>
      <c r="C15" s="14">
        <v>557998057072</v>
      </c>
      <c r="D15" s="29"/>
      <c r="E15" s="29"/>
      <c r="L15">
        <v>10985</v>
      </c>
    </row>
    <row r="16" spans="1:12" ht="16.5">
      <c r="A16" s="30"/>
      <c r="B16" s="30"/>
      <c r="C16" s="14">
        <v>557998057061</v>
      </c>
      <c r="D16" s="29"/>
      <c r="E16" s="29"/>
      <c r="L16">
        <v>11904</v>
      </c>
    </row>
    <row r="17" spans="1:12" ht="16.5">
      <c r="A17" s="30"/>
      <c r="B17" s="30"/>
      <c r="C17" s="14">
        <v>557998057083</v>
      </c>
      <c r="D17" s="29"/>
      <c r="E17" s="29"/>
      <c r="L17">
        <v>2086</v>
      </c>
    </row>
    <row r="18" spans="1:12" ht="16.5">
      <c r="A18" s="30" t="s">
        <v>194</v>
      </c>
      <c r="B18" s="30" t="s">
        <v>195</v>
      </c>
      <c r="C18" s="14">
        <v>557998057186</v>
      </c>
      <c r="D18" s="29">
        <v>136.5</v>
      </c>
      <c r="E18" s="29">
        <v>15283</v>
      </c>
      <c r="L18">
        <v>13542</v>
      </c>
    </row>
    <row r="19" spans="1:12" ht="16.5">
      <c r="A19" s="30"/>
      <c r="B19" s="30"/>
      <c r="C19" s="14">
        <v>557998057175</v>
      </c>
      <c r="D19" s="29"/>
      <c r="E19" s="29"/>
      <c r="L19">
        <v>3447</v>
      </c>
    </row>
    <row r="20" spans="1:12" ht="16.5">
      <c r="A20" s="30"/>
      <c r="B20" s="30"/>
      <c r="C20" s="14">
        <v>557998057164</v>
      </c>
      <c r="D20" s="29"/>
      <c r="E20" s="29"/>
      <c r="L20">
        <f>SUM(L6:L19)</f>
        <v>88632</v>
      </c>
    </row>
    <row r="21" spans="1:12" ht="16.5">
      <c r="A21" s="30"/>
      <c r="B21" s="30"/>
      <c r="C21" s="14">
        <v>557998057153</v>
      </c>
      <c r="D21" s="29"/>
      <c r="E21" s="29"/>
    </row>
    <row r="22" spans="1:12" ht="16.5">
      <c r="A22" s="30"/>
      <c r="B22" s="30"/>
      <c r="C22" s="14">
        <v>557998057142</v>
      </c>
      <c r="D22" s="29"/>
      <c r="E22" s="29"/>
    </row>
    <row r="23" spans="1:12" ht="16.5">
      <c r="A23" s="30"/>
      <c r="B23" s="30"/>
      <c r="C23" s="14">
        <v>557998057197</v>
      </c>
      <c r="D23" s="29"/>
      <c r="E23" s="29"/>
    </row>
    <row r="24" spans="1:12" ht="16.5">
      <c r="A24" s="30"/>
      <c r="B24" s="30"/>
      <c r="C24" s="14">
        <v>557998057072</v>
      </c>
      <c r="D24" s="29"/>
      <c r="E24" s="29"/>
    </row>
    <row r="25" spans="1:12" ht="16.5">
      <c r="A25" s="30"/>
      <c r="B25" s="30"/>
      <c r="C25" s="14">
        <v>55798057109</v>
      </c>
      <c r="D25" s="29"/>
      <c r="E25" s="29"/>
    </row>
    <row r="26" spans="1:12" ht="16.5">
      <c r="A26" s="30" t="s">
        <v>194</v>
      </c>
      <c r="B26" s="30" t="s">
        <v>196</v>
      </c>
      <c r="C26" s="14">
        <v>5579980567212</v>
      </c>
      <c r="D26" s="29">
        <v>20</v>
      </c>
      <c r="E26" s="29">
        <v>3610</v>
      </c>
    </row>
    <row r="27" spans="1:12" ht="16.5">
      <c r="A27" s="30"/>
      <c r="B27" s="30"/>
      <c r="C27" s="14">
        <v>557998057223</v>
      </c>
      <c r="D27" s="29"/>
      <c r="E27" s="29"/>
    </row>
    <row r="28" spans="1:12" ht="16.5">
      <c r="A28" s="30"/>
      <c r="B28" s="30"/>
      <c r="C28" s="14">
        <v>557998057201</v>
      </c>
      <c r="D28" s="29"/>
      <c r="E28" s="29"/>
    </row>
    <row r="29" spans="1:12" ht="16.5">
      <c r="A29" s="30" t="s">
        <v>197</v>
      </c>
      <c r="B29" s="30" t="s">
        <v>198</v>
      </c>
      <c r="C29" s="14">
        <v>557998057234</v>
      </c>
      <c r="D29" s="29">
        <v>8</v>
      </c>
      <c r="E29" s="29">
        <v>2086</v>
      </c>
    </row>
    <row r="30" spans="1:12" ht="16.5">
      <c r="A30" s="30"/>
      <c r="B30" s="30"/>
      <c r="C30" s="14">
        <v>557998057289</v>
      </c>
      <c r="D30" s="29"/>
      <c r="E30" s="29"/>
    </row>
    <row r="31" spans="1:12" ht="16.5">
      <c r="A31" s="30"/>
      <c r="B31" s="30"/>
      <c r="C31" s="14">
        <v>557998057290</v>
      </c>
      <c r="D31" s="29"/>
      <c r="E31" s="29"/>
    </row>
    <row r="32" spans="1:12" ht="16.5">
      <c r="A32" s="30"/>
      <c r="B32" s="30"/>
      <c r="C32" s="14">
        <v>557998057267</v>
      </c>
      <c r="D32" s="29"/>
      <c r="E32" s="29"/>
    </row>
    <row r="33" spans="1:5" ht="16.5">
      <c r="A33" s="30"/>
      <c r="B33" s="30"/>
      <c r="C33" s="14">
        <v>557998057256</v>
      </c>
      <c r="D33" s="29"/>
      <c r="E33" s="29"/>
    </row>
    <row r="34" spans="1:5" ht="16.5">
      <c r="A34" s="30"/>
      <c r="B34" s="30"/>
      <c r="C34" s="14">
        <v>557998057278</v>
      </c>
      <c r="D34" s="29"/>
      <c r="E34" s="29"/>
    </row>
    <row r="35" spans="1:5" ht="16.5">
      <c r="A35" s="30" t="s">
        <v>199</v>
      </c>
      <c r="B35" s="30" t="s">
        <v>200</v>
      </c>
      <c r="C35" s="14">
        <v>5579980567304</v>
      </c>
      <c r="D35" s="29">
        <v>11</v>
      </c>
      <c r="E35" s="29">
        <v>2143</v>
      </c>
    </row>
    <row r="36" spans="1:5" ht="16.5">
      <c r="A36" s="30"/>
      <c r="B36" s="30"/>
      <c r="C36" s="14">
        <v>557998057315</v>
      </c>
      <c r="D36" s="29"/>
      <c r="E36" s="29"/>
    </row>
    <row r="37" spans="1:5" ht="16.5">
      <c r="A37" s="30" t="s">
        <v>201</v>
      </c>
      <c r="B37" s="30" t="s">
        <v>202</v>
      </c>
      <c r="C37" s="14">
        <v>557998057381</v>
      </c>
      <c r="D37" s="29">
        <v>68</v>
      </c>
      <c r="E37" s="29">
        <v>9598</v>
      </c>
    </row>
    <row r="38" spans="1:5" ht="16.5">
      <c r="A38" s="30"/>
      <c r="B38" s="30"/>
      <c r="C38" s="14">
        <v>557998057370</v>
      </c>
      <c r="D38" s="29"/>
      <c r="E38" s="29"/>
    </row>
    <row r="39" spans="1:5" ht="16.5">
      <c r="A39" s="30"/>
      <c r="B39" s="30"/>
      <c r="C39" s="14">
        <v>557998057326</v>
      </c>
      <c r="D39" s="29"/>
      <c r="E39" s="29"/>
    </row>
    <row r="40" spans="1:5" ht="16.5">
      <c r="A40" s="30"/>
      <c r="B40" s="30"/>
      <c r="C40" s="14">
        <v>557998057337</v>
      </c>
      <c r="D40" s="29"/>
      <c r="E40" s="29"/>
    </row>
    <row r="41" spans="1:5" ht="16.5">
      <c r="A41" s="30"/>
      <c r="B41" s="30"/>
      <c r="C41" s="14">
        <v>557998057360</v>
      </c>
      <c r="D41" s="29"/>
      <c r="E41" s="29"/>
    </row>
    <row r="42" spans="1:5" ht="16.5">
      <c r="A42" s="30"/>
      <c r="B42" s="30"/>
      <c r="C42" s="14">
        <v>557998057348</v>
      </c>
      <c r="D42" s="29"/>
      <c r="E42" s="29"/>
    </row>
    <row r="43" spans="1:5" ht="16.5">
      <c r="A43" s="30" t="s">
        <v>203</v>
      </c>
      <c r="B43" s="30" t="s">
        <v>204</v>
      </c>
      <c r="C43" s="14">
        <v>557998057473</v>
      </c>
      <c r="D43" s="29">
        <v>25</v>
      </c>
      <c r="E43" s="29">
        <v>4425</v>
      </c>
    </row>
    <row r="44" spans="1:5" ht="16.5">
      <c r="A44" s="30"/>
      <c r="B44" s="30"/>
      <c r="C44" s="14">
        <v>557998057440</v>
      </c>
      <c r="D44" s="29"/>
      <c r="E44" s="29"/>
    </row>
    <row r="45" spans="1:5" ht="16.5">
      <c r="A45" s="30"/>
      <c r="B45" s="30"/>
      <c r="C45" s="14">
        <v>557998057430</v>
      </c>
      <c r="D45" s="29"/>
      <c r="E45" s="29"/>
    </row>
    <row r="46" spans="1:5" ht="16.5">
      <c r="A46" s="30"/>
      <c r="B46" s="30"/>
      <c r="C46" s="14">
        <v>557998057429</v>
      </c>
      <c r="D46" s="29"/>
      <c r="E46" s="29"/>
    </row>
    <row r="47" spans="1:5" ht="16.5">
      <c r="A47" s="30"/>
      <c r="B47" s="30"/>
      <c r="C47" s="14">
        <v>557998057418</v>
      </c>
      <c r="D47" s="29"/>
      <c r="E47" s="29"/>
    </row>
    <row r="48" spans="1:5" ht="16.5">
      <c r="A48" s="30"/>
      <c r="B48" s="30"/>
      <c r="C48" s="14">
        <v>557998057495</v>
      </c>
      <c r="D48" s="29"/>
      <c r="E48" s="29"/>
    </row>
    <row r="49" spans="1:5" ht="16.5">
      <c r="A49" s="30"/>
      <c r="B49" s="30"/>
      <c r="C49" s="14">
        <v>557998057359</v>
      </c>
      <c r="D49" s="29"/>
      <c r="E49" s="29"/>
    </row>
    <row r="50" spans="1:5" ht="16.5">
      <c r="A50" s="30" t="s">
        <v>205</v>
      </c>
      <c r="B50" s="30" t="s">
        <v>206</v>
      </c>
      <c r="C50" s="14">
        <v>557998057602</v>
      </c>
      <c r="D50" s="29">
        <v>78</v>
      </c>
      <c r="E50" s="29">
        <v>10985</v>
      </c>
    </row>
    <row r="51" spans="1:5" ht="16.5">
      <c r="A51" s="30"/>
      <c r="B51" s="30"/>
      <c r="C51" s="14">
        <v>557998057587</v>
      </c>
      <c r="D51" s="29"/>
      <c r="E51" s="29"/>
    </row>
    <row r="52" spans="1:5" ht="16.5">
      <c r="A52" s="30"/>
      <c r="B52" s="30"/>
      <c r="C52" s="14">
        <v>557998057554</v>
      </c>
      <c r="D52" s="29"/>
      <c r="E52" s="29"/>
    </row>
    <row r="53" spans="1:5" ht="16.5">
      <c r="A53" s="30"/>
      <c r="B53" s="30"/>
      <c r="C53" s="14">
        <v>557998057624</v>
      </c>
      <c r="D53" s="29"/>
      <c r="E53" s="29"/>
    </row>
    <row r="54" spans="1:5" ht="16.5">
      <c r="A54" s="30"/>
      <c r="B54" s="30"/>
      <c r="C54" s="14">
        <v>557998057543</v>
      </c>
      <c r="D54" s="29"/>
      <c r="E54" s="29"/>
    </row>
    <row r="55" spans="1:5" ht="16.5">
      <c r="A55" s="30"/>
      <c r="B55" s="30"/>
      <c r="C55" s="14">
        <v>557998057565</v>
      </c>
      <c r="D55" s="29"/>
      <c r="E55" s="29"/>
    </row>
    <row r="56" spans="1:5" ht="16.5">
      <c r="A56" s="30"/>
      <c r="B56" s="30"/>
      <c r="C56" s="14">
        <v>557998057635</v>
      </c>
      <c r="D56" s="29"/>
      <c r="E56" s="29"/>
    </row>
    <row r="57" spans="1:5" ht="16.5">
      <c r="A57" s="30"/>
      <c r="B57" s="30"/>
      <c r="C57" s="14">
        <v>557998057598</v>
      </c>
      <c r="D57" s="29"/>
      <c r="E57" s="29"/>
    </row>
    <row r="58" spans="1:5" ht="16.5">
      <c r="A58" s="30"/>
      <c r="B58" s="30"/>
      <c r="C58" s="14">
        <v>557998057576</v>
      </c>
      <c r="D58" s="29"/>
      <c r="E58" s="29"/>
    </row>
    <row r="59" spans="1:5" ht="16.5">
      <c r="A59" s="30"/>
      <c r="B59" s="30"/>
      <c r="C59" s="14">
        <v>557998057532</v>
      </c>
      <c r="D59" s="29"/>
      <c r="E59" s="29"/>
    </row>
    <row r="60" spans="1:5" ht="16.5">
      <c r="A60" s="30"/>
      <c r="B60" s="30"/>
      <c r="C60" s="14">
        <v>557998057521</v>
      </c>
      <c r="D60" s="29"/>
      <c r="E60" s="29"/>
    </row>
    <row r="61" spans="1:5" ht="16.5">
      <c r="A61" s="30"/>
      <c r="B61" s="30"/>
      <c r="C61" s="14">
        <v>557998057510</v>
      </c>
      <c r="D61" s="29"/>
      <c r="E61" s="29"/>
    </row>
    <row r="62" spans="1:5" ht="16.5">
      <c r="A62" s="30" t="s">
        <v>207</v>
      </c>
      <c r="B62" s="30" t="s">
        <v>208</v>
      </c>
      <c r="C62" s="14">
        <v>557998057738</v>
      </c>
      <c r="D62" s="29">
        <v>79</v>
      </c>
      <c r="E62" s="29">
        <v>11904</v>
      </c>
    </row>
    <row r="63" spans="1:5" ht="16.5">
      <c r="A63" s="30"/>
      <c r="B63" s="30"/>
      <c r="C63" s="14">
        <v>557998057679</v>
      </c>
      <c r="D63" s="29"/>
      <c r="E63" s="29"/>
    </row>
    <row r="64" spans="1:5" ht="16.5">
      <c r="A64" s="30"/>
      <c r="B64" s="30"/>
      <c r="C64" s="14">
        <v>557998057646</v>
      </c>
      <c r="D64" s="29"/>
      <c r="E64" s="29"/>
    </row>
    <row r="65" spans="1:5" ht="16.5">
      <c r="A65" s="30"/>
      <c r="B65" s="30"/>
      <c r="C65" s="14">
        <v>557998057657</v>
      </c>
      <c r="D65" s="29"/>
      <c r="E65" s="29"/>
    </row>
    <row r="66" spans="1:5" ht="16.5">
      <c r="A66" s="30"/>
      <c r="B66" s="30"/>
      <c r="C66" s="14">
        <v>557998057705</v>
      </c>
      <c r="D66" s="29"/>
      <c r="E66" s="29"/>
    </row>
    <row r="67" spans="1:5" ht="16.5">
      <c r="A67" s="30"/>
      <c r="B67" s="30"/>
      <c r="C67" s="14">
        <v>557998057668</v>
      </c>
      <c r="D67" s="29"/>
      <c r="E67" s="29"/>
    </row>
    <row r="68" spans="1:5" ht="16.5">
      <c r="A68" s="30"/>
      <c r="B68" s="30"/>
      <c r="C68" s="14">
        <v>557998057727</v>
      </c>
      <c r="D68" s="29"/>
      <c r="E68" s="29"/>
    </row>
    <row r="69" spans="1:5" ht="16.5">
      <c r="A69" s="30"/>
      <c r="B69" s="30"/>
      <c r="C69" s="14">
        <v>557998057680</v>
      </c>
      <c r="D69" s="29"/>
      <c r="E69" s="29"/>
    </row>
    <row r="70" spans="1:5" ht="16.5">
      <c r="A70" s="30"/>
      <c r="B70" s="30"/>
      <c r="C70" s="14">
        <v>557998057716</v>
      </c>
      <c r="D70" s="29"/>
      <c r="E70" s="29"/>
    </row>
    <row r="71" spans="1:5" ht="16.5">
      <c r="A71" s="30"/>
      <c r="B71" s="30"/>
      <c r="C71" s="14">
        <v>557998057690</v>
      </c>
      <c r="D71" s="29"/>
      <c r="E71" s="29"/>
    </row>
    <row r="72" spans="1:5" ht="16.5">
      <c r="A72" s="30"/>
      <c r="B72" s="30"/>
      <c r="C72" s="14">
        <v>778778298085</v>
      </c>
      <c r="D72" s="29"/>
      <c r="E72" s="29"/>
    </row>
    <row r="73" spans="1:5" ht="16.5">
      <c r="A73" s="30"/>
      <c r="B73" s="30"/>
      <c r="C73" s="14">
        <v>778778298096</v>
      </c>
      <c r="D73" s="29"/>
      <c r="E73" s="29"/>
    </row>
    <row r="74" spans="1:5" ht="16.5">
      <c r="A74" s="30"/>
      <c r="B74" s="30"/>
      <c r="C74" s="14">
        <v>557998057749</v>
      </c>
      <c r="D74" s="29"/>
      <c r="E74" s="29"/>
    </row>
    <row r="75" spans="1:5" ht="16.5">
      <c r="A75" s="30" t="s">
        <v>209</v>
      </c>
      <c r="B75" s="30" t="s">
        <v>210</v>
      </c>
      <c r="C75" s="14">
        <v>557998057219</v>
      </c>
      <c r="D75" s="29">
        <v>8</v>
      </c>
      <c r="E75" s="29">
        <v>2086</v>
      </c>
    </row>
    <row r="76" spans="1:5" ht="16.5">
      <c r="A76" s="30"/>
      <c r="B76" s="30"/>
      <c r="C76" s="14">
        <v>557998057760</v>
      </c>
      <c r="D76" s="29"/>
      <c r="E76" s="29"/>
    </row>
    <row r="77" spans="1:5" ht="16.5">
      <c r="A77" s="30"/>
      <c r="B77" s="30"/>
      <c r="C77" s="14">
        <v>557998057808</v>
      </c>
      <c r="D77" s="29"/>
      <c r="E77" s="29"/>
    </row>
    <row r="78" spans="1:5" ht="16.5">
      <c r="A78" s="30"/>
      <c r="B78" s="30"/>
      <c r="C78" s="14">
        <v>557998057782</v>
      </c>
      <c r="D78" s="29"/>
      <c r="E78" s="29"/>
    </row>
    <row r="79" spans="1:5" ht="16.5">
      <c r="A79" s="30" t="s">
        <v>211</v>
      </c>
      <c r="B79" s="30" t="s">
        <v>212</v>
      </c>
      <c r="C79" s="14">
        <v>557998057955</v>
      </c>
      <c r="D79" s="29">
        <v>97</v>
      </c>
      <c r="E79" s="29">
        <v>13542</v>
      </c>
    </row>
    <row r="80" spans="1:5" ht="16.5">
      <c r="A80" s="30"/>
      <c r="B80" s="30"/>
      <c r="C80" s="14">
        <v>557998057863</v>
      </c>
      <c r="D80" s="29"/>
      <c r="E80" s="29"/>
    </row>
    <row r="81" spans="1:5" ht="16.5">
      <c r="A81" s="30"/>
      <c r="B81" s="30"/>
      <c r="C81" s="14">
        <v>557998057922</v>
      </c>
      <c r="D81" s="29"/>
      <c r="E81" s="29"/>
    </row>
    <row r="82" spans="1:5" ht="16.5">
      <c r="A82" s="30"/>
      <c r="B82" s="30"/>
      <c r="C82" s="14">
        <v>557998057944</v>
      </c>
      <c r="D82" s="29"/>
      <c r="E82" s="29"/>
    </row>
    <row r="83" spans="1:5" ht="16.5">
      <c r="A83" s="30"/>
      <c r="B83" s="30"/>
      <c r="C83" s="14">
        <v>557998057933</v>
      </c>
      <c r="D83" s="29"/>
      <c r="E83" s="29"/>
    </row>
    <row r="84" spans="1:5" ht="16.5">
      <c r="A84" s="30"/>
      <c r="B84" s="30"/>
      <c r="C84" s="14">
        <v>557998057841</v>
      </c>
      <c r="D84" s="29"/>
      <c r="E84" s="29"/>
    </row>
    <row r="85" spans="1:5" ht="16.5">
      <c r="A85" s="30"/>
      <c r="B85" s="30"/>
      <c r="C85" s="14">
        <v>557998057896</v>
      </c>
      <c r="D85" s="29"/>
      <c r="E85" s="29"/>
    </row>
    <row r="86" spans="1:5" ht="16.5">
      <c r="A86" s="30"/>
      <c r="B86" s="30"/>
      <c r="C86" s="14">
        <v>557998057830</v>
      </c>
      <c r="D86" s="29"/>
      <c r="E86" s="29"/>
    </row>
    <row r="87" spans="1:5" ht="16.5">
      <c r="A87" s="30"/>
      <c r="B87" s="30"/>
      <c r="C87" s="14">
        <v>557998057911</v>
      </c>
      <c r="D87" s="29"/>
      <c r="E87" s="29"/>
    </row>
    <row r="88" spans="1:5" ht="16.5">
      <c r="A88" s="30"/>
      <c r="B88" s="30"/>
      <c r="C88" s="14">
        <v>557998057900</v>
      </c>
      <c r="D88" s="29"/>
      <c r="E88" s="29"/>
    </row>
    <row r="89" spans="1:5" ht="16.5">
      <c r="A89" s="30"/>
      <c r="B89" s="30"/>
      <c r="C89" s="14">
        <v>557998057966</v>
      </c>
      <c r="D89" s="29"/>
      <c r="E89" s="29"/>
    </row>
    <row r="90" spans="1:5" ht="16.5">
      <c r="A90" s="30" t="s">
        <v>213</v>
      </c>
      <c r="B90" s="30" t="s">
        <v>214</v>
      </c>
      <c r="C90" s="14">
        <v>557998058002</v>
      </c>
      <c r="D90" s="29">
        <v>19</v>
      </c>
      <c r="E90" s="29">
        <v>3447</v>
      </c>
    </row>
    <row r="91" spans="1:5" ht="16.5">
      <c r="A91" s="30"/>
      <c r="B91" s="30"/>
      <c r="C91" s="14">
        <v>557998058013</v>
      </c>
      <c r="D91" s="29"/>
      <c r="E91" s="29"/>
    </row>
    <row r="92" spans="1:5" ht="16.5">
      <c r="A92" s="30"/>
      <c r="B92" s="30"/>
      <c r="C92" s="14">
        <v>557998057999</v>
      </c>
      <c r="D92" s="29"/>
      <c r="E92" s="29"/>
    </row>
    <row r="93" spans="1:5" ht="16.5">
      <c r="A93" s="30"/>
      <c r="B93" s="30"/>
      <c r="C93" s="14">
        <v>557998057988</v>
      </c>
      <c r="D93" s="29"/>
      <c r="E93" s="29"/>
    </row>
    <row r="94" spans="1:5" ht="16.5">
      <c r="A94" s="30"/>
      <c r="B94" s="30"/>
      <c r="C94" s="14">
        <v>557998057977</v>
      </c>
      <c r="D94" s="29"/>
      <c r="E94" s="29"/>
    </row>
    <row r="95" spans="1:5" ht="16.5">
      <c r="A95" s="31" t="s">
        <v>26</v>
      </c>
      <c r="B95" s="32"/>
      <c r="C95" s="33"/>
      <c r="D95" s="15"/>
      <c r="E95" s="15">
        <f>E90+E79+E75+E62+E50+E43+E37+E35+E29+E26+E18+E14+E8+E5</f>
        <v>88632</v>
      </c>
    </row>
  </sheetData>
  <mergeCells count="60">
    <mergeCell ref="D90:D94"/>
    <mergeCell ref="E90:E94"/>
    <mergeCell ref="B90:B94"/>
    <mergeCell ref="A90:A94"/>
    <mergeCell ref="A95:C95"/>
    <mergeCell ref="D75:D78"/>
    <mergeCell ref="E75:E78"/>
    <mergeCell ref="B75:B78"/>
    <mergeCell ref="A75:A78"/>
    <mergeCell ref="D79:D89"/>
    <mergeCell ref="E79:E89"/>
    <mergeCell ref="B79:B89"/>
    <mergeCell ref="A79:A89"/>
    <mergeCell ref="D50:D61"/>
    <mergeCell ref="E50:E61"/>
    <mergeCell ref="B50:B61"/>
    <mergeCell ref="A50:A61"/>
    <mergeCell ref="D62:D74"/>
    <mergeCell ref="E62:E74"/>
    <mergeCell ref="B62:B74"/>
    <mergeCell ref="A62:A74"/>
    <mergeCell ref="D37:D42"/>
    <mergeCell ref="E37:E42"/>
    <mergeCell ref="B37:B42"/>
    <mergeCell ref="A37:A42"/>
    <mergeCell ref="D43:D49"/>
    <mergeCell ref="E43:E49"/>
    <mergeCell ref="B43:B49"/>
    <mergeCell ref="A43:A49"/>
    <mergeCell ref="D29:D34"/>
    <mergeCell ref="E29:E34"/>
    <mergeCell ref="B29:B34"/>
    <mergeCell ref="A29:A34"/>
    <mergeCell ref="D35:D36"/>
    <mergeCell ref="E35:E36"/>
    <mergeCell ref="B35:B36"/>
    <mergeCell ref="A35:A36"/>
    <mergeCell ref="D18:D25"/>
    <mergeCell ref="E18:E25"/>
    <mergeCell ref="B18:B25"/>
    <mergeCell ref="A18:A25"/>
    <mergeCell ref="D26:D28"/>
    <mergeCell ref="E26:E28"/>
    <mergeCell ref="B26:B28"/>
    <mergeCell ref="A26:A28"/>
    <mergeCell ref="D8:D13"/>
    <mergeCell ref="E8:E13"/>
    <mergeCell ref="B8:B13"/>
    <mergeCell ref="A8:A13"/>
    <mergeCell ref="D14:D17"/>
    <mergeCell ref="E14:E17"/>
    <mergeCell ref="B14:B17"/>
    <mergeCell ref="A14:A17"/>
    <mergeCell ref="A1:E1"/>
    <mergeCell ref="A2:E2"/>
    <mergeCell ref="A3:E3"/>
    <mergeCell ref="D5:D7"/>
    <mergeCell ref="E5:E7"/>
    <mergeCell ref="B5:B7"/>
    <mergeCell ref="A5: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Jan24</vt:lpstr>
      <vt:lpstr>Feb24</vt:lpstr>
      <vt:lpstr>March24</vt:lpstr>
      <vt:lpstr>April24</vt:lpstr>
      <vt:lpstr>May24</vt:lpstr>
      <vt:lpstr>June24</vt:lpstr>
      <vt:lpstr>July24</vt:lpstr>
      <vt:lpstr>August24</vt:lpstr>
      <vt:lpstr>September24</vt:lpstr>
      <vt:lpstr>October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reeta</cp:lastModifiedBy>
  <cp:lastPrinted>2024-11-16T06:48:37Z</cp:lastPrinted>
  <dcterms:created xsi:type="dcterms:W3CDTF">2024-02-05T11:41:23Z</dcterms:created>
  <dcterms:modified xsi:type="dcterms:W3CDTF">2024-11-16T07:58:35Z</dcterms:modified>
</cp:coreProperties>
</file>