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040" firstSheet="3" activeTab="10"/>
  </bookViews>
  <sheets>
    <sheet name="Jan24" sheetId="1" r:id="rId1"/>
    <sheet name="Feb24" sheetId="2" r:id="rId2"/>
    <sheet name="March24" sheetId="3" r:id="rId3"/>
    <sheet name="April24" sheetId="4" r:id="rId4"/>
    <sheet name="May24" sheetId="5" r:id="rId5"/>
    <sheet name="June24" sheetId="6" r:id="rId6"/>
    <sheet name="July24" sheetId="7" r:id="rId7"/>
    <sheet name="August24" sheetId="8" r:id="rId8"/>
    <sheet name="September24" sheetId="9" r:id="rId9"/>
    <sheet name="October" sheetId="10" r:id="rId10"/>
    <sheet name="NOVEMBER" sheetId="11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1"/>
  <c r="L20" i="9" l="1"/>
  <c r="E95"/>
  <c r="E61" i="8"/>
  <c r="D61"/>
  <c r="E53" i="7"/>
  <c r="D53"/>
  <c r="E69" i="6"/>
  <c r="D69"/>
  <c r="E61" i="5"/>
  <c r="D61"/>
  <c r="E80" i="4"/>
  <c r="D80"/>
  <c r="E65" i="3"/>
  <c r="D65"/>
  <c r="D40" i="2"/>
  <c r="E40"/>
  <c r="E39" i="1"/>
  <c r="D39"/>
</calcChain>
</file>

<file path=xl/sharedStrings.xml><?xml version="1.0" encoding="utf-8"?>
<sst xmlns="http://schemas.openxmlformats.org/spreadsheetml/2006/main" count="333" uniqueCount="263">
  <si>
    <t>Outbound Invoice (PBH-DEL)</t>
  </si>
  <si>
    <t>Date</t>
  </si>
  <si>
    <t>D/Air AWB</t>
  </si>
  <si>
    <t>AWB</t>
  </si>
  <si>
    <t xml:space="preserve"> Weight (KG) </t>
  </si>
  <si>
    <t xml:space="preserve"> Amount (Nu.) </t>
  </si>
  <si>
    <t>Invoice for January 2024</t>
  </si>
  <si>
    <t>Invoice No.228180 dated 6.02.2024</t>
  </si>
  <si>
    <t>03.01.2024</t>
  </si>
  <si>
    <t>787- 0080 2465</t>
  </si>
  <si>
    <t>05.01.2024</t>
  </si>
  <si>
    <t>787- 0080 2476</t>
  </si>
  <si>
    <t>10.01.2024</t>
  </si>
  <si>
    <t>787- 0080 2480</t>
  </si>
  <si>
    <t>11.01.2024</t>
  </si>
  <si>
    <t>787- 0080 2491</t>
  </si>
  <si>
    <t>787- 0080 2502</t>
  </si>
  <si>
    <t>18.01.2024</t>
  </si>
  <si>
    <t>15.01.2024</t>
  </si>
  <si>
    <t>787- 0080 2513</t>
  </si>
  <si>
    <t>23.01.2024</t>
  </si>
  <si>
    <t>787- 0080 2524</t>
  </si>
  <si>
    <t>24.01.2024</t>
  </si>
  <si>
    <t>787- 0080 2535</t>
  </si>
  <si>
    <t>25.01.2024</t>
  </si>
  <si>
    <t>787- 0080 2546</t>
  </si>
  <si>
    <t>Total</t>
  </si>
  <si>
    <t>Invoice for February 2024</t>
  </si>
  <si>
    <t>Invoice No.228193 dated 01.03.2024</t>
  </si>
  <si>
    <t>01.02.2024</t>
  </si>
  <si>
    <t>787- 0080 2550</t>
  </si>
  <si>
    <t>04.02.2024</t>
  </si>
  <si>
    <t>787- 0080 2561</t>
  </si>
  <si>
    <t>05.02.2024</t>
  </si>
  <si>
    <t>787- 0080 2872</t>
  </si>
  <si>
    <t>06.02.2024</t>
  </si>
  <si>
    <t>787- 0080 2583</t>
  </si>
  <si>
    <t>08.02.2024</t>
  </si>
  <si>
    <t>787- 0080 2594</t>
  </si>
  <si>
    <t>12.02.2024</t>
  </si>
  <si>
    <t>787- 0080 2605</t>
  </si>
  <si>
    <t>13.02.2024</t>
  </si>
  <si>
    <t>787- 0080 2616</t>
  </si>
  <si>
    <t>15.02.2024</t>
  </si>
  <si>
    <t>787- 0080 2620</t>
  </si>
  <si>
    <t>787- 0080 2631</t>
  </si>
  <si>
    <t>19.02.2024</t>
  </si>
  <si>
    <t>787- 0080 2642</t>
  </si>
  <si>
    <t>26.02.2024</t>
  </si>
  <si>
    <t>Invoice for March 2024</t>
  </si>
  <si>
    <t>Invoice No.228205 dated 01.04.2024</t>
  </si>
  <si>
    <t>01.03.2024</t>
  </si>
  <si>
    <t>787- 0080 2653</t>
  </si>
  <si>
    <t>04.03.2024</t>
  </si>
  <si>
    <t>787- 0080 2664</t>
  </si>
  <si>
    <t>787- 0080 2675</t>
  </si>
  <si>
    <t>06.03.2024</t>
  </si>
  <si>
    <t>08.03.2024</t>
  </si>
  <si>
    <t>787- 0080 2686</t>
  </si>
  <si>
    <t>11.03.2024</t>
  </si>
  <si>
    <t>787- 0080 2690</t>
  </si>
  <si>
    <t>15.03.2024</t>
  </si>
  <si>
    <t>787- 0080  2701</t>
  </si>
  <si>
    <t>20.03.2024</t>
  </si>
  <si>
    <t>787- 0080 2712</t>
  </si>
  <si>
    <t>22.03.2024</t>
  </si>
  <si>
    <t>787- 0080 2723</t>
  </si>
  <si>
    <t>26.03.2024</t>
  </si>
  <si>
    <t>787- 0080 2734</t>
  </si>
  <si>
    <t>29.03.2024</t>
  </si>
  <si>
    <t>787- 0080 2745</t>
  </si>
  <si>
    <t>Invoice for April 2024</t>
  </si>
  <si>
    <t>Invoice No.228221 dated 01.05.2024</t>
  </si>
  <si>
    <t>02.04.2024</t>
  </si>
  <si>
    <t>787- 00802756</t>
  </si>
  <si>
    <t>05.04.2024</t>
  </si>
  <si>
    <t>787- 0080 2760</t>
  </si>
  <si>
    <t>787- 0080 2771</t>
  </si>
  <si>
    <t>14.04.2024</t>
  </si>
  <si>
    <t>08.04.2024</t>
  </si>
  <si>
    <t>787- 0080 2782</t>
  </si>
  <si>
    <t>15.04.2024</t>
  </si>
  <si>
    <t>787- 0080 2793</t>
  </si>
  <si>
    <t>19.04.2024</t>
  </si>
  <si>
    <t>787- 0080 2804</t>
  </si>
  <si>
    <t>22.04.2024</t>
  </si>
  <si>
    <t>787- 0080 2815</t>
  </si>
  <si>
    <t>24.04.2024</t>
  </si>
  <si>
    <t>787- 0080 8813</t>
  </si>
  <si>
    <t>27.04.2024</t>
  </si>
  <si>
    <t>787- 0080 2826</t>
  </si>
  <si>
    <t>29.04.2024</t>
  </si>
  <si>
    <t>787- 0080 2830</t>
  </si>
  <si>
    <t>Invoice for May 2024</t>
  </si>
  <si>
    <t>Invoice No.228234 dated 04.06.2024</t>
  </si>
  <si>
    <t>787- 0080 2841</t>
  </si>
  <si>
    <t>01.05.2024</t>
  </si>
  <si>
    <t>02.05.2024</t>
  </si>
  <si>
    <t>787- 0080 2852</t>
  </si>
  <si>
    <t>04.05.2024</t>
  </si>
  <si>
    <t>787- 0080 2863</t>
  </si>
  <si>
    <t>06.05.2024</t>
  </si>
  <si>
    <t>787- 0080 2874</t>
  </si>
  <si>
    <t>07.05.2024</t>
  </si>
  <si>
    <t>787- 0080 2885</t>
  </si>
  <si>
    <t>11.05.2024</t>
  </si>
  <si>
    <t>787- 0080 2896</t>
  </si>
  <si>
    <t>14.05.2024</t>
  </si>
  <si>
    <t>787- 0080 2900</t>
  </si>
  <si>
    <t>15.05.2024</t>
  </si>
  <si>
    <t>787- 0080 2911</t>
  </si>
  <si>
    <t>17.05.2024</t>
  </si>
  <si>
    <t>787- 0080 2922</t>
  </si>
  <si>
    <t>21.05.2024</t>
  </si>
  <si>
    <t>787- 0080 2933</t>
  </si>
  <si>
    <t>24.05.2024</t>
  </si>
  <si>
    <t>787- 0080 2944</t>
  </si>
  <si>
    <t>28.05.2024</t>
  </si>
  <si>
    <t>787- 0080 2955</t>
  </si>
  <si>
    <t>30.05.2024</t>
  </si>
  <si>
    <t>787- 0080 2966</t>
  </si>
  <si>
    <t>Invoice No.117956 dated 04.07.2024</t>
  </si>
  <si>
    <t>Invoice for June 2024</t>
  </si>
  <si>
    <t>03.06.2024</t>
  </si>
  <si>
    <t>787- 0080 2970</t>
  </si>
  <si>
    <t>04.06.2024</t>
  </si>
  <si>
    <t>787- 0080 2981</t>
  </si>
  <si>
    <t>06.06.2024</t>
  </si>
  <si>
    <t>787- 0080 2992</t>
  </si>
  <si>
    <t>787- 0080 3003</t>
  </si>
  <si>
    <t>13.06.2024</t>
  </si>
  <si>
    <t>10.06.2024</t>
  </si>
  <si>
    <t>787- 0080 2014</t>
  </si>
  <si>
    <t>14.06.2024</t>
  </si>
  <si>
    <t>787- 0080 2025</t>
  </si>
  <si>
    <t>17.06.2024</t>
  </si>
  <si>
    <t>787- 0080 2036</t>
  </si>
  <si>
    <t>19.06.2024</t>
  </si>
  <si>
    <t>787- 0080 2040</t>
  </si>
  <si>
    <t>24.06.2024</t>
  </si>
  <si>
    <t>787- 0080 2051</t>
  </si>
  <si>
    <t>28.06.2024</t>
  </si>
  <si>
    <t>787- 0080 2062</t>
  </si>
  <si>
    <t>Invoice for July 2024</t>
  </si>
  <si>
    <t>Invoice No.117974 dated 01.08.2024</t>
  </si>
  <si>
    <t>01.07.2024</t>
  </si>
  <si>
    <t>787- 0078 2073</t>
  </si>
  <si>
    <t>06.07.2024</t>
  </si>
  <si>
    <t>787- 0078 2084</t>
  </si>
  <si>
    <t>10.07.2024</t>
  </si>
  <si>
    <t>787- 0078 2095</t>
  </si>
  <si>
    <t>12.07.2024</t>
  </si>
  <si>
    <t>787- 0078 2106</t>
  </si>
  <si>
    <t>16.07.2024</t>
  </si>
  <si>
    <t>787- 0078 2110</t>
  </si>
  <si>
    <t>787- 0078 2121</t>
  </si>
  <si>
    <t>18.07.2024</t>
  </si>
  <si>
    <t>787- 0078 2132</t>
  </si>
  <si>
    <t>17.07.2024</t>
  </si>
  <si>
    <t>787- 0078 2143</t>
  </si>
  <si>
    <t>22.07.2024</t>
  </si>
  <si>
    <t>787- 0078 2154</t>
  </si>
  <si>
    <t>29.07.2024</t>
  </si>
  <si>
    <t>787- 0078 2165</t>
  </si>
  <si>
    <t>Invoice for August 2024</t>
  </si>
  <si>
    <t>Invoice No.117988 dated 03.09.2024</t>
  </si>
  <si>
    <t>01.08.2024</t>
  </si>
  <si>
    <t>787- 0078 1970</t>
  </si>
  <si>
    <t>05.08.2024</t>
  </si>
  <si>
    <t>787- 0078 2176</t>
  </si>
  <si>
    <t>08.08.2024</t>
  </si>
  <si>
    <t>787- 0078 2180</t>
  </si>
  <si>
    <t>13.08.2024</t>
  </si>
  <si>
    <t>787- 0078 2191</t>
  </si>
  <si>
    <t xml:space="preserve">17.08.2024 </t>
  </si>
  <si>
    <t>787- 0078 2202</t>
  </si>
  <si>
    <t>787- 0078 2213</t>
  </si>
  <si>
    <t>20.08.2024</t>
  </si>
  <si>
    <t>22.08.2024</t>
  </si>
  <si>
    <t>787- 0078 2224</t>
  </si>
  <si>
    <t>23.08.2024</t>
  </si>
  <si>
    <t>787- 0078 3333</t>
  </si>
  <si>
    <t xml:space="preserve">26.08.2024 </t>
  </si>
  <si>
    <t>787- 0078 2235</t>
  </si>
  <si>
    <t>29.08.2024</t>
  </si>
  <si>
    <t>787- 0078 2246</t>
  </si>
  <si>
    <t>Invoice for September 2024</t>
  </si>
  <si>
    <t>Invoice No.117999 dated 30.09.2024</t>
  </si>
  <si>
    <t>03.09.2024</t>
  </si>
  <si>
    <t>787- 0078 2250</t>
  </si>
  <si>
    <t>05.09.2024</t>
  </si>
  <si>
    <t>787- 0078 2261</t>
  </si>
  <si>
    <t xml:space="preserve">06.09.2024 </t>
  </si>
  <si>
    <t>787- 0078 2272</t>
  </si>
  <si>
    <t>11.09.2024</t>
  </si>
  <si>
    <t>787- 0078 2283</t>
  </si>
  <si>
    <t>787 - 0078 2294</t>
  </si>
  <si>
    <t>12.09.2024</t>
  </si>
  <si>
    <t>787- 0078 2305</t>
  </si>
  <si>
    <t>16.09.2024</t>
  </si>
  <si>
    <t>787- 0078 2316</t>
  </si>
  <si>
    <t>18.09.2024</t>
  </si>
  <si>
    <t>787- 0078 2320</t>
  </si>
  <si>
    <t>20.09.2024</t>
  </si>
  <si>
    <t>787- 0078 2331</t>
  </si>
  <si>
    <t>24.09.2024</t>
  </si>
  <si>
    <t>787- 0078 2342</t>
  </si>
  <si>
    <t>25.09.2024</t>
  </si>
  <si>
    <t xml:space="preserve">787- 0078 2353 </t>
  </si>
  <si>
    <t>26.09.2024</t>
  </si>
  <si>
    <t xml:space="preserve"> 787- 0078 2364</t>
  </si>
  <si>
    <t>27.09.2024</t>
  </si>
  <si>
    <t>787- 0078 2375</t>
  </si>
  <si>
    <t>28.09.2024</t>
  </si>
  <si>
    <t>787- 0078 2386</t>
  </si>
  <si>
    <t>01.10.2024</t>
  </si>
  <si>
    <t>787- 0078 2390</t>
  </si>
  <si>
    <t>02.10.2024</t>
  </si>
  <si>
    <t>787- 0078 2401</t>
  </si>
  <si>
    <t>03.10.2024</t>
  </si>
  <si>
    <t>787-0078 2412</t>
  </si>
  <si>
    <t>05.10.2024</t>
  </si>
  <si>
    <t>787-0078 2423</t>
  </si>
  <si>
    <t>07.10.2024</t>
  </si>
  <si>
    <t xml:space="preserve">787-0078 2434 </t>
  </si>
  <si>
    <t>08.10.2024</t>
  </si>
  <si>
    <t>787-0078 2445</t>
  </si>
  <si>
    <t>09.10.2024</t>
  </si>
  <si>
    <t>787-0078 2456</t>
  </si>
  <si>
    <t>10.10.2024</t>
  </si>
  <si>
    <t xml:space="preserve">787-0078 2460 </t>
  </si>
  <si>
    <t>11.10.2024</t>
  </si>
  <si>
    <t>787-0078 2471</t>
  </si>
  <si>
    <t>16.10.2024</t>
  </si>
  <si>
    <t>787-0078 2482</t>
  </si>
  <si>
    <t>23.10.2024</t>
  </si>
  <si>
    <t>787-0078 2493</t>
  </si>
  <si>
    <t>25.10.2024</t>
  </si>
  <si>
    <t>787-0078 2504</t>
  </si>
  <si>
    <t>26.10.2024</t>
  </si>
  <si>
    <t>787-0078 2515</t>
  </si>
  <si>
    <t>30.10.2024</t>
  </si>
  <si>
    <t>787-0078 2526</t>
  </si>
  <si>
    <t>Invoice for October 2024</t>
  </si>
  <si>
    <t>Invoice No.254566 dated 31.10.2024</t>
  </si>
  <si>
    <t>787-0078 2530</t>
  </si>
  <si>
    <t>01.11.2024</t>
  </si>
  <si>
    <t>787-0078 2541</t>
  </si>
  <si>
    <t>05.11.2024</t>
  </si>
  <si>
    <t>12.11.2024</t>
  </si>
  <si>
    <t>787-0078 2552</t>
  </si>
  <si>
    <t>14.11.2024</t>
  </si>
  <si>
    <t>787-0078 2563</t>
  </si>
  <si>
    <t>17.11.2024</t>
  </si>
  <si>
    <t>787-0078 2574</t>
  </si>
  <si>
    <t>20.11.2024</t>
  </si>
  <si>
    <t>787-0078 2585</t>
  </si>
  <si>
    <t>22.11.2024</t>
  </si>
  <si>
    <t>787-0078 2596</t>
  </si>
  <si>
    <t>26.11.2024</t>
  </si>
  <si>
    <t>787-0078 2600</t>
  </si>
  <si>
    <t>Invoice for November 2024</t>
  </si>
  <si>
    <t>Invoice No.254579 dated 30.11.2024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</si>
</sst>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3" fontId="4" fillId="0" borderId="2" xfId="1" applyFont="1" applyBorder="1" applyAlignment="1">
      <alignment horizontal="center" vertical="center"/>
    </xf>
    <xf numFmtId="0" fontId="2" fillId="0" borderId="0" xfId="0" applyFont="1"/>
    <xf numFmtId="164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3" fontId="0" fillId="0" borderId="0" xfId="1" applyFont="1"/>
    <xf numFmtId="43" fontId="4" fillId="0" borderId="2" xfId="1" applyFont="1" applyBorder="1" applyAlignment="1">
      <alignment vertical="center"/>
    </xf>
    <xf numFmtId="164" fontId="0" fillId="0" borderId="0" xfId="0" applyNumberFormat="1"/>
    <xf numFmtId="43" fontId="0" fillId="0" borderId="0" xfId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43" fontId="7" fillId="0" borderId="2" xfId="1" applyFont="1" applyBorder="1" applyAlignment="1">
      <alignment vertic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164" fontId="0" fillId="0" borderId="2" xfId="0" applyNumberForma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2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opLeftCell="A26" workbookViewId="0">
      <selection sqref="A1:E39"/>
    </sheetView>
  </sheetViews>
  <sheetFormatPr defaultRowHeight="15"/>
  <cols>
    <col min="1" max="1" width="14.140625" customWidth="1"/>
    <col min="2" max="2" width="15.42578125" customWidth="1"/>
    <col min="3" max="3" width="13" customWidth="1"/>
    <col min="4" max="4" width="13.7109375" style="8" customWidth="1"/>
    <col min="5" max="5" width="15.7109375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6</v>
      </c>
      <c r="B2" s="22"/>
      <c r="C2" s="22"/>
      <c r="D2" s="22"/>
      <c r="E2" s="22"/>
    </row>
    <row r="3" spans="1:5" ht="15.75">
      <c r="A3" s="23" t="s">
        <v>7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8</v>
      </c>
      <c r="B5" s="24" t="s">
        <v>9</v>
      </c>
      <c r="C5" s="5">
        <v>557998051166</v>
      </c>
      <c r="D5" s="25">
        <v>29</v>
      </c>
      <c r="E5" s="25">
        <v>5077</v>
      </c>
    </row>
    <row r="6" spans="1:5" ht="15.75">
      <c r="A6" s="24"/>
      <c r="B6" s="24"/>
      <c r="C6" s="6">
        <v>557998051144</v>
      </c>
      <c r="D6" s="25"/>
      <c r="E6" s="25"/>
    </row>
    <row r="7" spans="1:5" ht="15.75">
      <c r="A7" s="24"/>
      <c r="B7" s="24"/>
      <c r="C7" s="6">
        <v>557998051155</v>
      </c>
      <c r="D7" s="25"/>
      <c r="E7" s="25"/>
    </row>
    <row r="8" spans="1:5" ht="15.75">
      <c r="A8" s="24"/>
      <c r="B8" s="24"/>
      <c r="C8" s="6">
        <v>557998051133</v>
      </c>
      <c r="D8" s="25"/>
      <c r="E8" s="25"/>
    </row>
    <row r="9" spans="1:5" ht="15.75">
      <c r="A9" s="24"/>
      <c r="B9" s="24"/>
      <c r="C9" s="6">
        <v>557998051177</v>
      </c>
      <c r="D9" s="25"/>
      <c r="E9" s="25"/>
    </row>
    <row r="10" spans="1:5" ht="15.75">
      <c r="A10" s="24"/>
      <c r="B10" s="24"/>
      <c r="C10" s="6">
        <v>557998051188</v>
      </c>
      <c r="D10" s="25"/>
      <c r="E10" s="25"/>
    </row>
    <row r="11" spans="1:5" ht="15.75">
      <c r="A11" s="24" t="s">
        <v>10</v>
      </c>
      <c r="B11" s="24" t="s">
        <v>11</v>
      </c>
      <c r="C11" s="5">
        <v>557998051236</v>
      </c>
      <c r="D11" s="25">
        <v>28</v>
      </c>
      <c r="E11" s="25">
        <v>4914</v>
      </c>
    </row>
    <row r="12" spans="1:5" ht="15.75">
      <c r="A12" s="24"/>
      <c r="B12" s="24"/>
      <c r="C12" s="6">
        <v>557998051270</v>
      </c>
      <c r="D12" s="25"/>
      <c r="E12" s="25"/>
    </row>
    <row r="13" spans="1:5" ht="15.75">
      <c r="A13" s="24"/>
      <c r="B13" s="24"/>
      <c r="C13" s="6">
        <v>557998051247</v>
      </c>
      <c r="D13" s="25"/>
      <c r="E13" s="25"/>
    </row>
    <row r="14" spans="1:5" ht="15.75">
      <c r="A14" s="24"/>
      <c r="B14" s="24"/>
      <c r="C14" s="6">
        <v>557998051280</v>
      </c>
      <c r="D14" s="25"/>
      <c r="E14" s="25"/>
    </row>
    <row r="15" spans="1:5" ht="15.75">
      <c r="A15" s="24"/>
      <c r="B15" s="24"/>
      <c r="C15" s="6">
        <v>557998051306</v>
      </c>
      <c r="D15" s="25"/>
      <c r="E15" s="25"/>
    </row>
    <row r="16" spans="1:5" ht="15.75">
      <c r="A16" s="24"/>
      <c r="B16" s="24"/>
      <c r="C16" s="6">
        <v>557998051317</v>
      </c>
      <c r="D16" s="25"/>
      <c r="E16" s="25"/>
    </row>
    <row r="17" spans="1:5" ht="15.75">
      <c r="A17" s="24"/>
      <c r="B17" s="24"/>
      <c r="C17" s="6">
        <v>557998051291</v>
      </c>
      <c r="D17" s="25"/>
      <c r="E17" s="25"/>
    </row>
    <row r="18" spans="1:5" ht="15.75">
      <c r="A18" s="24" t="s">
        <v>12</v>
      </c>
      <c r="B18" s="24" t="s">
        <v>13</v>
      </c>
      <c r="C18" s="5">
        <v>557998051350</v>
      </c>
      <c r="D18" s="25">
        <v>10</v>
      </c>
      <c r="E18" s="25">
        <v>1980</v>
      </c>
    </row>
    <row r="19" spans="1:5" ht="15.75">
      <c r="A19" s="24"/>
      <c r="B19" s="24"/>
      <c r="C19" s="6">
        <v>557998051339</v>
      </c>
      <c r="D19" s="25"/>
      <c r="E19" s="25"/>
    </row>
    <row r="20" spans="1:5" ht="15.75">
      <c r="A20" s="24"/>
      <c r="B20" s="24"/>
      <c r="C20" s="6">
        <v>557998051340</v>
      </c>
      <c r="D20" s="25"/>
      <c r="E20" s="25"/>
    </row>
    <row r="21" spans="1:5" ht="15.75">
      <c r="A21" s="24"/>
      <c r="B21" s="24"/>
      <c r="C21" s="6">
        <v>557998051328</v>
      </c>
      <c r="D21" s="25"/>
      <c r="E21" s="25"/>
    </row>
    <row r="22" spans="1:5" ht="15.75">
      <c r="A22" s="24"/>
      <c r="B22" s="24"/>
      <c r="C22" s="6">
        <v>557998051361</v>
      </c>
      <c r="D22" s="25"/>
      <c r="E22" s="25"/>
    </row>
    <row r="23" spans="1:5" ht="15.75">
      <c r="A23" s="24" t="s">
        <v>14</v>
      </c>
      <c r="B23" s="24" t="s">
        <v>15</v>
      </c>
      <c r="C23" s="6">
        <v>557998051409</v>
      </c>
      <c r="D23" s="25">
        <v>5</v>
      </c>
      <c r="E23" s="25">
        <v>1435</v>
      </c>
    </row>
    <row r="24" spans="1:5" ht="15.75">
      <c r="A24" s="24"/>
      <c r="B24" s="24"/>
      <c r="C24" s="6">
        <v>557998051394</v>
      </c>
      <c r="D24" s="25"/>
      <c r="E24" s="25"/>
    </row>
    <row r="25" spans="1:5" ht="15.75">
      <c r="A25" s="24" t="s">
        <v>18</v>
      </c>
      <c r="B25" s="24" t="s">
        <v>16</v>
      </c>
      <c r="C25" s="6">
        <v>557998051442</v>
      </c>
      <c r="D25" s="25">
        <v>45</v>
      </c>
      <c r="E25" s="25">
        <v>7685</v>
      </c>
    </row>
    <row r="26" spans="1:5" ht="15.75">
      <c r="A26" s="24"/>
      <c r="B26" s="24"/>
      <c r="C26" s="6">
        <v>557998051383</v>
      </c>
      <c r="D26" s="25"/>
      <c r="E26" s="25"/>
    </row>
    <row r="27" spans="1:5" ht="15.75">
      <c r="A27" s="24" t="s">
        <v>17</v>
      </c>
      <c r="B27" s="24" t="s">
        <v>19</v>
      </c>
      <c r="C27" s="7">
        <v>557998034965</v>
      </c>
      <c r="D27" s="25">
        <v>18</v>
      </c>
      <c r="E27" s="25">
        <v>3284</v>
      </c>
    </row>
    <row r="28" spans="1:5" ht="15.75">
      <c r="A28" s="24"/>
      <c r="B28" s="24"/>
      <c r="C28" s="7">
        <v>557998034976</v>
      </c>
      <c r="D28" s="25"/>
      <c r="E28" s="25"/>
    </row>
    <row r="29" spans="1:5" ht="15.75">
      <c r="A29" s="24" t="s">
        <v>20</v>
      </c>
      <c r="B29" s="24" t="s">
        <v>21</v>
      </c>
      <c r="C29" s="7">
        <v>557998051545</v>
      </c>
      <c r="D29" s="25">
        <v>4</v>
      </c>
      <c r="E29" s="25">
        <v>1218</v>
      </c>
    </row>
    <row r="30" spans="1:5" ht="15.75">
      <c r="A30" s="24"/>
      <c r="B30" s="24"/>
      <c r="C30" s="7">
        <v>557998051523</v>
      </c>
      <c r="D30" s="25"/>
      <c r="E30" s="25"/>
    </row>
    <row r="31" spans="1:5" ht="15.75">
      <c r="A31" s="24" t="s">
        <v>22</v>
      </c>
      <c r="B31" s="24" t="s">
        <v>23</v>
      </c>
      <c r="C31" s="7">
        <v>557998051534</v>
      </c>
      <c r="D31" s="25">
        <v>71</v>
      </c>
      <c r="E31" s="25">
        <v>10006</v>
      </c>
    </row>
    <row r="32" spans="1:5" ht="15.75">
      <c r="A32" s="24"/>
      <c r="B32" s="24"/>
      <c r="C32" s="7">
        <v>557998051567</v>
      </c>
      <c r="D32" s="25"/>
      <c r="E32" s="25"/>
    </row>
    <row r="33" spans="1:5" ht="15.75">
      <c r="A33" s="24"/>
      <c r="B33" s="24"/>
      <c r="C33" s="7">
        <v>557998051556</v>
      </c>
      <c r="D33" s="25"/>
      <c r="E33" s="25"/>
    </row>
    <row r="34" spans="1:5" ht="15.75">
      <c r="A34" s="24" t="s">
        <v>24</v>
      </c>
      <c r="B34" s="24" t="s">
        <v>25</v>
      </c>
      <c r="C34" s="7">
        <v>557998051590</v>
      </c>
      <c r="D34" s="25">
        <v>154</v>
      </c>
      <c r="E34" s="25">
        <v>17136</v>
      </c>
    </row>
    <row r="35" spans="1:5" ht="15.75">
      <c r="A35" s="24"/>
      <c r="B35" s="24"/>
      <c r="C35" s="7">
        <v>557998051605</v>
      </c>
      <c r="D35" s="25"/>
      <c r="E35" s="25"/>
    </row>
    <row r="36" spans="1:5" ht="15.75">
      <c r="A36" s="24"/>
      <c r="B36" s="24"/>
      <c r="C36" s="7">
        <v>557998051615</v>
      </c>
      <c r="D36" s="25"/>
      <c r="E36" s="25"/>
    </row>
    <row r="37" spans="1:5" ht="15.75">
      <c r="A37" s="24"/>
      <c r="B37" s="24"/>
      <c r="C37" s="7">
        <v>557998051626</v>
      </c>
      <c r="D37" s="25"/>
      <c r="E37" s="25"/>
    </row>
    <row r="38" spans="1:5" ht="15.75">
      <c r="A38" s="24"/>
      <c r="B38" s="24"/>
      <c r="C38" s="7">
        <v>557998051589</v>
      </c>
      <c r="D38" s="25"/>
      <c r="E38" s="25"/>
    </row>
    <row r="39" spans="1:5" s="4" customFormat="1" ht="15.75">
      <c r="A39" s="26" t="s">
        <v>26</v>
      </c>
      <c r="B39" s="27"/>
      <c r="C39" s="28"/>
      <c r="D39" s="9">
        <f>D34+D31+D29+D27+D25+D23+D18+D11+D5</f>
        <v>364</v>
      </c>
      <c r="E39" s="9">
        <f>E34+E31+E29+E27+E25+E23+E18+E11+E5</f>
        <v>52735</v>
      </c>
    </row>
  </sheetData>
  <mergeCells count="40">
    <mergeCell ref="A39:C39"/>
    <mergeCell ref="D31:D33"/>
    <mergeCell ref="E31:E33"/>
    <mergeCell ref="B31:B33"/>
    <mergeCell ref="A31:A33"/>
    <mergeCell ref="B34:B38"/>
    <mergeCell ref="A34:A38"/>
    <mergeCell ref="D34:D38"/>
    <mergeCell ref="E34:E38"/>
    <mergeCell ref="D27:D28"/>
    <mergeCell ref="E27:E28"/>
    <mergeCell ref="B27:B28"/>
    <mergeCell ref="A27:A28"/>
    <mergeCell ref="B29:B30"/>
    <mergeCell ref="A29:A30"/>
    <mergeCell ref="D29:D30"/>
    <mergeCell ref="E29:E30"/>
    <mergeCell ref="D23:D24"/>
    <mergeCell ref="E23:E24"/>
    <mergeCell ref="B23:B24"/>
    <mergeCell ref="A23:A24"/>
    <mergeCell ref="D25:D26"/>
    <mergeCell ref="E25:E26"/>
    <mergeCell ref="B25:B26"/>
    <mergeCell ref="A25:A26"/>
    <mergeCell ref="D11:D17"/>
    <mergeCell ref="E11:E17"/>
    <mergeCell ref="B11:B17"/>
    <mergeCell ref="A11:A17"/>
    <mergeCell ref="D18:D22"/>
    <mergeCell ref="E18:E22"/>
    <mergeCell ref="B18:B22"/>
    <mergeCell ref="A18:A22"/>
    <mergeCell ref="A1:E1"/>
    <mergeCell ref="A2:E2"/>
    <mergeCell ref="A3:E3"/>
    <mergeCell ref="A5:A10"/>
    <mergeCell ref="B5:B10"/>
    <mergeCell ref="D5:D10"/>
    <mergeCell ref="E5:E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39"/>
  <sheetViews>
    <sheetView topLeftCell="A120" workbookViewId="0">
      <selection activeCell="N134" sqref="N134"/>
    </sheetView>
  </sheetViews>
  <sheetFormatPr defaultRowHeight="15"/>
  <cols>
    <col min="1" max="1" width="12" customWidth="1"/>
    <col min="2" max="2" width="14.28515625" customWidth="1"/>
    <col min="3" max="3" width="18" style="16" customWidth="1"/>
    <col min="4" max="4" width="12.85546875" style="19" customWidth="1"/>
    <col min="5" max="5" width="17.140625" style="19" customWidth="1"/>
    <col min="6" max="6" width="9.140625" style="18"/>
  </cols>
  <sheetData>
    <row r="1" spans="1:5" ht="15.75">
      <c r="A1" s="35" t="s">
        <v>0</v>
      </c>
      <c r="B1" s="35"/>
      <c r="C1" s="35"/>
      <c r="D1" s="35"/>
      <c r="E1" s="35"/>
    </row>
    <row r="2" spans="1:5" ht="15.75">
      <c r="A2" s="29" t="s">
        <v>243</v>
      </c>
      <c r="B2" s="29"/>
      <c r="C2" s="29"/>
      <c r="D2" s="29"/>
      <c r="E2" s="29"/>
    </row>
    <row r="3" spans="1:5" ht="15.75">
      <c r="A3" s="29" t="s">
        <v>244</v>
      </c>
      <c r="B3" s="29"/>
      <c r="C3" s="29"/>
      <c r="D3" s="29"/>
      <c r="E3" s="29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>
      <c r="A5" s="37" t="s">
        <v>215</v>
      </c>
      <c r="B5" s="37" t="s">
        <v>216</v>
      </c>
      <c r="C5" s="17">
        <v>557998058193</v>
      </c>
      <c r="D5" s="36">
        <v>70</v>
      </c>
      <c r="E5" s="36">
        <v>9870</v>
      </c>
    </row>
    <row r="6" spans="1:5">
      <c r="A6" s="37"/>
      <c r="B6" s="37"/>
      <c r="C6" s="17">
        <v>557998058138</v>
      </c>
      <c r="D6" s="36"/>
      <c r="E6" s="36"/>
    </row>
    <row r="7" spans="1:5">
      <c r="A7" s="37"/>
      <c r="B7" s="37"/>
      <c r="C7" s="17">
        <v>557998058150</v>
      </c>
      <c r="D7" s="36"/>
      <c r="E7" s="36"/>
    </row>
    <row r="8" spans="1:5">
      <c r="A8" s="37"/>
      <c r="B8" s="37"/>
      <c r="C8" s="17">
        <v>557998058171</v>
      </c>
      <c r="D8" s="36"/>
      <c r="E8" s="36"/>
    </row>
    <row r="9" spans="1:5">
      <c r="A9" s="37"/>
      <c r="B9" s="37"/>
      <c r="C9" s="17">
        <v>557998058127</v>
      </c>
      <c r="D9" s="36"/>
      <c r="E9" s="36"/>
    </row>
    <row r="10" spans="1:5">
      <c r="A10" s="37"/>
      <c r="B10" s="37"/>
      <c r="C10" s="17">
        <v>557998058079</v>
      </c>
      <c r="D10" s="36"/>
      <c r="E10" s="36"/>
    </row>
    <row r="11" spans="1:5">
      <c r="A11" s="37"/>
      <c r="B11" s="37"/>
      <c r="C11" s="17">
        <v>557998058116</v>
      </c>
      <c r="D11" s="36"/>
      <c r="E11" s="36"/>
    </row>
    <row r="12" spans="1:5">
      <c r="A12" s="37"/>
      <c r="B12" s="37"/>
      <c r="C12" s="17">
        <v>557998058090</v>
      </c>
      <c r="D12" s="36"/>
      <c r="E12" s="36"/>
    </row>
    <row r="13" spans="1:5">
      <c r="A13" s="37"/>
      <c r="B13" s="37"/>
      <c r="C13" s="17">
        <v>557998058068</v>
      </c>
      <c r="D13" s="36"/>
      <c r="E13" s="36"/>
    </row>
    <row r="14" spans="1:5">
      <c r="A14" s="37"/>
      <c r="B14" s="37"/>
      <c r="C14" s="17">
        <v>557998058057</v>
      </c>
      <c r="D14" s="36"/>
      <c r="E14" s="36"/>
    </row>
    <row r="15" spans="1:5">
      <c r="A15" s="37"/>
      <c r="B15" s="37"/>
      <c r="C15" s="17">
        <v>557998058046</v>
      </c>
      <c r="D15" s="36"/>
      <c r="E15" s="36"/>
    </row>
    <row r="16" spans="1:5">
      <c r="A16" s="37"/>
      <c r="B16" s="37"/>
      <c r="C16" s="17">
        <v>557998058035</v>
      </c>
      <c r="D16" s="36"/>
      <c r="E16" s="36"/>
    </row>
    <row r="17" spans="1:5">
      <c r="A17" s="37"/>
      <c r="B17" s="37"/>
      <c r="C17" s="17">
        <v>557998058208</v>
      </c>
      <c r="D17" s="36"/>
      <c r="E17" s="36"/>
    </row>
    <row r="18" spans="1:5">
      <c r="A18" s="37"/>
      <c r="B18" s="37"/>
      <c r="C18" s="17">
        <v>557998058149</v>
      </c>
      <c r="D18" s="36"/>
      <c r="E18" s="36"/>
    </row>
    <row r="19" spans="1:5">
      <c r="A19" s="37"/>
      <c r="B19" s="37"/>
      <c r="C19" s="17">
        <v>557998058105</v>
      </c>
      <c r="D19" s="36"/>
      <c r="E19" s="36"/>
    </row>
    <row r="20" spans="1:5">
      <c r="A20" s="37"/>
      <c r="B20" s="37"/>
      <c r="C20" s="17">
        <v>557998058160</v>
      </c>
      <c r="D20" s="36"/>
      <c r="E20" s="36"/>
    </row>
    <row r="21" spans="1:5">
      <c r="A21" s="37"/>
      <c r="B21" s="37"/>
      <c r="C21" s="17">
        <v>557998058182</v>
      </c>
      <c r="D21" s="36"/>
      <c r="E21" s="36"/>
    </row>
    <row r="22" spans="1:5">
      <c r="A22" s="37" t="s">
        <v>217</v>
      </c>
      <c r="B22" s="37" t="s">
        <v>218</v>
      </c>
      <c r="C22" s="17">
        <v>557998058300</v>
      </c>
      <c r="D22" s="36">
        <v>66</v>
      </c>
      <c r="E22" s="36">
        <v>9326</v>
      </c>
    </row>
    <row r="23" spans="1:5">
      <c r="A23" s="37"/>
      <c r="B23" s="37"/>
      <c r="C23" s="17">
        <v>557998058311</v>
      </c>
      <c r="D23" s="36"/>
      <c r="E23" s="36"/>
    </row>
    <row r="24" spans="1:5">
      <c r="A24" s="37"/>
      <c r="B24" s="37"/>
      <c r="C24" s="17">
        <v>557998058377</v>
      </c>
      <c r="D24" s="36"/>
      <c r="E24" s="36"/>
    </row>
    <row r="25" spans="1:5">
      <c r="A25" s="37"/>
      <c r="B25" s="37"/>
      <c r="C25" s="17">
        <v>557998058296</v>
      </c>
      <c r="D25" s="36"/>
      <c r="E25" s="36"/>
    </row>
    <row r="26" spans="1:5">
      <c r="A26" s="37"/>
      <c r="B26" s="37"/>
      <c r="C26" s="17">
        <v>557998058285</v>
      </c>
      <c r="D26" s="36"/>
      <c r="E26" s="36"/>
    </row>
    <row r="27" spans="1:5">
      <c r="A27" s="37"/>
      <c r="B27" s="37"/>
      <c r="C27" s="17">
        <v>557998058252</v>
      </c>
      <c r="D27" s="36"/>
      <c r="E27" s="36"/>
    </row>
    <row r="28" spans="1:5">
      <c r="A28" s="37"/>
      <c r="B28" s="37"/>
      <c r="C28" s="17">
        <v>557998057885</v>
      </c>
      <c r="D28" s="36"/>
      <c r="E28" s="36"/>
    </row>
    <row r="29" spans="1:5">
      <c r="A29" s="37"/>
      <c r="B29" s="37"/>
      <c r="C29" s="17">
        <v>557998058263</v>
      </c>
      <c r="D29" s="36"/>
      <c r="E29" s="36"/>
    </row>
    <row r="30" spans="1:5">
      <c r="A30" s="37"/>
      <c r="B30" s="37"/>
      <c r="C30" s="17">
        <v>557998058274</v>
      </c>
      <c r="D30" s="36"/>
      <c r="E30" s="36"/>
    </row>
    <row r="31" spans="1:5">
      <c r="A31" s="37"/>
      <c r="B31" s="37"/>
      <c r="C31" s="17">
        <v>557998058241</v>
      </c>
      <c r="D31" s="36"/>
      <c r="E31" s="36"/>
    </row>
    <row r="32" spans="1:5">
      <c r="A32" s="37"/>
      <c r="B32" s="37"/>
      <c r="C32" s="17">
        <v>557998058219</v>
      </c>
      <c r="D32" s="36"/>
      <c r="E32" s="36"/>
    </row>
    <row r="33" spans="1:5">
      <c r="A33" s="37"/>
      <c r="B33" s="37"/>
      <c r="C33" s="17">
        <v>557998058355</v>
      </c>
      <c r="D33" s="36"/>
      <c r="E33" s="36"/>
    </row>
    <row r="34" spans="1:5">
      <c r="A34" s="37"/>
      <c r="B34" s="37"/>
      <c r="C34" s="17">
        <v>557998058220</v>
      </c>
      <c r="D34" s="36"/>
      <c r="E34" s="36"/>
    </row>
    <row r="35" spans="1:5">
      <c r="A35" s="37"/>
      <c r="B35" s="37"/>
      <c r="C35" s="17">
        <v>557998058322</v>
      </c>
      <c r="D35" s="36"/>
      <c r="E35" s="36"/>
    </row>
    <row r="36" spans="1:5">
      <c r="A36" s="37"/>
      <c r="B36" s="37"/>
      <c r="C36" s="17">
        <v>557998058333</v>
      </c>
      <c r="D36" s="36"/>
      <c r="E36" s="36"/>
    </row>
    <row r="37" spans="1:5">
      <c r="A37" s="37"/>
      <c r="B37" s="37"/>
      <c r="C37" s="17">
        <v>557998058344</v>
      </c>
      <c r="D37" s="36"/>
      <c r="E37" s="36"/>
    </row>
    <row r="38" spans="1:5">
      <c r="A38" s="37"/>
      <c r="B38" s="37"/>
      <c r="C38" s="17">
        <v>557998058230</v>
      </c>
      <c r="D38" s="36"/>
      <c r="E38" s="36"/>
    </row>
    <row r="39" spans="1:5">
      <c r="A39" s="37"/>
      <c r="B39" s="37"/>
      <c r="C39" s="17">
        <v>557998058366</v>
      </c>
      <c r="D39" s="36"/>
      <c r="E39" s="36"/>
    </row>
    <row r="40" spans="1:5">
      <c r="A40" s="37"/>
      <c r="B40" s="37"/>
      <c r="C40" s="17">
        <v>557998058399</v>
      </c>
      <c r="D40" s="36"/>
      <c r="E40" s="36"/>
    </row>
    <row r="41" spans="1:5">
      <c r="A41" s="37"/>
      <c r="B41" s="37"/>
      <c r="C41" s="17">
        <v>557998058403</v>
      </c>
      <c r="D41" s="36"/>
      <c r="E41" s="36"/>
    </row>
    <row r="42" spans="1:5">
      <c r="A42" s="37"/>
      <c r="B42" s="37"/>
      <c r="C42" s="17">
        <v>557998058388</v>
      </c>
      <c r="D42" s="36"/>
      <c r="E42" s="36"/>
    </row>
    <row r="43" spans="1:5">
      <c r="A43" s="38" t="s">
        <v>219</v>
      </c>
      <c r="B43" s="38" t="s">
        <v>220</v>
      </c>
      <c r="C43" s="17">
        <v>557998058480</v>
      </c>
      <c r="D43" s="41">
        <v>90</v>
      </c>
      <c r="E43" s="41">
        <v>12590</v>
      </c>
    </row>
    <row r="44" spans="1:5">
      <c r="A44" s="39"/>
      <c r="B44" s="39"/>
      <c r="C44" s="17">
        <v>557998058528</v>
      </c>
      <c r="D44" s="42"/>
      <c r="E44" s="42"/>
    </row>
    <row r="45" spans="1:5">
      <c r="A45" s="39"/>
      <c r="B45" s="39"/>
      <c r="C45" s="17">
        <v>557998058540</v>
      </c>
      <c r="D45" s="42"/>
      <c r="E45" s="42"/>
    </row>
    <row r="46" spans="1:5">
      <c r="A46" s="39"/>
      <c r="B46" s="39"/>
      <c r="C46" s="17">
        <v>557998058469</v>
      </c>
      <c r="D46" s="42"/>
      <c r="E46" s="42"/>
    </row>
    <row r="47" spans="1:5">
      <c r="A47" s="39"/>
      <c r="B47" s="39"/>
      <c r="C47" s="17">
        <v>557998058458</v>
      </c>
      <c r="D47" s="42"/>
      <c r="E47" s="42"/>
    </row>
    <row r="48" spans="1:5">
      <c r="A48" s="39"/>
      <c r="B48" s="39"/>
      <c r="C48" s="17">
        <v>557998058550</v>
      </c>
      <c r="D48" s="42"/>
      <c r="E48" s="42"/>
    </row>
    <row r="49" spans="1:5">
      <c r="A49" s="39"/>
      <c r="B49" s="39"/>
      <c r="C49" s="17">
        <v>557998058539</v>
      </c>
      <c r="D49" s="42"/>
      <c r="E49" s="42"/>
    </row>
    <row r="50" spans="1:5">
      <c r="A50" s="39"/>
      <c r="B50" s="39"/>
      <c r="C50" s="17">
        <v>557998058517</v>
      </c>
      <c r="D50" s="42"/>
      <c r="E50" s="42"/>
    </row>
    <row r="51" spans="1:5">
      <c r="A51" s="39"/>
      <c r="B51" s="39"/>
      <c r="C51" s="17">
        <v>557998058506</v>
      </c>
      <c r="D51" s="42"/>
      <c r="E51" s="42"/>
    </row>
    <row r="52" spans="1:5">
      <c r="A52" s="39"/>
      <c r="B52" s="39"/>
      <c r="C52" s="17">
        <v>557998058470</v>
      </c>
      <c r="D52" s="42"/>
      <c r="E52" s="42"/>
    </row>
    <row r="53" spans="1:5">
      <c r="A53" s="39"/>
      <c r="B53" s="39"/>
      <c r="C53" s="17">
        <v>557998058425</v>
      </c>
      <c r="D53" s="42"/>
      <c r="E53" s="42"/>
    </row>
    <row r="54" spans="1:5">
      <c r="A54" s="39"/>
      <c r="B54" s="39"/>
      <c r="C54" s="17">
        <v>557998058561</v>
      </c>
      <c r="D54" s="42"/>
      <c r="E54" s="42"/>
    </row>
    <row r="55" spans="1:5">
      <c r="A55" s="39"/>
      <c r="B55" s="39"/>
      <c r="C55" s="17">
        <v>557998058572</v>
      </c>
      <c r="D55" s="42"/>
      <c r="E55" s="42"/>
    </row>
    <row r="56" spans="1:5">
      <c r="A56" s="39"/>
      <c r="B56" s="39"/>
      <c r="C56" s="17">
        <v>557998058653</v>
      </c>
      <c r="D56" s="42"/>
      <c r="E56" s="42"/>
    </row>
    <row r="57" spans="1:5">
      <c r="A57" s="39"/>
      <c r="B57" s="39"/>
      <c r="C57" s="17">
        <v>557998058686</v>
      </c>
      <c r="D57" s="42"/>
      <c r="E57" s="42"/>
    </row>
    <row r="58" spans="1:5">
      <c r="A58" s="39"/>
      <c r="B58" s="39"/>
      <c r="C58" s="17">
        <v>557998058664</v>
      </c>
      <c r="D58" s="42"/>
      <c r="E58" s="42"/>
    </row>
    <row r="59" spans="1:5">
      <c r="A59" s="39"/>
      <c r="B59" s="39"/>
      <c r="C59" s="17">
        <v>557998058631</v>
      </c>
      <c r="D59" s="42"/>
      <c r="E59" s="42"/>
    </row>
    <row r="60" spans="1:5">
      <c r="A60" s="39"/>
      <c r="B60" s="39"/>
      <c r="C60" s="17">
        <v>557998058620</v>
      </c>
      <c r="D60" s="42"/>
      <c r="E60" s="42"/>
    </row>
    <row r="61" spans="1:5">
      <c r="A61" s="39"/>
      <c r="B61" s="39"/>
      <c r="C61" s="17">
        <v>557998058610</v>
      </c>
      <c r="D61" s="42"/>
      <c r="E61" s="42"/>
    </row>
    <row r="62" spans="1:5">
      <c r="A62" s="39"/>
      <c r="B62" s="39"/>
      <c r="C62" s="17">
        <v>557998058712</v>
      </c>
      <c r="D62" s="42"/>
      <c r="E62" s="42"/>
    </row>
    <row r="63" spans="1:5">
      <c r="A63" s="39"/>
      <c r="B63" s="39"/>
      <c r="C63" s="17">
        <v>557998058697</v>
      </c>
      <c r="D63" s="42"/>
      <c r="E63" s="42"/>
    </row>
    <row r="64" spans="1:5">
      <c r="A64" s="39"/>
      <c r="B64" s="39"/>
      <c r="C64" s="17">
        <v>557998058609</v>
      </c>
      <c r="D64" s="42"/>
      <c r="E64" s="42"/>
    </row>
    <row r="65" spans="1:5">
      <c r="A65" s="39"/>
      <c r="B65" s="39"/>
      <c r="C65" s="17">
        <v>557998058583</v>
      </c>
      <c r="D65" s="42"/>
      <c r="E65" s="42"/>
    </row>
    <row r="66" spans="1:5">
      <c r="A66" s="39"/>
      <c r="B66" s="39"/>
      <c r="C66" s="17">
        <v>557998058561</v>
      </c>
      <c r="D66" s="42"/>
      <c r="E66" s="42"/>
    </row>
    <row r="67" spans="1:5">
      <c r="A67" s="40"/>
      <c r="B67" s="40"/>
      <c r="C67" s="17">
        <v>557998058642</v>
      </c>
      <c r="D67" s="43"/>
      <c r="E67" s="43"/>
    </row>
    <row r="68" spans="1:5">
      <c r="A68" s="38" t="s">
        <v>221</v>
      </c>
      <c r="B68" s="38" t="s">
        <v>222</v>
      </c>
      <c r="C68" s="17">
        <v>557998058778</v>
      </c>
      <c r="D68" s="41">
        <v>53</v>
      </c>
      <c r="E68" s="41">
        <v>7558</v>
      </c>
    </row>
    <row r="69" spans="1:5">
      <c r="A69" s="39"/>
      <c r="B69" s="39"/>
      <c r="C69" s="17">
        <v>557998058767</v>
      </c>
      <c r="D69" s="42"/>
      <c r="E69" s="42"/>
    </row>
    <row r="70" spans="1:5">
      <c r="A70" s="39"/>
      <c r="B70" s="39"/>
      <c r="C70" s="17">
        <v>557998058756</v>
      </c>
      <c r="D70" s="42"/>
      <c r="E70" s="42"/>
    </row>
    <row r="71" spans="1:5">
      <c r="A71" s="39"/>
      <c r="B71" s="39"/>
      <c r="C71" s="17">
        <v>557998058745</v>
      </c>
      <c r="D71" s="42"/>
      <c r="E71" s="42"/>
    </row>
    <row r="72" spans="1:5">
      <c r="A72" s="39"/>
      <c r="B72" s="39"/>
      <c r="C72" s="17">
        <v>557998058734</v>
      </c>
      <c r="D72" s="42"/>
      <c r="E72" s="42"/>
    </row>
    <row r="73" spans="1:5">
      <c r="A73" s="39"/>
      <c r="B73" s="39"/>
      <c r="C73" s="17">
        <v>557998058789</v>
      </c>
      <c r="D73" s="42"/>
      <c r="E73" s="42"/>
    </row>
    <row r="74" spans="1:5">
      <c r="A74" s="40"/>
      <c r="B74" s="40"/>
      <c r="C74" s="17">
        <v>557998058723</v>
      </c>
      <c r="D74" s="43"/>
      <c r="E74" s="43"/>
    </row>
    <row r="75" spans="1:5">
      <c r="A75" s="38" t="s">
        <v>223</v>
      </c>
      <c r="B75" s="38" t="s">
        <v>224</v>
      </c>
      <c r="C75" s="17">
        <v>557998058837</v>
      </c>
      <c r="D75" s="41">
        <v>56</v>
      </c>
      <c r="E75" s="41">
        <v>7966</v>
      </c>
    </row>
    <row r="76" spans="1:5">
      <c r="A76" s="39"/>
      <c r="B76" s="39"/>
      <c r="C76" s="17">
        <v>557998058848</v>
      </c>
      <c r="D76" s="42"/>
      <c r="E76" s="42"/>
    </row>
    <row r="77" spans="1:5">
      <c r="A77" s="39"/>
      <c r="B77" s="39"/>
      <c r="C77" s="17">
        <v>557998058859</v>
      </c>
      <c r="D77" s="42"/>
      <c r="E77" s="42"/>
    </row>
    <row r="78" spans="1:5">
      <c r="A78" s="39"/>
      <c r="B78" s="39"/>
      <c r="C78" s="17">
        <v>557998058790</v>
      </c>
      <c r="D78" s="42"/>
      <c r="E78" s="42"/>
    </row>
    <row r="79" spans="1:5">
      <c r="A79" s="39"/>
      <c r="B79" s="39"/>
      <c r="C79" s="17">
        <v>557998058815</v>
      </c>
      <c r="D79" s="42"/>
      <c r="E79" s="42"/>
    </row>
    <row r="80" spans="1:5">
      <c r="A80" s="39"/>
      <c r="B80" s="39"/>
      <c r="C80" s="17">
        <v>557998058826</v>
      </c>
      <c r="D80" s="42"/>
      <c r="E80" s="42"/>
    </row>
    <row r="81" spans="1:5">
      <c r="A81" s="40"/>
      <c r="B81" s="40"/>
      <c r="C81" s="17">
        <v>557998058860</v>
      </c>
      <c r="D81" s="43"/>
      <c r="E81" s="43"/>
    </row>
    <row r="82" spans="1:5">
      <c r="A82" s="38" t="s">
        <v>225</v>
      </c>
      <c r="B82" s="38" t="s">
        <v>226</v>
      </c>
      <c r="C82" s="17">
        <v>557998058940</v>
      </c>
      <c r="D82" s="41">
        <v>40</v>
      </c>
      <c r="E82" s="41">
        <v>6870</v>
      </c>
    </row>
    <row r="83" spans="1:5">
      <c r="A83" s="39"/>
      <c r="B83" s="39"/>
      <c r="C83" s="17">
        <v>557998058930</v>
      </c>
      <c r="D83" s="42"/>
      <c r="E83" s="42"/>
    </row>
    <row r="84" spans="1:5">
      <c r="A84" s="39"/>
      <c r="B84" s="39"/>
      <c r="C84" s="17">
        <v>557998058881</v>
      </c>
      <c r="D84" s="42"/>
      <c r="E84" s="42"/>
    </row>
    <row r="85" spans="1:5">
      <c r="A85" s="39"/>
      <c r="B85" s="39"/>
      <c r="C85" s="17">
        <v>55799858962</v>
      </c>
      <c r="D85" s="42"/>
      <c r="E85" s="42"/>
    </row>
    <row r="86" spans="1:5">
      <c r="A86" s="39"/>
      <c r="B86" s="39"/>
      <c r="C86" s="17">
        <v>557998058929</v>
      </c>
      <c r="D86" s="42"/>
      <c r="E86" s="42"/>
    </row>
    <row r="87" spans="1:5">
      <c r="A87" s="39"/>
      <c r="B87" s="39"/>
      <c r="C87" s="17">
        <v>557998058918</v>
      </c>
      <c r="D87" s="42"/>
      <c r="E87" s="42"/>
    </row>
    <row r="88" spans="1:5">
      <c r="A88" s="39"/>
      <c r="B88" s="39"/>
      <c r="C88" s="17">
        <v>557998058973</v>
      </c>
      <c r="D88" s="42"/>
      <c r="E88" s="42"/>
    </row>
    <row r="89" spans="1:5">
      <c r="A89" s="39"/>
      <c r="B89" s="39"/>
      <c r="C89" s="17">
        <v>557998058892</v>
      </c>
      <c r="D89" s="42"/>
      <c r="E89" s="42"/>
    </row>
    <row r="90" spans="1:5">
      <c r="A90" s="40"/>
      <c r="B90" s="40"/>
      <c r="C90" s="17">
        <v>557998058907</v>
      </c>
      <c r="D90" s="43"/>
      <c r="E90" s="43"/>
    </row>
    <row r="91" spans="1:5">
      <c r="A91" s="38" t="s">
        <v>227</v>
      </c>
      <c r="B91" s="38" t="s">
        <v>228</v>
      </c>
      <c r="C91" s="17">
        <v>557998058984</v>
      </c>
      <c r="D91" s="41">
        <v>75</v>
      </c>
      <c r="E91" s="41">
        <v>10550</v>
      </c>
    </row>
    <row r="92" spans="1:5">
      <c r="A92" s="39"/>
      <c r="B92" s="39"/>
      <c r="C92" s="17">
        <v>557998057642</v>
      </c>
      <c r="D92" s="42"/>
      <c r="E92" s="42"/>
    </row>
    <row r="93" spans="1:5">
      <c r="A93" s="39"/>
      <c r="B93" s="39"/>
      <c r="C93" s="17">
        <v>557998059009</v>
      </c>
      <c r="D93" s="42"/>
      <c r="E93" s="42"/>
    </row>
    <row r="94" spans="1:5">
      <c r="A94" s="39"/>
      <c r="B94" s="39"/>
      <c r="C94" s="17">
        <v>557998059021</v>
      </c>
      <c r="D94" s="42"/>
      <c r="E94" s="42"/>
    </row>
    <row r="95" spans="1:5">
      <c r="A95" s="40"/>
      <c r="B95" s="40"/>
      <c r="C95" s="17">
        <v>557998059010</v>
      </c>
      <c r="D95" s="43"/>
      <c r="E95" s="43"/>
    </row>
    <row r="96" spans="1:5">
      <c r="A96" s="38" t="s">
        <v>229</v>
      </c>
      <c r="B96" s="38" t="s">
        <v>230</v>
      </c>
      <c r="C96" s="17">
        <v>557998059075</v>
      </c>
      <c r="D96" s="41">
        <v>28</v>
      </c>
      <c r="E96" s="41">
        <v>4914</v>
      </c>
    </row>
    <row r="97" spans="1:5">
      <c r="A97" s="39"/>
      <c r="B97" s="39"/>
      <c r="C97" s="17">
        <v>557998059053</v>
      </c>
      <c r="D97" s="42"/>
      <c r="E97" s="42"/>
    </row>
    <row r="98" spans="1:5">
      <c r="A98" s="39"/>
      <c r="B98" s="39"/>
      <c r="C98" s="17">
        <v>557998059064</v>
      </c>
      <c r="D98" s="42"/>
      <c r="E98" s="42"/>
    </row>
    <row r="99" spans="1:5">
      <c r="A99" s="39"/>
      <c r="B99" s="39"/>
      <c r="C99" s="17">
        <v>557998059086</v>
      </c>
      <c r="D99" s="42"/>
      <c r="E99" s="42"/>
    </row>
    <row r="100" spans="1:5">
      <c r="A100" s="39"/>
      <c r="B100" s="39"/>
      <c r="C100" s="17">
        <v>557998059064</v>
      </c>
      <c r="D100" s="42"/>
      <c r="E100" s="42"/>
    </row>
    <row r="101" spans="1:5">
      <c r="A101" s="40"/>
      <c r="B101" s="40"/>
      <c r="C101" s="17">
        <v>778897839713</v>
      </c>
      <c r="D101" s="43"/>
      <c r="E101" s="43"/>
    </row>
    <row r="102" spans="1:5">
      <c r="A102" s="38" t="s">
        <v>231</v>
      </c>
      <c r="B102" s="38" t="s">
        <v>232</v>
      </c>
      <c r="C102" s="17">
        <v>557998059112</v>
      </c>
      <c r="D102" s="41">
        <v>10</v>
      </c>
      <c r="E102" s="41">
        <v>2520</v>
      </c>
    </row>
    <row r="103" spans="1:5">
      <c r="A103" s="39"/>
      <c r="B103" s="39"/>
      <c r="C103" s="17">
        <v>557998059101</v>
      </c>
      <c r="D103" s="42"/>
      <c r="E103" s="42"/>
    </row>
    <row r="104" spans="1:5">
      <c r="A104" s="40"/>
      <c r="B104" s="40"/>
      <c r="C104" s="17">
        <v>557998059097</v>
      </c>
      <c r="D104" s="43"/>
      <c r="E104" s="43"/>
    </row>
    <row r="105" spans="1:5">
      <c r="A105" s="38" t="s">
        <v>233</v>
      </c>
      <c r="B105" s="38" t="s">
        <v>234</v>
      </c>
      <c r="C105" s="17">
        <v>557998059189</v>
      </c>
      <c r="D105" s="41">
        <v>15</v>
      </c>
      <c r="E105" s="41">
        <v>2795</v>
      </c>
    </row>
    <row r="106" spans="1:5">
      <c r="A106" s="39"/>
      <c r="B106" s="39"/>
      <c r="C106" s="17">
        <v>557998059145</v>
      </c>
      <c r="D106" s="42"/>
      <c r="E106" s="42"/>
    </row>
    <row r="107" spans="1:5">
      <c r="A107" s="39"/>
      <c r="B107" s="39"/>
      <c r="C107" s="17">
        <v>557998059178</v>
      </c>
      <c r="D107" s="42"/>
      <c r="E107" s="42"/>
    </row>
    <row r="108" spans="1:5">
      <c r="A108" s="40"/>
      <c r="B108" s="40"/>
      <c r="C108" s="17">
        <v>557998059167</v>
      </c>
      <c r="D108" s="43"/>
      <c r="E108" s="43"/>
    </row>
    <row r="109" spans="1:5">
      <c r="A109" s="38" t="s">
        <v>235</v>
      </c>
      <c r="B109" s="38" t="s">
        <v>236</v>
      </c>
      <c r="C109" s="17">
        <v>557998059259</v>
      </c>
      <c r="D109" s="41">
        <v>85</v>
      </c>
      <c r="E109" s="41">
        <v>11910</v>
      </c>
    </row>
    <row r="110" spans="1:5">
      <c r="A110" s="39"/>
      <c r="B110" s="39"/>
      <c r="C110" s="17">
        <v>557998059318</v>
      </c>
      <c r="D110" s="42"/>
      <c r="E110" s="42"/>
    </row>
    <row r="111" spans="1:5">
      <c r="A111" s="39"/>
      <c r="B111" s="39"/>
      <c r="C111" s="17">
        <v>557998059248</v>
      </c>
      <c r="D111" s="42"/>
      <c r="E111" s="42"/>
    </row>
    <row r="112" spans="1:5">
      <c r="A112" s="39"/>
      <c r="B112" s="39"/>
      <c r="C112" s="17">
        <v>557998059215</v>
      </c>
      <c r="D112" s="42"/>
      <c r="E112" s="42"/>
    </row>
    <row r="113" spans="1:5">
      <c r="A113" s="39"/>
      <c r="B113" s="39"/>
      <c r="C113" s="17">
        <v>557998059237</v>
      </c>
      <c r="D113" s="42"/>
      <c r="E113" s="42"/>
    </row>
    <row r="114" spans="1:5">
      <c r="A114" s="39"/>
      <c r="B114" s="39"/>
      <c r="C114" s="17">
        <v>557998059226</v>
      </c>
      <c r="D114" s="42"/>
      <c r="E114" s="42"/>
    </row>
    <row r="115" spans="1:5">
      <c r="A115" s="39"/>
      <c r="B115" s="39"/>
      <c r="C115" s="17">
        <v>557998059109</v>
      </c>
      <c r="D115" s="42"/>
      <c r="E115" s="42"/>
    </row>
    <row r="116" spans="1:5">
      <c r="A116" s="39"/>
      <c r="B116" s="39"/>
      <c r="C116" s="17">
        <v>557998059292</v>
      </c>
      <c r="D116" s="42"/>
      <c r="E116" s="42"/>
    </row>
    <row r="117" spans="1:5">
      <c r="A117" s="39"/>
      <c r="B117" s="39"/>
      <c r="C117" s="17">
        <v>557998059281</v>
      </c>
      <c r="D117" s="42"/>
      <c r="E117" s="42"/>
    </row>
    <row r="118" spans="1:5">
      <c r="A118" s="39"/>
      <c r="B118" s="39"/>
      <c r="C118" s="17">
        <v>557998059307</v>
      </c>
      <c r="D118" s="42"/>
      <c r="E118" s="42"/>
    </row>
    <row r="119" spans="1:5">
      <c r="A119" s="39"/>
      <c r="B119" s="39"/>
      <c r="C119" s="17">
        <v>557998059270</v>
      </c>
      <c r="D119" s="42"/>
      <c r="E119" s="42"/>
    </row>
    <row r="120" spans="1:5">
      <c r="A120" s="39"/>
      <c r="B120" s="39"/>
      <c r="C120" s="17">
        <v>557998059340</v>
      </c>
      <c r="D120" s="42"/>
      <c r="E120" s="42"/>
    </row>
    <row r="121" spans="1:5">
      <c r="A121" s="39"/>
      <c r="B121" s="39"/>
      <c r="C121" s="17">
        <v>557998059384</v>
      </c>
      <c r="D121" s="42"/>
      <c r="E121" s="42"/>
    </row>
    <row r="122" spans="1:5">
      <c r="A122" s="40"/>
      <c r="B122" s="40"/>
      <c r="C122" s="17">
        <v>557998059330</v>
      </c>
      <c r="D122" s="43"/>
      <c r="E122" s="43"/>
    </row>
    <row r="123" spans="1:5">
      <c r="A123" s="38" t="s">
        <v>237</v>
      </c>
      <c r="B123" s="38" t="s">
        <v>238</v>
      </c>
      <c r="C123" s="17">
        <v>557998059410</v>
      </c>
      <c r="D123" s="41">
        <v>8</v>
      </c>
      <c r="E123" s="41">
        <v>2086</v>
      </c>
    </row>
    <row r="124" spans="1:5">
      <c r="A124" s="39"/>
      <c r="B124" s="39"/>
      <c r="C124" s="17">
        <v>557998059400</v>
      </c>
      <c r="D124" s="42"/>
      <c r="E124" s="42"/>
    </row>
    <row r="125" spans="1:5">
      <c r="A125" s="39"/>
      <c r="B125" s="39"/>
      <c r="C125" s="17">
        <v>557998059421</v>
      </c>
      <c r="D125" s="42"/>
      <c r="E125" s="42"/>
    </row>
    <row r="126" spans="1:5">
      <c r="A126" s="40"/>
      <c r="B126" s="40"/>
      <c r="C126" s="17">
        <v>557998059443</v>
      </c>
      <c r="D126" s="43"/>
      <c r="E126" s="43"/>
    </row>
    <row r="127" spans="1:5">
      <c r="A127" s="38" t="s">
        <v>239</v>
      </c>
      <c r="B127" s="38" t="s">
        <v>240</v>
      </c>
      <c r="C127" s="17">
        <v>557998059454</v>
      </c>
      <c r="D127" s="41">
        <v>5</v>
      </c>
      <c r="E127" s="41">
        <v>1435</v>
      </c>
    </row>
    <row r="128" spans="1:5">
      <c r="A128" s="39"/>
      <c r="B128" s="39"/>
      <c r="C128" s="17">
        <v>557998059524</v>
      </c>
      <c r="D128" s="42"/>
      <c r="E128" s="42"/>
    </row>
    <row r="129" spans="1:5">
      <c r="A129" s="39"/>
      <c r="B129" s="39"/>
      <c r="C129" s="17">
        <v>557998059513</v>
      </c>
      <c r="D129" s="42"/>
      <c r="E129" s="42"/>
    </row>
    <row r="130" spans="1:5">
      <c r="A130" s="39"/>
      <c r="B130" s="39"/>
      <c r="C130" s="17">
        <v>557998059465</v>
      </c>
      <c r="D130" s="42"/>
      <c r="E130" s="42"/>
    </row>
    <row r="131" spans="1:5">
      <c r="A131" s="40"/>
      <c r="B131" s="40"/>
      <c r="C131" s="17">
        <v>557998059498</v>
      </c>
      <c r="D131" s="43"/>
      <c r="E131" s="43"/>
    </row>
    <row r="132" spans="1:5">
      <c r="A132" s="38" t="s">
        <v>241</v>
      </c>
      <c r="B132" s="38" t="s">
        <v>242</v>
      </c>
      <c r="C132" s="17">
        <v>557998059649</v>
      </c>
      <c r="D132" s="41">
        <v>79</v>
      </c>
      <c r="E132" s="41">
        <v>11094</v>
      </c>
    </row>
    <row r="133" spans="1:5">
      <c r="A133" s="39"/>
      <c r="B133" s="39"/>
      <c r="C133" s="17">
        <v>557998059557</v>
      </c>
      <c r="D133" s="42"/>
      <c r="E133" s="42"/>
    </row>
    <row r="134" spans="1:5">
      <c r="A134" s="39"/>
      <c r="B134" s="39"/>
      <c r="C134" s="17">
        <v>557998059568</v>
      </c>
      <c r="D134" s="42"/>
      <c r="E134" s="42"/>
    </row>
    <row r="135" spans="1:5">
      <c r="A135" s="39"/>
      <c r="B135" s="39"/>
      <c r="C135" s="17">
        <v>557998059546</v>
      </c>
      <c r="D135" s="42"/>
      <c r="E135" s="42"/>
    </row>
    <row r="136" spans="1:5">
      <c r="A136" s="39"/>
      <c r="B136" s="39"/>
      <c r="C136" s="17">
        <v>557998059579</v>
      </c>
      <c r="D136" s="42"/>
      <c r="E136" s="42"/>
    </row>
    <row r="137" spans="1:5">
      <c r="A137" s="39"/>
      <c r="B137" s="39"/>
      <c r="C137" s="17">
        <v>557998059627</v>
      </c>
      <c r="D137" s="42"/>
      <c r="E137" s="42"/>
    </row>
    <row r="138" spans="1:5">
      <c r="A138" s="39"/>
      <c r="B138" s="39"/>
      <c r="C138" s="17">
        <v>557998059682</v>
      </c>
      <c r="D138" s="42"/>
      <c r="E138" s="42"/>
    </row>
    <row r="139" spans="1:5">
      <c r="A139" s="40"/>
      <c r="B139" s="40"/>
      <c r="C139" s="17">
        <v>557998059605</v>
      </c>
      <c r="D139" s="43"/>
      <c r="E139" s="43"/>
    </row>
  </sheetData>
  <mergeCells count="59">
    <mergeCell ref="A132:A139"/>
    <mergeCell ref="B132:B139"/>
    <mergeCell ref="D132:D139"/>
    <mergeCell ref="E132:E139"/>
    <mergeCell ref="A123:A126"/>
    <mergeCell ref="B123:B126"/>
    <mergeCell ref="D123:D126"/>
    <mergeCell ref="E123:E126"/>
    <mergeCell ref="A127:A131"/>
    <mergeCell ref="B127:B131"/>
    <mergeCell ref="D127:D131"/>
    <mergeCell ref="E127:E131"/>
    <mergeCell ref="A105:A108"/>
    <mergeCell ref="B105:B108"/>
    <mergeCell ref="D105:D108"/>
    <mergeCell ref="E105:E108"/>
    <mergeCell ref="A109:A122"/>
    <mergeCell ref="B109:B122"/>
    <mergeCell ref="D109:D122"/>
    <mergeCell ref="E109:E122"/>
    <mergeCell ref="A96:A101"/>
    <mergeCell ref="B96:B101"/>
    <mergeCell ref="D96:D101"/>
    <mergeCell ref="E96:E101"/>
    <mergeCell ref="A102:A104"/>
    <mergeCell ref="B102:B104"/>
    <mergeCell ref="D102:D104"/>
    <mergeCell ref="E102:E104"/>
    <mergeCell ref="A82:A90"/>
    <mergeCell ref="B82:B90"/>
    <mergeCell ref="D82:D90"/>
    <mergeCell ref="E82:E90"/>
    <mergeCell ref="A91:A95"/>
    <mergeCell ref="B91:B95"/>
    <mergeCell ref="D91:D95"/>
    <mergeCell ref="E91:E95"/>
    <mergeCell ref="A68:A74"/>
    <mergeCell ref="B68:B74"/>
    <mergeCell ref="D68:D74"/>
    <mergeCell ref="E68:E74"/>
    <mergeCell ref="A75:A81"/>
    <mergeCell ref="B75:B81"/>
    <mergeCell ref="D75:D81"/>
    <mergeCell ref="E75:E81"/>
    <mergeCell ref="A22:A42"/>
    <mergeCell ref="B22:B42"/>
    <mergeCell ref="D22:D42"/>
    <mergeCell ref="E22:E42"/>
    <mergeCell ref="B43:B67"/>
    <mergeCell ref="A43:A67"/>
    <mergeCell ref="D43:D67"/>
    <mergeCell ref="E43:E67"/>
    <mergeCell ref="A1:E1"/>
    <mergeCell ref="A2:E2"/>
    <mergeCell ref="A3:E3"/>
    <mergeCell ref="D5:D21"/>
    <mergeCell ref="E5:E21"/>
    <mergeCell ref="B5:B21"/>
    <mergeCell ref="A5:A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68"/>
  <sheetViews>
    <sheetView tabSelected="1" topLeftCell="A55" workbookViewId="0">
      <selection activeCell="G71" sqref="G71"/>
    </sheetView>
  </sheetViews>
  <sheetFormatPr defaultRowHeight="15"/>
  <cols>
    <col min="1" max="1" width="13.28515625" customWidth="1"/>
    <col min="2" max="2" width="18.7109375" customWidth="1"/>
    <col min="3" max="3" width="17.140625" customWidth="1"/>
    <col min="4" max="4" width="11.5703125" customWidth="1"/>
    <col min="5" max="5" width="14" customWidth="1"/>
  </cols>
  <sheetData>
    <row r="1" spans="1:5" ht="15.75">
      <c r="A1" s="44" t="s">
        <v>0</v>
      </c>
      <c r="B1" s="44"/>
      <c r="C1" s="44"/>
      <c r="D1" s="44"/>
      <c r="E1" s="44"/>
    </row>
    <row r="2" spans="1:5" ht="15.75">
      <c r="A2" s="45" t="s">
        <v>261</v>
      </c>
      <c r="B2" s="45"/>
      <c r="C2" s="45"/>
      <c r="D2" s="45"/>
      <c r="E2" s="45"/>
    </row>
    <row r="3" spans="1:5" ht="15.75">
      <c r="A3" s="45" t="s">
        <v>262</v>
      </c>
      <c r="B3" s="45"/>
      <c r="C3" s="45"/>
      <c r="D3" s="45"/>
      <c r="E3" s="45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>
      <c r="A5" s="37" t="s">
        <v>246</v>
      </c>
      <c r="B5" s="37" t="s">
        <v>245</v>
      </c>
      <c r="C5" s="20">
        <v>557998059660</v>
      </c>
      <c r="D5" s="37">
        <v>53</v>
      </c>
      <c r="E5" s="37">
        <v>7558</v>
      </c>
    </row>
    <row r="6" spans="1:5">
      <c r="A6" s="37"/>
      <c r="B6" s="37"/>
      <c r="C6" s="20">
        <v>557998059719</v>
      </c>
      <c r="D6" s="37"/>
      <c r="E6" s="37"/>
    </row>
    <row r="7" spans="1:5">
      <c r="A7" s="37"/>
      <c r="B7" s="37"/>
      <c r="C7" s="20">
        <v>557998059720</v>
      </c>
      <c r="D7" s="37"/>
      <c r="E7" s="37"/>
    </row>
    <row r="8" spans="1:5">
      <c r="A8" s="37"/>
      <c r="B8" s="37"/>
      <c r="C8" s="20">
        <v>557998059730</v>
      </c>
      <c r="D8" s="37"/>
      <c r="E8" s="37"/>
    </row>
    <row r="9" spans="1:5">
      <c r="A9" s="37"/>
      <c r="B9" s="37"/>
      <c r="C9" s="20">
        <v>557998059741</v>
      </c>
      <c r="D9" s="37"/>
      <c r="E9" s="37"/>
    </row>
    <row r="10" spans="1:5">
      <c r="A10" s="37"/>
      <c r="B10" s="37"/>
      <c r="C10" s="20">
        <v>557998059752</v>
      </c>
      <c r="D10" s="37"/>
      <c r="E10" s="37"/>
    </row>
    <row r="11" spans="1:5">
      <c r="A11" s="37"/>
      <c r="B11" s="37"/>
      <c r="C11" s="20">
        <v>557998059708</v>
      </c>
      <c r="D11" s="37"/>
      <c r="E11" s="37"/>
    </row>
    <row r="12" spans="1:5">
      <c r="A12" s="37"/>
      <c r="B12" s="37"/>
      <c r="C12" s="20">
        <v>557998059763</v>
      </c>
      <c r="D12" s="37"/>
      <c r="E12" s="37"/>
    </row>
    <row r="13" spans="1:5">
      <c r="A13" s="37" t="s">
        <v>248</v>
      </c>
      <c r="B13" s="37" t="s">
        <v>247</v>
      </c>
      <c r="C13" s="20">
        <v>557998059899</v>
      </c>
      <c r="D13" s="37">
        <v>60</v>
      </c>
      <c r="E13" s="37">
        <v>8510</v>
      </c>
    </row>
    <row r="14" spans="1:5">
      <c r="A14" s="37"/>
      <c r="B14" s="37"/>
      <c r="C14" s="20">
        <v>557998059888</v>
      </c>
      <c r="D14" s="37"/>
      <c r="E14" s="37"/>
    </row>
    <row r="15" spans="1:5">
      <c r="A15" s="37"/>
      <c r="B15" s="37"/>
      <c r="C15" s="20">
        <v>557998059866</v>
      </c>
      <c r="D15" s="37"/>
      <c r="E15" s="37"/>
    </row>
    <row r="16" spans="1:5">
      <c r="A16" s="37"/>
      <c r="B16" s="37"/>
      <c r="C16" s="20">
        <v>557998059844</v>
      </c>
      <c r="D16" s="37"/>
      <c r="E16" s="37"/>
    </row>
    <row r="17" spans="1:5">
      <c r="A17" s="37"/>
      <c r="B17" s="37"/>
      <c r="C17" s="20">
        <v>557998059833</v>
      </c>
      <c r="D17" s="37"/>
      <c r="E17" s="37"/>
    </row>
    <row r="18" spans="1:5">
      <c r="A18" s="37"/>
      <c r="B18" s="37"/>
      <c r="C18" s="20">
        <v>557998059822</v>
      </c>
      <c r="D18" s="37"/>
      <c r="E18" s="37"/>
    </row>
    <row r="19" spans="1:5">
      <c r="A19" s="37"/>
      <c r="B19" s="37"/>
      <c r="C19" s="20">
        <v>557998059800</v>
      </c>
      <c r="D19" s="37"/>
      <c r="E19" s="37"/>
    </row>
    <row r="20" spans="1:5">
      <c r="A20" s="37"/>
      <c r="B20" s="37"/>
      <c r="C20" s="20">
        <v>557998059877</v>
      </c>
      <c r="D20" s="37"/>
      <c r="E20" s="37"/>
    </row>
    <row r="21" spans="1:5">
      <c r="A21" s="37" t="s">
        <v>249</v>
      </c>
      <c r="B21" s="37" t="s">
        <v>250</v>
      </c>
      <c r="C21" s="20">
        <v>557998060057</v>
      </c>
      <c r="D21" s="37">
        <v>26</v>
      </c>
      <c r="E21" s="37">
        <v>4588</v>
      </c>
    </row>
    <row r="22" spans="1:5">
      <c r="A22" s="37"/>
      <c r="B22" s="37"/>
      <c r="C22" s="20">
        <v>557998059991</v>
      </c>
      <c r="D22" s="37"/>
      <c r="E22" s="37"/>
    </row>
    <row r="23" spans="1:5">
      <c r="A23" s="37"/>
      <c r="B23" s="37"/>
      <c r="C23" s="20">
        <v>557998059903</v>
      </c>
      <c r="D23" s="37"/>
      <c r="E23" s="37"/>
    </row>
    <row r="24" spans="1:5">
      <c r="A24" s="37"/>
      <c r="B24" s="37"/>
      <c r="C24" s="20">
        <v>557998059947</v>
      </c>
      <c r="D24" s="37"/>
      <c r="E24" s="37"/>
    </row>
    <row r="25" spans="1:5">
      <c r="A25" s="37"/>
      <c r="B25" s="37"/>
      <c r="C25" s="20">
        <v>557998059958</v>
      </c>
      <c r="D25" s="37"/>
      <c r="E25" s="37"/>
    </row>
    <row r="26" spans="1:5">
      <c r="A26" s="37"/>
      <c r="B26" s="37"/>
      <c r="C26" s="20">
        <v>557998060024</v>
      </c>
      <c r="D26" s="37"/>
      <c r="E26" s="37"/>
    </row>
    <row r="27" spans="1:5">
      <c r="A27" s="37"/>
      <c r="B27" s="37"/>
      <c r="C27" s="20">
        <v>557998060035</v>
      </c>
      <c r="D27" s="37"/>
      <c r="E27" s="37"/>
    </row>
    <row r="28" spans="1:5">
      <c r="A28" s="37"/>
      <c r="B28" s="37"/>
      <c r="C28" s="20">
        <v>557998060068</v>
      </c>
      <c r="D28" s="37"/>
      <c r="E28" s="37"/>
    </row>
    <row r="29" spans="1:5">
      <c r="A29" s="37" t="s">
        <v>251</v>
      </c>
      <c r="B29" s="37" t="s">
        <v>252</v>
      </c>
      <c r="C29" s="20">
        <v>557998060171</v>
      </c>
      <c r="D29" s="37">
        <v>64</v>
      </c>
      <c r="E29" s="37">
        <v>9054</v>
      </c>
    </row>
    <row r="30" spans="1:5">
      <c r="A30" s="37"/>
      <c r="B30" s="37"/>
      <c r="C30" s="20">
        <v>557998060160</v>
      </c>
      <c r="D30" s="37"/>
      <c r="E30" s="37"/>
    </row>
    <row r="31" spans="1:5">
      <c r="A31" s="37"/>
      <c r="B31" s="37"/>
      <c r="C31" s="20">
        <v>557998060193</v>
      </c>
      <c r="D31" s="37"/>
      <c r="E31" s="37"/>
    </row>
    <row r="32" spans="1:5">
      <c r="A32" s="37"/>
      <c r="B32" s="37"/>
      <c r="C32" s="20">
        <v>557998060138</v>
      </c>
      <c r="D32" s="37"/>
      <c r="E32" s="37"/>
    </row>
    <row r="33" spans="1:5">
      <c r="A33" s="37"/>
      <c r="B33" s="37"/>
      <c r="C33" s="20">
        <v>557998060149</v>
      </c>
      <c r="D33" s="37"/>
      <c r="E33" s="37"/>
    </row>
    <row r="34" spans="1:5">
      <c r="A34" s="37"/>
      <c r="B34" s="37"/>
      <c r="C34" s="20">
        <v>557998060150</v>
      </c>
      <c r="D34" s="37"/>
      <c r="E34" s="37"/>
    </row>
    <row r="35" spans="1:5">
      <c r="A35" s="37"/>
      <c r="B35" s="37"/>
      <c r="C35" s="20">
        <v>557998060116</v>
      </c>
      <c r="D35" s="37"/>
      <c r="E35" s="37"/>
    </row>
    <row r="36" spans="1:5">
      <c r="A36" s="37"/>
      <c r="B36" s="37"/>
      <c r="C36" s="20">
        <v>557998060090</v>
      </c>
      <c r="D36" s="37"/>
      <c r="E36" s="37"/>
    </row>
    <row r="37" spans="1:5">
      <c r="A37" s="37" t="s">
        <v>253</v>
      </c>
      <c r="B37" s="37" t="s">
        <v>254</v>
      </c>
      <c r="C37" s="20">
        <v>557998060208</v>
      </c>
      <c r="D37" s="37">
        <v>27</v>
      </c>
      <c r="E37" s="37">
        <v>4751</v>
      </c>
    </row>
    <row r="38" spans="1:5">
      <c r="A38" s="37"/>
      <c r="B38" s="37"/>
      <c r="C38" s="20">
        <v>557998060263</v>
      </c>
      <c r="D38" s="37"/>
      <c r="E38" s="37"/>
    </row>
    <row r="39" spans="1:5">
      <c r="A39" s="37"/>
      <c r="B39" s="37"/>
      <c r="C39" s="20">
        <v>557998060252</v>
      </c>
      <c r="D39" s="37"/>
      <c r="E39" s="37"/>
    </row>
    <row r="40" spans="1:5">
      <c r="A40" s="37"/>
      <c r="B40" s="37"/>
      <c r="C40" s="20">
        <v>557998060220</v>
      </c>
      <c r="D40" s="37"/>
      <c r="E40" s="37"/>
    </row>
    <row r="41" spans="1:5">
      <c r="A41" s="37" t="s">
        <v>255</v>
      </c>
      <c r="B41" s="37" t="s">
        <v>256</v>
      </c>
      <c r="C41" s="20">
        <v>557998060333</v>
      </c>
      <c r="D41" s="37">
        <v>12</v>
      </c>
      <c r="E41" s="37">
        <v>2306</v>
      </c>
    </row>
    <row r="42" spans="1:5">
      <c r="A42" s="37"/>
      <c r="B42" s="37"/>
      <c r="C42" s="20">
        <v>557998060311</v>
      </c>
      <c r="D42" s="37"/>
      <c r="E42" s="37"/>
    </row>
    <row r="43" spans="1:5">
      <c r="A43" s="37"/>
      <c r="B43" s="37"/>
      <c r="C43" s="20">
        <v>557998060285</v>
      </c>
      <c r="D43" s="37"/>
      <c r="E43" s="37"/>
    </row>
    <row r="44" spans="1:5">
      <c r="A44" s="37"/>
      <c r="B44" s="37"/>
      <c r="C44" s="20">
        <v>557998060296</v>
      </c>
      <c r="D44" s="37"/>
      <c r="E44" s="37"/>
    </row>
    <row r="45" spans="1:5">
      <c r="A45" s="37" t="s">
        <v>257</v>
      </c>
      <c r="B45" s="37" t="s">
        <v>258</v>
      </c>
      <c r="C45" s="20">
        <v>557998060470</v>
      </c>
      <c r="D45" s="37">
        <v>44</v>
      </c>
      <c r="E45" s="37">
        <v>7522</v>
      </c>
    </row>
    <row r="46" spans="1:5">
      <c r="A46" s="37"/>
      <c r="B46" s="37"/>
      <c r="C46" s="20">
        <v>557998060469</v>
      </c>
      <c r="D46" s="37"/>
      <c r="E46" s="37"/>
    </row>
    <row r="47" spans="1:5">
      <c r="A47" s="37"/>
      <c r="B47" s="37"/>
      <c r="C47" s="20">
        <v>557998060447</v>
      </c>
      <c r="D47" s="37"/>
      <c r="E47" s="37"/>
    </row>
    <row r="48" spans="1:5">
      <c r="A48" s="37"/>
      <c r="B48" s="37"/>
      <c r="C48" s="20">
        <v>557998060388</v>
      </c>
      <c r="D48" s="37"/>
      <c r="E48" s="37"/>
    </row>
    <row r="49" spans="1:5">
      <c r="A49" s="37"/>
      <c r="B49" s="37"/>
      <c r="C49" s="20">
        <v>557998060399</v>
      </c>
      <c r="D49" s="37"/>
      <c r="E49" s="37"/>
    </row>
    <row r="50" spans="1:5">
      <c r="A50" s="37"/>
      <c r="B50" s="37"/>
      <c r="C50" s="20">
        <v>557998060377</v>
      </c>
      <c r="D50" s="37"/>
      <c r="E50" s="37"/>
    </row>
    <row r="51" spans="1:5">
      <c r="A51" s="37"/>
      <c r="B51" s="37"/>
      <c r="C51" s="20">
        <v>557998060414</v>
      </c>
      <c r="D51" s="37"/>
      <c r="E51" s="37"/>
    </row>
    <row r="52" spans="1:5">
      <c r="A52" s="37"/>
      <c r="B52" s="37"/>
      <c r="C52" s="20">
        <v>557998060425</v>
      </c>
      <c r="D52" s="37"/>
      <c r="E52" s="37"/>
    </row>
    <row r="53" spans="1:5">
      <c r="A53" s="37" t="s">
        <v>259</v>
      </c>
      <c r="B53" s="37" t="s">
        <v>260</v>
      </c>
      <c r="C53" s="20">
        <v>557998060701</v>
      </c>
      <c r="D53" s="37">
        <v>35</v>
      </c>
      <c r="E53" s="37">
        <v>6055</v>
      </c>
    </row>
    <row r="54" spans="1:5">
      <c r="A54" s="37"/>
      <c r="B54" s="37"/>
      <c r="C54" s="20">
        <v>557998060620</v>
      </c>
      <c r="D54" s="37"/>
      <c r="E54" s="37"/>
    </row>
    <row r="55" spans="1:5">
      <c r="A55" s="37"/>
      <c r="B55" s="37"/>
      <c r="C55" s="20">
        <v>557998060609</v>
      </c>
      <c r="D55" s="37"/>
      <c r="E55" s="37"/>
    </row>
    <row r="56" spans="1:5">
      <c r="A56" s="37"/>
      <c r="B56" s="37"/>
      <c r="C56" s="20">
        <v>557998060664</v>
      </c>
      <c r="D56" s="37"/>
      <c r="E56" s="37"/>
    </row>
    <row r="57" spans="1:5">
      <c r="A57" s="37"/>
      <c r="B57" s="37"/>
      <c r="C57" s="20">
        <v>557998060506</v>
      </c>
      <c r="D57" s="37"/>
      <c r="E57" s="37"/>
    </row>
    <row r="58" spans="1:5">
      <c r="A58" s="37"/>
      <c r="B58" s="37"/>
      <c r="C58" s="20">
        <v>557998060480</v>
      </c>
      <c r="D58" s="37"/>
      <c r="E58" s="37"/>
    </row>
    <row r="59" spans="1:5">
      <c r="A59" s="37"/>
      <c r="B59" s="37"/>
      <c r="C59" s="20">
        <v>557998060653</v>
      </c>
      <c r="D59" s="37"/>
      <c r="E59" s="37"/>
    </row>
    <row r="60" spans="1:5">
      <c r="A60" s="37"/>
      <c r="B60" s="37"/>
      <c r="C60" s="20">
        <v>557998060712</v>
      </c>
      <c r="D60" s="37"/>
      <c r="E60" s="37"/>
    </row>
    <row r="61" spans="1:5">
      <c r="A61" s="37"/>
      <c r="B61" s="37"/>
      <c r="C61" s="20">
        <v>557998060697</v>
      </c>
      <c r="D61" s="37"/>
      <c r="E61" s="37"/>
    </row>
    <row r="62" spans="1:5">
      <c r="A62" s="37"/>
      <c r="B62" s="37"/>
      <c r="C62" s="20">
        <v>557998060686</v>
      </c>
      <c r="D62" s="37"/>
      <c r="E62" s="37"/>
    </row>
    <row r="63" spans="1:5">
      <c r="A63" s="37"/>
      <c r="B63" s="37"/>
      <c r="C63" s="20">
        <v>557998060528</v>
      </c>
      <c r="D63" s="37"/>
      <c r="E63" s="37"/>
    </row>
    <row r="64" spans="1:5">
      <c r="A64" s="37"/>
      <c r="B64" s="37"/>
      <c r="C64" s="20">
        <v>557998060540</v>
      </c>
      <c r="D64" s="37"/>
      <c r="E64" s="37"/>
    </row>
    <row r="65" spans="1:5">
      <c r="A65" s="37"/>
      <c r="B65" s="37"/>
      <c r="C65" s="20">
        <v>557998060561</v>
      </c>
      <c r="D65" s="37"/>
      <c r="E65" s="37"/>
    </row>
    <row r="66" spans="1:5">
      <c r="A66" s="37"/>
      <c r="B66" s="37"/>
      <c r="C66" s="20">
        <v>557998060583</v>
      </c>
      <c r="D66" s="37"/>
      <c r="E66" s="37"/>
    </row>
    <row r="67" spans="1:5">
      <c r="E67" s="46">
        <f>SUM(E5:E66)</f>
        <v>50344</v>
      </c>
    </row>
    <row r="68" spans="1:5">
      <c r="E68" s="8"/>
    </row>
  </sheetData>
  <mergeCells count="35">
    <mergeCell ref="A1:E1"/>
    <mergeCell ref="A2:E2"/>
    <mergeCell ref="A3:E3"/>
    <mergeCell ref="B5:B12"/>
    <mergeCell ref="A5:A12"/>
    <mergeCell ref="D5:D12"/>
    <mergeCell ref="E5:E12"/>
    <mergeCell ref="B13:B20"/>
    <mergeCell ref="A13:A20"/>
    <mergeCell ref="D13:D20"/>
    <mergeCell ref="E13:E20"/>
    <mergeCell ref="A21:A28"/>
    <mergeCell ref="B21:B28"/>
    <mergeCell ref="D21:D28"/>
    <mergeCell ref="E21:E28"/>
    <mergeCell ref="A29:A36"/>
    <mergeCell ref="B29:B36"/>
    <mergeCell ref="D29:D36"/>
    <mergeCell ref="E29:E36"/>
    <mergeCell ref="A37:A40"/>
    <mergeCell ref="B37:B40"/>
    <mergeCell ref="D37:D40"/>
    <mergeCell ref="E37:E40"/>
    <mergeCell ref="A53:A66"/>
    <mergeCell ref="B53:B66"/>
    <mergeCell ref="D53:D66"/>
    <mergeCell ref="E53:E66"/>
    <mergeCell ref="A41:A44"/>
    <mergeCell ref="B41:B44"/>
    <mergeCell ref="D41:D44"/>
    <mergeCell ref="E41:E44"/>
    <mergeCell ref="A45:A52"/>
    <mergeCell ref="B45:B52"/>
    <mergeCell ref="D45:D52"/>
    <mergeCell ref="E45:E5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0"/>
  <sheetViews>
    <sheetView topLeftCell="A23" workbookViewId="0">
      <selection sqref="A1:E40"/>
    </sheetView>
  </sheetViews>
  <sheetFormatPr defaultRowHeight="15"/>
  <cols>
    <col min="1" max="1" width="11.85546875" customWidth="1"/>
    <col min="2" max="2" width="16.5703125" customWidth="1"/>
    <col min="3" max="3" width="15.140625" customWidth="1"/>
    <col min="4" max="4" width="12.85546875" style="8" customWidth="1"/>
    <col min="5" max="5" width="15.5703125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27</v>
      </c>
      <c r="B2" s="22"/>
      <c r="C2" s="22"/>
      <c r="D2" s="22"/>
      <c r="E2" s="22"/>
    </row>
    <row r="3" spans="1:5" ht="15.75">
      <c r="A3" s="23" t="s">
        <v>28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29</v>
      </c>
      <c r="B5" s="24" t="s">
        <v>30</v>
      </c>
      <c r="C5" s="7">
        <v>557998051810</v>
      </c>
      <c r="D5" s="25">
        <v>16</v>
      </c>
      <c r="E5" s="25">
        <v>2958</v>
      </c>
    </row>
    <row r="6" spans="1:5" ht="15.75">
      <c r="A6" s="24"/>
      <c r="B6" s="24"/>
      <c r="C6" s="7">
        <v>557998051821</v>
      </c>
      <c r="D6" s="25"/>
      <c r="E6" s="25"/>
    </row>
    <row r="7" spans="1:5" ht="15.75">
      <c r="A7" s="24"/>
      <c r="B7" s="24"/>
      <c r="C7" s="7">
        <v>557998051865</v>
      </c>
      <c r="D7" s="25"/>
      <c r="E7" s="25"/>
    </row>
    <row r="8" spans="1:5" ht="15.75">
      <c r="A8" s="24" t="s">
        <v>31</v>
      </c>
      <c r="B8" s="24" t="s">
        <v>32</v>
      </c>
      <c r="C8" s="7">
        <v>557998051843</v>
      </c>
      <c r="D8" s="25">
        <v>4</v>
      </c>
      <c r="E8" s="25">
        <v>1218</v>
      </c>
    </row>
    <row r="9" spans="1:5" ht="15.75">
      <c r="A9" s="24"/>
      <c r="B9" s="24"/>
      <c r="C9" s="7">
        <v>557998051854</v>
      </c>
      <c r="D9" s="25"/>
      <c r="E9" s="25"/>
    </row>
    <row r="10" spans="1:5" ht="15.75">
      <c r="A10" s="24" t="s">
        <v>33</v>
      </c>
      <c r="B10" s="24" t="s">
        <v>34</v>
      </c>
      <c r="C10" s="7">
        <v>557998051773</v>
      </c>
      <c r="D10" s="25">
        <v>8.5</v>
      </c>
      <c r="E10" s="25">
        <v>2195</v>
      </c>
    </row>
    <row r="11" spans="1:5" ht="15.75">
      <c r="A11" s="24"/>
      <c r="B11" s="24"/>
      <c r="C11" s="7">
        <v>557998051762</v>
      </c>
      <c r="D11" s="25"/>
      <c r="E11" s="25"/>
    </row>
    <row r="12" spans="1:5" ht="15.75">
      <c r="A12" s="24"/>
      <c r="B12" s="24"/>
      <c r="C12" s="7">
        <v>557998051810</v>
      </c>
      <c r="D12" s="25"/>
      <c r="E12" s="25"/>
    </row>
    <row r="13" spans="1:5" ht="15.75">
      <c r="A13" s="24"/>
      <c r="B13" s="24"/>
      <c r="C13" s="7">
        <v>557998051821</v>
      </c>
      <c r="D13" s="25"/>
      <c r="E13" s="25"/>
    </row>
    <row r="14" spans="1:5" ht="15.75">
      <c r="A14" s="24" t="s">
        <v>35</v>
      </c>
      <c r="B14" s="24" t="s">
        <v>36</v>
      </c>
      <c r="C14" s="6">
        <v>557998051887</v>
      </c>
      <c r="D14" s="25">
        <v>38</v>
      </c>
      <c r="E14" s="25">
        <v>6544</v>
      </c>
    </row>
    <row r="15" spans="1:5" ht="15.75">
      <c r="A15" s="24"/>
      <c r="B15" s="24"/>
      <c r="C15" s="6">
        <v>557998051902</v>
      </c>
      <c r="D15" s="25"/>
      <c r="E15" s="25"/>
    </row>
    <row r="16" spans="1:5" ht="15.75">
      <c r="A16" s="24"/>
      <c r="B16" s="24"/>
      <c r="C16" s="7">
        <v>557998051913</v>
      </c>
      <c r="D16" s="25"/>
      <c r="E16" s="25"/>
    </row>
    <row r="17" spans="1:5" ht="15.75">
      <c r="A17" s="24"/>
      <c r="B17" s="24"/>
      <c r="C17" s="6">
        <v>557998051924</v>
      </c>
      <c r="D17" s="25"/>
      <c r="E17" s="25"/>
    </row>
    <row r="18" spans="1:5" ht="15.75">
      <c r="A18" s="24" t="s">
        <v>37</v>
      </c>
      <c r="B18" s="24" t="s">
        <v>38</v>
      </c>
      <c r="C18" s="6">
        <v>557998051946</v>
      </c>
      <c r="D18" s="25">
        <v>4</v>
      </c>
      <c r="E18" s="25">
        <v>1218</v>
      </c>
    </row>
    <row r="19" spans="1:5" ht="15.75">
      <c r="A19" s="24"/>
      <c r="B19" s="24"/>
      <c r="C19" s="6">
        <v>557998051957</v>
      </c>
      <c r="D19" s="25"/>
      <c r="E19" s="25"/>
    </row>
    <row r="20" spans="1:5" ht="15.75">
      <c r="A20" s="24"/>
      <c r="B20" s="24"/>
      <c r="C20" s="6">
        <v>557998051979</v>
      </c>
      <c r="D20" s="25"/>
      <c r="E20" s="25"/>
    </row>
    <row r="21" spans="1:5" ht="15.75">
      <c r="A21" s="24" t="s">
        <v>39</v>
      </c>
      <c r="B21" s="24" t="s">
        <v>40</v>
      </c>
      <c r="C21" s="6">
        <v>557998051980</v>
      </c>
      <c r="D21" s="25">
        <v>2.5</v>
      </c>
      <c r="E21" s="25">
        <v>893</v>
      </c>
    </row>
    <row r="22" spans="1:5" ht="15.75">
      <c r="A22" s="24"/>
      <c r="B22" s="24"/>
      <c r="C22" s="6">
        <v>557998051990</v>
      </c>
      <c r="D22" s="25"/>
      <c r="E22" s="25"/>
    </row>
    <row r="23" spans="1:5" ht="15.75">
      <c r="A23" s="24" t="s">
        <v>41</v>
      </c>
      <c r="B23" s="24" t="s">
        <v>42</v>
      </c>
      <c r="C23" s="6">
        <v>557998052004</v>
      </c>
      <c r="D23" s="25">
        <v>6.5</v>
      </c>
      <c r="E23" s="25">
        <v>1761</v>
      </c>
    </row>
    <row r="24" spans="1:5" ht="15.75">
      <c r="A24" s="24"/>
      <c r="B24" s="24"/>
      <c r="C24" s="6">
        <v>557998052015</v>
      </c>
      <c r="D24" s="25"/>
      <c r="E24" s="25"/>
    </row>
    <row r="25" spans="1:5" ht="15.75">
      <c r="A25" s="24"/>
      <c r="B25" s="24"/>
      <c r="C25" s="6">
        <v>557998052026</v>
      </c>
      <c r="D25" s="25"/>
      <c r="E25" s="25"/>
    </row>
    <row r="26" spans="1:5" ht="15.75">
      <c r="A26" s="24"/>
      <c r="B26" s="24"/>
      <c r="C26" s="6">
        <v>557998052037</v>
      </c>
      <c r="D26" s="25"/>
      <c r="E26" s="25"/>
    </row>
    <row r="27" spans="1:5" ht="15.75">
      <c r="A27" s="24"/>
      <c r="B27" s="24"/>
      <c r="C27" s="6">
        <v>557998052048</v>
      </c>
      <c r="D27" s="25"/>
      <c r="E27" s="25"/>
    </row>
    <row r="28" spans="1:5" ht="15.75">
      <c r="A28" s="24" t="s">
        <v>43</v>
      </c>
      <c r="B28" s="24" t="s">
        <v>44</v>
      </c>
      <c r="C28" s="6">
        <v>557998052060</v>
      </c>
      <c r="D28" s="25">
        <v>2</v>
      </c>
      <c r="E28" s="25">
        <v>784</v>
      </c>
    </row>
    <row r="29" spans="1:5" ht="15.75">
      <c r="A29" s="24"/>
      <c r="B29" s="24"/>
      <c r="C29" s="6">
        <v>557998052070</v>
      </c>
      <c r="D29" s="25"/>
      <c r="E29" s="25"/>
    </row>
    <row r="30" spans="1:5" ht="15.75">
      <c r="A30" s="24"/>
      <c r="B30" s="24"/>
      <c r="C30" s="6">
        <v>557998052081</v>
      </c>
      <c r="D30" s="25"/>
      <c r="E30" s="25"/>
    </row>
    <row r="31" spans="1:5" ht="15.75">
      <c r="A31" s="24" t="s">
        <v>46</v>
      </c>
      <c r="B31" s="24" t="s">
        <v>45</v>
      </c>
      <c r="C31" s="5">
        <v>557998052162</v>
      </c>
      <c r="D31" s="25">
        <v>9</v>
      </c>
      <c r="E31" s="25">
        <v>2303</v>
      </c>
    </row>
    <row r="32" spans="1:5" ht="15.75">
      <c r="A32" s="24"/>
      <c r="B32" s="24"/>
      <c r="C32" s="5">
        <v>557998052151</v>
      </c>
      <c r="D32" s="25"/>
      <c r="E32" s="25"/>
    </row>
    <row r="33" spans="1:5" ht="15.75">
      <c r="A33" s="24"/>
      <c r="B33" s="24"/>
      <c r="C33" s="5">
        <v>557998052130</v>
      </c>
      <c r="D33" s="25"/>
      <c r="E33" s="25"/>
    </row>
    <row r="34" spans="1:5" ht="15.75">
      <c r="A34" s="24"/>
      <c r="B34" s="24"/>
      <c r="C34" s="6">
        <v>557998052129</v>
      </c>
      <c r="D34" s="25"/>
      <c r="E34" s="25"/>
    </row>
    <row r="35" spans="1:5" ht="15.75">
      <c r="A35" s="24"/>
      <c r="B35" s="24"/>
      <c r="C35" s="6">
        <v>557998052107</v>
      </c>
      <c r="D35" s="25"/>
      <c r="E35" s="25"/>
    </row>
    <row r="36" spans="1:5" ht="15.75">
      <c r="A36" s="24"/>
      <c r="B36" s="24"/>
      <c r="C36" s="6">
        <v>557998052092</v>
      </c>
      <c r="D36" s="25"/>
      <c r="E36" s="25"/>
    </row>
    <row r="37" spans="1:5" ht="15.75">
      <c r="A37" s="24" t="s">
        <v>48</v>
      </c>
      <c r="B37" s="24" t="s">
        <v>47</v>
      </c>
      <c r="C37" s="5">
        <v>557998052184</v>
      </c>
      <c r="D37" s="25">
        <v>1</v>
      </c>
      <c r="E37" s="25">
        <v>567</v>
      </c>
    </row>
    <row r="38" spans="1:5" ht="15.75">
      <c r="A38" s="24"/>
      <c r="B38" s="24"/>
      <c r="C38" s="5">
        <v>775089272886</v>
      </c>
      <c r="D38" s="25"/>
      <c r="E38" s="25"/>
    </row>
    <row r="39" spans="1:5" ht="15.75">
      <c r="A39" s="24"/>
      <c r="B39" s="24"/>
      <c r="C39" s="5">
        <v>557998052195</v>
      </c>
      <c r="D39" s="25"/>
      <c r="E39" s="25"/>
    </row>
    <row r="40" spans="1:5" s="4" customFormat="1" ht="15.75">
      <c r="A40" s="26" t="s">
        <v>26</v>
      </c>
      <c r="B40" s="27"/>
      <c r="C40" s="28"/>
      <c r="D40" s="3">
        <f>D37+D31+D28+D23+D21+D18+D14+D10+D8+D5</f>
        <v>91.5</v>
      </c>
      <c r="E40" s="3">
        <f>E37+E31+E28+E23+E21+E18+E14+E10+E8+E5</f>
        <v>20441</v>
      </c>
    </row>
  </sheetData>
  <mergeCells count="44">
    <mergeCell ref="E10:E13"/>
    <mergeCell ref="B10:B13"/>
    <mergeCell ref="A10:A13"/>
    <mergeCell ref="A40:C40"/>
    <mergeCell ref="D31:D36"/>
    <mergeCell ref="E31:E36"/>
    <mergeCell ref="B31:B36"/>
    <mergeCell ref="A31:A36"/>
    <mergeCell ref="B37:B39"/>
    <mergeCell ref="A37:A39"/>
    <mergeCell ref="D37:D39"/>
    <mergeCell ref="E37:E39"/>
    <mergeCell ref="D23:D27"/>
    <mergeCell ref="E23:E27"/>
    <mergeCell ref="B23:B27"/>
    <mergeCell ref="A23:A27"/>
    <mergeCell ref="D28:D30"/>
    <mergeCell ref="E28:E30"/>
    <mergeCell ref="B28:B30"/>
    <mergeCell ref="A28:A30"/>
    <mergeCell ref="D18:D20"/>
    <mergeCell ref="E18:E20"/>
    <mergeCell ref="B18:B20"/>
    <mergeCell ref="A18:A20"/>
    <mergeCell ref="D21:D22"/>
    <mergeCell ref="E21:E22"/>
    <mergeCell ref="B21:B22"/>
    <mergeCell ref="A21:A22"/>
    <mergeCell ref="A1:E1"/>
    <mergeCell ref="A2:E2"/>
    <mergeCell ref="A3:E3"/>
    <mergeCell ref="B14:B17"/>
    <mergeCell ref="A14:A17"/>
    <mergeCell ref="D14:D17"/>
    <mergeCell ref="E14:E17"/>
    <mergeCell ref="B5:B7"/>
    <mergeCell ref="A5:A7"/>
    <mergeCell ref="D5:D7"/>
    <mergeCell ref="E5:E7"/>
    <mergeCell ref="B8:B9"/>
    <mergeCell ref="A8:A9"/>
    <mergeCell ref="D8:D9"/>
    <mergeCell ref="E8:E9"/>
    <mergeCell ref="D10:D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5"/>
  <sheetViews>
    <sheetView topLeftCell="A51" workbookViewId="0">
      <selection sqref="A1:E65"/>
    </sheetView>
  </sheetViews>
  <sheetFormatPr defaultRowHeight="15"/>
  <cols>
    <col min="1" max="1" width="11" customWidth="1"/>
    <col min="2" max="2" width="16.85546875" customWidth="1"/>
    <col min="3" max="3" width="14.7109375" customWidth="1"/>
    <col min="4" max="4" width="14.42578125" style="8" customWidth="1"/>
    <col min="5" max="5" width="16.5703125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49</v>
      </c>
      <c r="B2" s="22"/>
      <c r="C2" s="22"/>
      <c r="D2" s="22"/>
      <c r="E2" s="22"/>
    </row>
    <row r="3" spans="1:5" ht="15.75">
      <c r="A3" s="23" t="s">
        <v>50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51</v>
      </c>
      <c r="B5" s="24" t="s">
        <v>52</v>
      </c>
      <c r="C5" s="5">
        <v>557998052254</v>
      </c>
      <c r="D5" s="25">
        <v>35</v>
      </c>
      <c r="E5" s="25">
        <v>6055</v>
      </c>
    </row>
    <row r="6" spans="1:5" ht="15.75">
      <c r="A6" s="24"/>
      <c r="B6" s="24"/>
      <c r="C6" s="5">
        <v>557998052243</v>
      </c>
      <c r="D6" s="25"/>
      <c r="E6" s="25"/>
    </row>
    <row r="7" spans="1:5" ht="15.75">
      <c r="A7" s="24"/>
      <c r="B7" s="24"/>
      <c r="C7" s="5">
        <v>557998052232</v>
      </c>
      <c r="D7" s="25"/>
      <c r="E7" s="25"/>
    </row>
    <row r="8" spans="1:5" ht="15.75">
      <c r="A8" s="24"/>
      <c r="B8" s="24"/>
      <c r="C8" s="5">
        <v>557998052221</v>
      </c>
      <c r="D8" s="25"/>
      <c r="E8" s="25"/>
    </row>
    <row r="9" spans="1:5" ht="15.75">
      <c r="A9" s="24"/>
      <c r="B9" s="24"/>
      <c r="C9" s="5">
        <v>557998052210</v>
      </c>
      <c r="D9" s="25"/>
      <c r="E9" s="25"/>
    </row>
    <row r="10" spans="1:5" ht="15.75">
      <c r="A10" s="24"/>
      <c r="B10" s="24"/>
      <c r="C10" s="5">
        <v>557998052368</v>
      </c>
      <c r="D10" s="25"/>
      <c r="E10" s="25"/>
    </row>
    <row r="11" spans="1:5" ht="15.75">
      <c r="A11" s="24"/>
      <c r="B11" s="24"/>
      <c r="C11" s="5">
        <v>557998052265</v>
      </c>
      <c r="D11" s="25"/>
      <c r="E11" s="25"/>
    </row>
    <row r="12" spans="1:5" ht="15.75">
      <c r="A12" s="24" t="s">
        <v>53</v>
      </c>
      <c r="B12" s="24" t="s">
        <v>54</v>
      </c>
      <c r="C12" s="5">
        <v>557998052380</v>
      </c>
      <c r="D12" s="25">
        <v>13</v>
      </c>
      <c r="E12" s="25">
        <v>2469</v>
      </c>
    </row>
    <row r="13" spans="1:5" ht="15.75">
      <c r="A13" s="24"/>
      <c r="B13" s="24"/>
      <c r="C13" s="5">
        <v>557998052416</v>
      </c>
      <c r="D13" s="25"/>
      <c r="E13" s="25"/>
    </row>
    <row r="14" spans="1:5" ht="15.75">
      <c r="A14" s="24"/>
      <c r="B14" s="24"/>
      <c r="C14" s="5">
        <v>557998052390</v>
      </c>
      <c r="D14" s="25"/>
      <c r="E14" s="25"/>
    </row>
    <row r="15" spans="1:5" ht="15.75">
      <c r="A15" s="24"/>
      <c r="B15" s="24"/>
      <c r="C15" s="5">
        <v>557998052405</v>
      </c>
      <c r="D15" s="25"/>
      <c r="E15" s="25"/>
    </row>
    <row r="16" spans="1:5" ht="15.75">
      <c r="A16" s="24" t="s">
        <v>56</v>
      </c>
      <c r="B16" s="24" t="s">
        <v>55</v>
      </c>
      <c r="C16" s="5">
        <v>557998052449</v>
      </c>
      <c r="D16" s="25">
        <v>75</v>
      </c>
      <c r="E16" s="25">
        <v>10550</v>
      </c>
    </row>
    <row r="17" spans="1:5" ht="15.75">
      <c r="A17" s="24"/>
      <c r="B17" s="24"/>
      <c r="C17" s="5">
        <v>557998052450</v>
      </c>
      <c r="D17" s="25"/>
      <c r="E17" s="25"/>
    </row>
    <row r="18" spans="1:5" ht="15.75">
      <c r="A18" s="24"/>
      <c r="B18" s="24"/>
      <c r="C18" s="5">
        <v>557998052460</v>
      </c>
      <c r="D18" s="25"/>
      <c r="E18" s="25"/>
    </row>
    <row r="19" spans="1:5" ht="15.75">
      <c r="A19" s="24"/>
      <c r="B19" s="24"/>
      <c r="C19" s="5">
        <v>557998052482</v>
      </c>
      <c r="D19" s="25"/>
      <c r="E19" s="25"/>
    </row>
    <row r="20" spans="1:5" ht="15.75">
      <c r="A20" s="24"/>
      <c r="B20" s="24"/>
      <c r="C20" s="5">
        <v>557998052508</v>
      </c>
      <c r="D20" s="25"/>
      <c r="E20" s="25"/>
    </row>
    <row r="21" spans="1:5" ht="15.75">
      <c r="A21" s="24"/>
      <c r="B21" s="24"/>
      <c r="C21" s="5">
        <v>710325164267</v>
      </c>
      <c r="D21" s="25"/>
      <c r="E21" s="25"/>
    </row>
    <row r="22" spans="1:5" ht="15.75">
      <c r="A22" s="24"/>
      <c r="B22" s="24"/>
      <c r="C22" s="5">
        <v>557998052519</v>
      </c>
      <c r="D22" s="25"/>
      <c r="E22" s="25"/>
    </row>
    <row r="23" spans="1:5" ht="15.75">
      <c r="A23" s="24"/>
      <c r="B23" s="24"/>
      <c r="C23" s="5">
        <v>557998052520</v>
      </c>
      <c r="D23" s="25"/>
      <c r="E23" s="25"/>
    </row>
    <row r="24" spans="1:5" ht="15.75">
      <c r="A24" s="24"/>
      <c r="B24" s="24"/>
      <c r="C24" s="5">
        <v>557998052541</v>
      </c>
      <c r="D24" s="25"/>
      <c r="E24" s="25"/>
    </row>
    <row r="25" spans="1:5" ht="15.75">
      <c r="A25" s="24"/>
      <c r="B25" s="24"/>
      <c r="C25" s="6">
        <v>774525686232</v>
      </c>
      <c r="D25" s="25"/>
      <c r="E25" s="25"/>
    </row>
    <row r="26" spans="1:5" ht="15.75">
      <c r="A26" s="24" t="s">
        <v>57</v>
      </c>
      <c r="B26" s="24" t="s">
        <v>58</v>
      </c>
      <c r="C26" s="5">
        <v>557998052552</v>
      </c>
      <c r="D26" s="25">
        <v>45</v>
      </c>
      <c r="E26" s="25">
        <v>6470</v>
      </c>
    </row>
    <row r="27" spans="1:5" ht="15.75">
      <c r="A27" s="24"/>
      <c r="B27" s="24"/>
      <c r="C27" s="5">
        <v>557998052563</v>
      </c>
      <c r="D27" s="25"/>
      <c r="E27" s="25"/>
    </row>
    <row r="28" spans="1:5" ht="15.75">
      <c r="A28" s="24"/>
      <c r="B28" s="24"/>
      <c r="C28" s="5">
        <v>557998052574</v>
      </c>
      <c r="D28" s="25"/>
      <c r="E28" s="25"/>
    </row>
    <row r="29" spans="1:5" ht="15.75">
      <c r="A29" s="24" t="s">
        <v>59</v>
      </c>
      <c r="B29" s="24" t="s">
        <v>60</v>
      </c>
      <c r="C29" s="5">
        <v>557998052596</v>
      </c>
      <c r="D29" s="25">
        <v>1</v>
      </c>
      <c r="E29" s="25">
        <v>567</v>
      </c>
    </row>
    <row r="30" spans="1:5" ht="15.75">
      <c r="A30" s="24"/>
      <c r="B30" s="24"/>
      <c r="C30" s="5">
        <v>557998052600</v>
      </c>
      <c r="D30" s="25"/>
      <c r="E30" s="25"/>
    </row>
    <row r="31" spans="1:5" ht="15.75">
      <c r="A31" s="24" t="s">
        <v>61</v>
      </c>
      <c r="B31" s="24" t="s">
        <v>62</v>
      </c>
      <c r="C31" s="6">
        <v>557998052725</v>
      </c>
      <c r="D31" s="25">
        <v>24</v>
      </c>
      <c r="E31" s="25">
        <v>4262</v>
      </c>
    </row>
    <row r="32" spans="1:5" ht="15.75">
      <c r="A32" s="24"/>
      <c r="B32" s="24"/>
      <c r="C32" s="5">
        <v>557998052714</v>
      </c>
      <c r="D32" s="25"/>
      <c r="E32" s="25"/>
    </row>
    <row r="33" spans="1:5" ht="15.75">
      <c r="A33" s="24"/>
      <c r="B33" s="24"/>
      <c r="C33" s="5">
        <v>557998052747</v>
      </c>
      <c r="D33" s="25"/>
      <c r="E33" s="25"/>
    </row>
    <row r="34" spans="1:5" ht="15.75">
      <c r="A34" s="24"/>
      <c r="B34" s="24"/>
      <c r="C34" s="5">
        <v>557998052703</v>
      </c>
      <c r="D34" s="25"/>
      <c r="E34" s="25"/>
    </row>
    <row r="35" spans="1:5" ht="15.75">
      <c r="A35" s="24"/>
      <c r="B35" s="24"/>
      <c r="C35" s="5">
        <v>557998052677</v>
      </c>
      <c r="D35" s="25"/>
      <c r="E35" s="25"/>
    </row>
    <row r="36" spans="1:5" ht="15.75">
      <c r="A36" s="24"/>
      <c r="B36" s="24"/>
      <c r="C36" s="5">
        <v>557998052633</v>
      </c>
      <c r="D36" s="25"/>
      <c r="E36" s="25"/>
    </row>
    <row r="37" spans="1:5" ht="15.75">
      <c r="A37" s="24"/>
      <c r="B37" s="24"/>
      <c r="C37" s="5">
        <v>557998052655</v>
      </c>
      <c r="D37" s="25"/>
      <c r="E37" s="25"/>
    </row>
    <row r="38" spans="1:5" ht="15.75">
      <c r="A38" s="24"/>
      <c r="B38" s="24"/>
      <c r="C38" s="5">
        <v>557998052688</v>
      </c>
      <c r="D38" s="25"/>
      <c r="E38" s="25"/>
    </row>
    <row r="39" spans="1:5" ht="15.75">
      <c r="A39" s="24"/>
      <c r="B39" s="24"/>
      <c r="C39" s="5">
        <v>557998052736</v>
      </c>
      <c r="D39" s="25"/>
      <c r="E39" s="25"/>
    </row>
    <row r="40" spans="1:5" ht="15.75">
      <c r="A40" s="24"/>
      <c r="B40" s="24"/>
      <c r="C40" s="5">
        <v>557998052666</v>
      </c>
      <c r="D40" s="25"/>
      <c r="E40" s="25"/>
    </row>
    <row r="41" spans="1:5" ht="15.75">
      <c r="A41" s="24"/>
      <c r="B41" s="24"/>
      <c r="C41" s="5">
        <v>557998052622</v>
      </c>
      <c r="D41" s="25"/>
      <c r="E41" s="25"/>
    </row>
    <row r="42" spans="1:5" ht="15.75">
      <c r="A42" s="24"/>
      <c r="B42" s="24"/>
      <c r="C42" s="5">
        <v>557998052699</v>
      </c>
      <c r="D42" s="25"/>
      <c r="E42" s="25"/>
    </row>
    <row r="43" spans="1:5" ht="15.75">
      <c r="A43" s="24" t="s">
        <v>63</v>
      </c>
      <c r="B43" s="24" t="s">
        <v>64</v>
      </c>
      <c r="C43" s="5">
        <v>557998052770</v>
      </c>
      <c r="D43" s="25">
        <v>7</v>
      </c>
      <c r="E43" s="25">
        <v>1869</v>
      </c>
    </row>
    <row r="44" spans="1:5" ht="15.75">
      <c r="A44" s="24"/>
      <c r="B44" s="24"/>
      <c r="C44" s="5">
        <v>557998052780</v>
      </c>
      <c r="D44" s="25"/>
      <c r="E44" s="25"/>
    </row>
    <row r="45" spans="1:5" ht="15.75">
      <c r="A45" s="24"/>
      <c r="B45" s="24"/>
      <c r="C45" s="5">
        <v>557998052769</v>
      </c>
      <c r="D45" s="25"/>
      <c r="E45" s="25"/>
    </row>
    <row r="46" spans="1:5" ht="15.75">
      <c r="A46" s="24" t="s">
        <v>65</v>
      </c>
      <c r="B46" s="24" t="s">
        <v>66</v>
      </c>
      <c r="C46" s="5">
        <v>557998052791</v>
      </c>
      <c r="D46" s="25">
        <v>31</v>
      </c>
      <c r="E46" s="25">
        <v>5403</v>
      </c>
    </row>
    <row r="47" spans="1:5" ht="15.75">
      <c r="A47" s="24"/>
      <c r="B47" s="24"/>
      <c r="C47" s="5">
        <v>557998052817</v>
      </c>
      <c r="D47" s="25"/>
      <c r="E47" s="25"/>
    </row>
    <row r="48" spans="1:5" ht="15.75">
      <c r="A48" s="24"/>
      <c r="B48" s="24"/>
      <c r="C48" s="5">
        <v>557998052806</v>
      </c>
      <c r="D48" s="25"/>
      <c r="E48" s="25"/>
    </row>
    <row r="49" spans="1:5" ht="15.75">
      <c r="A49" s="24"/>
      <c r="B49" s="24"/>
      <c r="C49" s="5">
        <v>557998052839</v>
      </c>
      <c r="D49" s="25"/>
      <c r="E49" s="25"/>
    </row>
    <row r="50" spans="1:5" ht="15.75">
      <c r="A50" s="24" t="s">
        <v>67</v>
      </c>
      <c r="B50" s="24" t="s">
        <v>68</v>
      </c>
      <c r="C50" s="5">
        <v>557998052840</v>
      </c>
      <c r="D50" s="25">
        <v>51</v>
      </c>
      <c r="E50" s="25">
        <v>7286</v>
      </c>
    </row>
    <row r="51" spans="1:5" ht="15.75">
      <c r="A51" s="24"/>
      <c r="B51" s="24"/>
      <c r="C51" s="5">
        <v>557998052850</v>
      </c>
      <c r="D51" s="25"/>
      <c r="E51" s="25"/>
    </row>
    <row r="52" spans="1:5" ht="15.75">
      <c r="A52" s="24"/>
      <c r="B52" s="24"/>
      <c r="C52" s="5">
        <v>557998052909</v>
      </c>
      <c r="D52" s="25"/>
      <c r="E52" s="25"/>
    </row>
    <row r="53" spans="1:5" ht="15.75">
      <c r="A53" s="24"/>
      <c r="B53" s="24"/>
      <c r="C53" s="5">
        <v>557998052894</v>
      </c>
      <c r="D53" s="25"/>
      <c r="E53" s="25"/>
    </row>
    <row r="54" spans="1:5" ht="15.75">
      <c r="A54" s="24"/>
      <c r="B54" s="24"/>
      <c r="C54" s="5">
        <v>557998052883</v>
      </c>
      <c r="D54" s="25"/>
      <c r="E54" s="25"/>
    </row>
    <row r="55" spans="1:5" ht="15.75">
      <c r="A55" s="24"/>
      <c r="B55" s="24"/>
      <c r="C55" s="5">
        <v>557998052861</v>
      </c>
      <c r="D55" s="25"/>
      <c r="E55" s="25"/>
    </row>
    <row r="56" spans="1:5" ht="15.75">
      <c r="A56" s="24"/>
      <c r="B56" s="24"/>
      <c r="C56" s="5">
        <v>557998052872</v>
      </c>
      <c r="D56" s="25"/>
      <c r="E56" s="25"/>
    </row>
    <row r="57" spans="1:5" ht="15.75">
      <c r="A57" s="24"/>
      <c r="B57" s="24"/>
      <c r="C57" s="5">
        <v>557998052931</v>
      </c>
      <c r="D57" s="25"/>
      <c r="E57" s="25"/>
    </row>
    <row r="58" spans="1:5" ht="15.75">
      <c r="A58" s="24"/>
      <c r="B58" s="24"/>
      <c r="C58" s="5">
        <v>557998052920</v>
      </c>
      <c r="D58" s="25"/>
      <c r="E58" s="25"/>
    </row>
    <row r="59" spans="1:5" ht="15.75">
      <c r="A59" s="24"/>
      <c r="B59" s="24"/>
      <c r="C59" s="5">
        <v>557998052942</v>
      </c>
      <c r="D59" s="25"/>
      <c r="E59" s="25"/>
    </row>
    <row r="60" spans="1:5" ht="15.75">
      <c r="A60" s="24" t="s">
        <v>69</v>
      </c>
      <c r="B60" s="24" t="s">
        <v>70</v>
      </c>
      <c r="C60" s="5">
        <v>557998052986</v>
      </c>
      <c r="D60" s="25">
        <v>9</v>
      </c>
      <c r="E60" s="25">
        <v>2303</v>
      </c>
    </row>
    <row r="61" spans="1:5" ht="15.75">
      <c r="A61" s="24"/>
      <c r="B61" s="24"/>
      <c r="C61" s="5">
        <v>557998052975</v>
      </c>
      <c r="D61" s="25"/>
      <c r="E61" s="25"/>
    </row>
    <row r="62" spans="1:5" ht="15.75">
      <c r="A62" s="24"/>
      <c r="B62" s="24"/>
      <c r="C62" s="5">
        <v>775704761654</v>
      </c>
      <c r="D62" s="25"/>
      <c r="E62" s="25"/>
    </row>
    <row r="63" spans="1:5" ht="15.75">
      <c r="A63" s="24"/>
      <c r="B63" s="24"/>
      <c r="C63" s="5">
        <v>557998052997</v>
      </c>
      <c r="D63" s="25"/>
      <c r="E63" s="25"/>
    </row>
    <row r="64" spans="1:5" ht="15.75">
      <c r="A64" s="24"/>
      <c r="B64" s="24"/>
      <c r="C64" s="5">
        <v>557998052964</v>
      </c>
      <c r="D64" s="25"/>
      <c r="E64" s="25"/>
    </row>
    <row r="65" spans="1:5" s="4" customFormat="1" ht="15.75">
      <c r="A65" s="29" t="s">
        <v>26</v>
      </c>
      <c r="B65" s="29"/>
      <c r="C65" s="29"/>
      <c r="D65" s="9">
        <f>D60+D50+D46+D43+D31+D29+D26+D16+D12+D5</f>
        <v>291</v>
      </c>
      <c r="E65" s="9">
        <f>E60+E50+E46+E43+E31+E29+E26+E16+E12+E5</f>
        <v>47234</v>
      </c>
    </row>
  </sheetData>
  <mergeCells count="44">
    <mergeCell ref="D60:D64"/>
    <mergeCell ref="E60:E64"/>
    <mergeCell ref="B60:B64"/>
    <mergeCell ref="A60:A64"/>
    <mergeCell ref="A65:C65"/>
    <mergeCell ref="B46:B49"/>
    <mergeCell ref="A46:A49"/>
    <mergeCell ref="D46:D49"/>
    <mergeCell ref="E46:E49"/>
    <mergeCell ref="D50:D59"/>
    <mergeCell ref="E50:E59"/>
    <mergeCell ref="B50:B59"/>
    <mergeCell ref="A50:A59"/>
    <mergeCell ref="D31:D42"/>
    <mergeCell ref="E31:E42"/>
    <mergeCell ref="B31:B42"/>
    <mergeCell ref="A31:A42"/>
    <mergeCell ref="D43:D45"/>
    <mergeCell ref="B43:B45"/>
    <mergeCell ref="A43:A45"/>
    <mergeCell ref="E43:E45"/>
    <mergeCell ref="B26:B28"/>
    <mergeCell ref="A26:A28"/>
    <mergeCell ref="D26:D28"/>
    <mergeCell ref="E26:E28"/>
    <mergeCell ref="B29:B30"/>
    <mergeCell ref="A29:A30"/>
    <mergeCell ref="D29:D30"/>
    <mergeCell ref="E29:E30"/>
    <mergeCell ref="A12:A15"/>
    <mergeCell ref="B12:B15"/>
    <mergeCell ref="D12:D15"/>
    <mergeCell ref="E12:E15"/>
    <mergeCell ref="A16:A25"/>
    <mergeCell ref="B16:B25"/>
    <mergeCell ref="D16:D25"/>
    <mergeCell ref="E16:E25"/>
    <mergeCell ref="A1:E1"/>
    <mergeCell ref="A2:E2"/>
    <mergeCell ref="A3:E3"/>
    <mergeCell ref="A5:A11"/>
    <mergeCell ref="B5:B11"/>
    <mergeCell ref="D5:D11"/>
    <mergeCell ref="E5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0"/>
  <sheetViews>
    <sheetView topLeftCell="A63" workbookViewId="0">
      <selection sqref="A1:E80"/>
    </sheetView>
  </sheetViews>
  <sheetFormatPr defaultRowHeight="15"/>
  <cols>
    <col min="1" max="1" width="14.28515625" customWidth="1"/>
    <col min="2" max="2" width="21" customWidth="1"/>
    <col min="3" max="3" width="16.5703125" customWidth="1"/>
    <col min="4" max="4" width="13.85546875" style="8" customWidth="1"/>
    <col min="5" max="5" width="16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71</v>
      </c>
      <c r="B2" s="22"/>
      <c r="C2" s="22"/>
      <c r="D2" s="22"/>
      <c r="E2" s="22"/>
    </row>
    <row r="3" spans="1:5" ht="15.75">
      <c r="A3" s="23" t="s">
        <v>72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73</v>
      </c>
      <c r="B5" s="24" t="s">
        <v>74</v>
      </c>
      <c r="C5" s="5">
        <v>557998053077</v>
      </c>
      <c r="D5" s="25">
        <v>213</v>
      </c>
      <c r="E5" s="25">
        <v>23567</v>
      </c>
    </row>
    <row r="6" spans="1:5" ht="15.75">
      <c r="A6" s="24"/>
      <c r="B6" s="24"/>
      <c r="C6" s="5">
        <v>557998053103</v>
      </c>
      <c r="D6" s="25"/>
      <c r="E6" s="25"/>
    </row>
    <row r="7" spans="1:5" ht="15.75">
      <c r="A7" s="24"/>
      <c r="B7" s="24"/>
      <c r="C7" s="5">
        <v>557998053114</v>
      </c>
      <c r="D7" s="25"/>
      <c r="E7" s="25"/>
    </row>
    <row r="8" spans="1:5" ht="15.75">
      <c r="A8" s="24"/>
      <c r="B8" s="24"/>
      <c r="C8" s="5">
        <v>557998053125</v>
      </c>
      <c r="D8" s="25"/>
      <c r="E8" s="25"/>
    </row>
    <row r="9" spans="1:5" ht="15.75">
      <c r="A9" s="24"/>
      <c r="B9" s="24"/>
      <c r="C9" s="5">
        <v>557998053136</v>
      </c>
      <c r="D9" s="25"/>
      <c r="E9" s="25"/>
    </row>
    <row r="10" spans="1:5" ht="15.75">
      <c r="A10" s="24"/>
      <c r="B10" s="24"/>
      <c r="C10" s="5">
        <v>557998053147</v>
      </c>
      <c r="D10" s="25"/>
      <c r="E10" s="25"/>
    </row>
    <row r="11" spans="1:5" ht="15.75">
      <c r="A11" s="24"/>
      <c r="B11" s="24"/>
      <c r="C11" s="5">
        <v>557998053158</v>
      </c>
      <c r="D11" s="25"/>
      <c r="E11" s="25"/>
    </row>
    <row r="12" spans="1:5" ht="15.75">
      <c r="A12" s="24"/>
      <c r="B12" s="24"/>
      <c r="C12" s="5">
        <v>557998053169</v>
      </c>
      <c r="D12" s="25"/>
      <c r="E12" s="25"/>
    </row>
    <row r="13" spans="1:5" ht="15.75">
      <c r="A13" s="24"/>
      <c r="B13" s="24"/>
      <c r="C13" s="5">
        <v>557998053180</v>
      </c>
      <c r="D13" s="25"/>
      <c r="E13" s="25"/>
    </row>
    <row r="14" spans="1:5" ht="15.75">
      <c r="A14" s="24"/>
      <c r="B14" s="24"/>
      <c r="C14" s="5">
        <v>557998053191</v>
      </c>
      <c r="D14" s="25"/>
      <c r="E14" s="25"/>
    </row>
    <row r="15" spans="1:5" ht="15.75">
      <c r="A15" s="24"/>
      <c r="B15" s="24"/>
      <c r="C15" s="5">
        <v>557998053022</v>
      </c>
      <c r="D15" s="25"/>
      <c r="E15" s="25"/>
    </row>
    <row r="16" spans="1:5" ht="15.75">
      <c r="A16" s="24"/>
      <c r="B16" s="24"/>
      <c r="C16" s="5">
        <v>557998053066</v>
      </c>
      <c r="D16" s="25"/>
      <c r="E16" s="25"/>
    </row>
    <row r="17" spans="1:5" ht="15.75">
      <c r="A17" s="24"/>
      <c r="B17" s="24"/>
      <c r="C17" s="5">
        <v>557998053044</v>
      </c>
      <c r="D17" s="25"/>
      <c r="E17" s="25"/>
    </row>
    <row r="18" spans="1:5" ht="15.75">
      <c r="A18" s="24"/>
      <c r="B18" s="24"/>
      <c r="C18" s="5">
        <v>557998053217</v>
      </c>
      <c r="D18" s="25"/>
      <c r="E18" s="25"/>
    </row>
    <row r="19" spans="1:5" ht="15.75">
      <c r="A19" s="24"/>
      <c r="B19" s="24"/>
      <c r="C19" s="5">
        <v>557998053228</v>
      </c>
      <c r="D19" s="25"/>
      <c r="E19" s="25"/>
    </row>
    <row r="20" spans="1:5" ht="15.75">
      <c r="A20" s="24"/>
      <c r="B20" s="24"/>
      <c r="C20" s="5">
        <v>557998053033</v>
      </c>
      <c r="D20" s="25"/>
      <c r="E20" s="25"/>
    </row>
    <row r="21" spans="1:5" ht="15.75">
      <c r="A21" s="24"/>
      <c r="B21" s="24"/>
      <c r="C21" s="5">
        <v>557998053011</v>
      </c>
      <c r="D21" s="25"/>
      <c r="E21" s="25"/>
    </row>
    <row r="22" spans="1:5" ht="15.75">
      <c r="A22" s="24" t="s">
        <v>75</v>
      </c>
      <c r="B22" s="24" t="s">
        <v>76</v>
      </c>
      <c r="C22" s="5">
        <v>557997053239</v>
      </c>
      <c r="D22" s="25">
        <v>27</v>
      </c>
      <c r="E22" s="25">
        <v>4751</v>
      </c>
    </row>
    <row r="23" spans="1:5" ht="15.75">
      <c r="A23" s="24"/>
      <c r="B23" s="24"/>
      <c r="C23" s="5">
        <v>557998053240</v>
      </c>
      <c r="D23" s="25"/>
      <c r="E23" s="25"/>
    </row>
    <row r="24" spans="1:5" ht="15.75">
      <c r="A24" s="24"/>
      <c r="B24" s="24"/>
      <c r="C24" s="5">
        <v>557998053272</v>
      </c>
      <c r="D24" s="25"/>
      <c r="E24" s="25"/>
    </row>
    <row r="25" spans="1:5" ht="15.75">
      <c r="A25" s="24"/>
      <c r="B25" s="24"/>
      <c r="C25" s="5">
        <v>557998053261</v>
      </c>
      <c r="D25" s="25"/>
      <c r="E25" s="25"/>
    </row>
    <row r="26" spans="1:5" ht="15.75">
      <c r="A26" s="24"/>
      <c r="B26" s="24"/>
      <c r="C26" s="5">
        <v>557998053250</v>
      </c>
      <c r="D26" s="25"/>
      <c r="E26" s="25"/>
    </row>
    <row r="27" spans="1:5" ht="15.75">
      <c r="A27" s="24" t="s">
        <v>79</v>
      </c>
      <c r="B27" s="24" t="s">
        <v>77</v>
      </c>
      <c r="C27" s="5">
        <v>557998053320</v>
      </c>
      <c r="D27" s="25">
        <v>22</v>
      </c>
      <c r="E27" s="25">
        <v>3936</v>
      </c>
    </row>
    <row r="28" spans="1:5" ht="15.75">
      <c r="A28" s="24"/>
      <c r="B28" s="24"/>
      <c r="C28" s="5">
        <v>557998053310</v>
      </c>
      <c r="D28" s="25"/>
      <c r="E28" s="25"/>
    </row>
    <row r="29" spans="1:5" ht="15.75">
      <c r="A29" s="24"/>
      <c r="B29" s="24"/>
      <c r="C29" s="5">
        <v>557998053331</v>
      </c>
      <c r="D29" s="25"/>
      <c r="E29" s="25"/>
    </row>
    <row r="30" spans="1:5" ht="15.75">
      <c r="A30" s="24"/>
      <c r="B30" s="24"/>
      <c r="C30" s="5">
        <v>557998053342</v>
      </c>
      <c r="D30" s="25"/>
      <c r="E30" s="25"/>
    </row>
    <row r="31" spans="1:5" ht="15.75">
      <c r="A31" s="24"/>
      <c r="B31" s="24"/>
      <c r="C31" s="5">
        <v>557998053375</v>
      </c>
      <c r="D31" s="25"/>
      <c r="E31" s="25"/>
    </row>
    <row r="32" spans="1:5" ht="15.75">
      <c r="A32" s="24" t="s">
        <v>78</v>
      </c>
      <c r="B32" s="24" t="s">
        <v>80</v>
      </c>
      <c r="C32" s="5">
        <v>557998053489</v>
      </c>
      <c r="D32" s="25">
        <v>9</v>
      </c>
      <c r="E32" s="25">
        <v>2303</v>
      </c>
    </row>
    <row r="33" spans="1:5" ht="15.75">
      <c r="A33" s="24"/>
      <c r="B33" s="24"/>
      <c r="C33" s="5">
        <v>557998053504</v>
      </c>
      <c r="D33" s="25"/>
      <c r="E33" s="25"/>
    </row>
    <row r="34" spans="1:5" ht="15.75">
      <c r="A34" s="24"/>
      <c r="B34" s="24"/>
      <c r="C34" s="5">
        <v>557998053386</v>
      </c>
      <c r="D34" s="25"/>
      <c r="E34" s="25"/>
    </row>
    <row r="35" spans="1:5" ht="15.75">
      <c r="A35" s="24"/>
      <c r="B35" s="24"/>
      <c r="C35" s="5">
        <v>57998053434</v>
      </c>
      <c r="D35" s="25"/>
      <c r="E35" s="25"/>
    </row>
    <row r="36" spans="1:5" ht="15.75">
      <c r="A36" s="24"/>
      <c r="B36" s="24"/>
      <c r="C36" s="5">
        <v>557998053456</v>
      </c>
      <c r="D36" s="25"/>
      <c r="E36" s="25"/>
    </row>
    <row r="37" spans="1:5" ht="15.75">
      <c r="A37" s="24"/>
      <c r="B37" s="24"/>
      <c r="C37" s="5">
        <v>557998053445</v>
      </c>
      <c r="D37" s="25"/>
      <c r="E37" s="25"/>
    </row>
    <row r="38" spans="1:5" ht="15.75">
      <c r="A38" s="24"/>
      <c r="B38" s="24"/>
      <c r="C38" s="5">
        <v>557998053412</v>
      </c>
      <c r="D38" s="25"/>
      <c r="E38" s="25"/>
    </row>
    <row r="39" spans="1:5" ht="15.75">
      <c r="A39" s="24"/>
      <c r="B39" s="24"/>
      <c r="C39" s="5">
        <v>557998083423</v>
      </c>
      <c r="D39" s="25"/>
      <c r="E39" s="25"/>
    </row>
    <row r="40" spans="1:5" ht="15.75">
      <c r="A40" s="24"/>
      <c r="B40" s="24"/>
      <c r="C40" s="5">
        <v>557998053401</v>
      </c>
      <c r="D40" s="25"/>
      <c r="E40" s="25"/>
    </row>
    <row r="41" spans="1:5" ht="15.75">
      <c r="A41" s="24"/>
      <c r="B41" s="24"/>
      <c r="C41" s="5">
        <v>557998053397</v>
      </c>
      <c r="D41" s="25"/>
      <c r="E41" s="25"/>
    </row>
    <row r="42" spans="1:5" ht="15.75">
      <c r="A42" s="24"/>
      <c r="B42" s="24"/>
      <c r="C42" s="5">
        <v>557998053467</v>
      </c>
      <c r="D42" s="25"/>
      <c r="E42" s="25"/>
    </row>
    <row r="43" spans="1:5" ht="15.75">
      <c r="A43" s="24" t="s">
        <v>81</v>
      </c>
      <c r="B43" s="24" t="s">
        <v>82</v>
      </c>
      <c r="C43" s="5">
        <v>557998053526</v>
      </c>
      <c r="D43" s="25">
        <v>2</v>
      </c>
      <c r="E43" s="25">
        <v>784</v>
      </c>
    </row>
    <row r="44" spans="1:5" ht="15.75">
      <c r="A44" s="24"/>
      <c r="B44" s="24"/>
      <c r="C44" s="5">
        <v>557998053515</v>
      </c>
      <c r="D44" s="25"/>
      <c r="E44" s="25"/>
    </row>
    <row r="45" spans="1:5" ht="15.75">
      <c r="A45" s="24"/>
      <c r="B45" s="24"/>
      <c r="C45" s="5">
        <v>557998053386</v>
      </c>
      <c r="D45" s="25"/>
      <c r="E45" s="25"/>
    </row>
    <row r="46" spans="1:5" ht="15.75">
      <c r="A46" s="24" t="s">
        <v>83</v>
      </c>
      <c r="B46" s="24" t="s">
        <v>84</v>
      </c>
      <c r="C46" s="7">
        <v>557998053618</v>
      </c>
      <c r="D46" s="25">
        <v>13</v>
      </c>
      <c r="E46" s="25">
        <v>2469</v>
      </c>
    </row>
    <row r="47" spans="1:5" ht="15.75">
      <c r="A47" s="24"/>
      <c r="B47" s="24"/>
      <c r="C47" s="7">
        <v>557998053607</v>
      </c>
      <c r="D47" s="25"/>
      <c r="E47" s="25"/>
    </row>
    <row r="48" spans="1:5" ht="15.75">
      <c r="A48" s="24"/>
      <c r="B48" s="24"/>
      <c r="C48" s="7">
        <v>557998053548</v>
      </c>
      <c r="D48" s="25"/>
      <c r="E48" s="25"/>
    </row>
    <row r="49" spans="1:5" ht="15.75">
      <c r="A49" s="24"/>
      <c r="B49" s="24"/>
      <c r="C49" s="7">
        <v>557998053559</v>
      </c>
      <c r="D49" s="25"/>
      <c r="E49" s="25"/>
    </row>
    <row r="50" spans="1:5" ht="15.75">
      <c r="A50" s="24"/>
      <c r="B50" s="24"/>
      <c r="C50" s="7">
        <v>557998053560</v>
      </c>
      <c r="D50" s="25"/>
      <c r="E50" s="25"/>
    </row>
    <row r="51" spans="1:5" ht="15.75">
      <c r="A51" s="24"/>
      <c r="B51" s="24"/>
      <c r="C51" s="7">
        <v>557998053570</v>
      </c>
      <c r="D51" s="25"/>
      <c r="E51" s="25"/>
    </row>
    <row r="52" spans="1:5" ht="15.75">
      <c r="A52" s="24"/>
      <c r="B52" s="24"/>
      <c r="C52" s="7">
        <v>557998053592</v>
      </c>
      <c r="D52" s="25"/>
      <c r="E52" s="25"/>
    </row>
    <row r="53" spans="1:5" ht="15.75">
      <c r="A53" s="24" t="s">
        <v>85</v>
      </c>
      <c r="B53" s="24" t="s">
        <v>86</v>
      </c>
      <c r="C53" s="5">
        <v>557998053651</v>
      </c>
      <c r="D53" s="25">
        <v>2</v>
      </c>
      <c r="E53" s="25">
        <v>784</v>
      </c>
    </row>
    <row r="54" spans="1:5" ht="15.75">
      <c r="A54" s="24"/>
      <c r="B54" s="24"/>
      <c r="C54" s="5">
        <v>557998053640</v>
      </c>
      <c r="D54" s="25"/>
      <c r="E54" s="25"/>
    </row>
    <row r="55" spans="1:5" ht="15.75">
      <c r="A55" s="24"/>
      <c r="B55" s="24"/>
      <c r="C55" s="5">
        <v>557998053629</v>
      </c>
      <c r="D55" s="25"/>
      <c r="E55" s="25"/>
    </row>
    <row r="56" spans="1:5" ht="15.75">
      <c r="A56" s="24"/>
      <c r="B56" s="24"/>
      <c r="C56" s="5">
        <v>557998053630</v>
      </c>
      <c r="D56" s="25"/>
      <c r="E56" s="25"/>
    </row>
    <row r="57" spans="1:5" ht="15.75">
      <c r="A57" s="24"/>
      <c r="B57" s="24"/>
      <c r="C57" s="5">
        <v>557998053673</v>
      </c>
      <c r="D57" s="25"/>
      <c r="E57" s="25"/>
    </row>
    <row r="58" spans="1:5" ht="15.75">
      <c r="A58" s="24"/>
      <c r="B58" s="24"/>
      <c r="C58" s="5">
        <v>557998053684</v>
      </c>
      <c r="D58" s="25"/>
      <c r="E58" s="25"/>
    </row>
    <row r="59" spans="1:5" ht="15.75">
      <c r="A59" s="24"/>
      <c r="B59" s="24"/>
      <c r="C59" s="5">
        <v>557998053662</v>
      </c>
      <c r="D59" s="25"/>
      <c r="E59" s="25"/>
    </row>
    <row r="60" spans="1:5" ht="15.75">
      <c r="A60" s="24" t="s">
        <v>87</v>
      </c>
      <c r="B60" s="24" t="s">
        <v>88</v>
      </c>
      <c r="C60" s="5">
        <v>557998053754</v>
      </c>
      <c r="D60" s="25">
        <v>35</v>
      </c>
      <c r="E60" s="25">
        <v>6055</v>
      </c>
    </row>
    <row r="61" spans="1:5" ht="15.75">
      <c r="A61" s="24"/>
      <c r="B61" s="24"/>
      <c r="C61" s="5">
        <v>557998053765</v>
      </c>
      <c r="D61" s="25"/>
      <c r="E61" s="25"/>
    </row>
    <row r="62" spans="1:5" ht="15.75">
      <c r="A62" s="24"/>
      <c r="B62" s="24"/>
      <c r="C62" s="5">
        <v>557998053743</v>
      </c>
      <c r="D62" s="25"/>
      <c r="E62" s="25"/>
    </row>
    <row r="63" spans="1:5" ht="15.75">
      <c r="A63" s="24"/>
      <c r="B63" s="24"/>
      <c r="C63" s="5">
        <v>557998053721</v>
      </c>
      <c r="D63" s="25"/>
      <c r="E63" s="25"/>
    </row>
    <row r="64" spans="1:5" ht="15.75">
      <c r="A64" s="24"/>
      <c r="B64" s="24"/>
      <c r="C64" s="5">
        <v>557998053695</v>
      </c>
      <c r="D64" s="25"/>
      <c r="E64" s="25"/>
    </row>
    <row r="65" spans="1:5" ht="15.75">
      <c r="A65" s="24"/>
      <c r="B65" s="24"/>
      <c r="C65" s="5">
        <v>557998053710</v>
      </c>
      <c r="D65" s="25"/>
      <c r="E65" s="25"/>
    </row>
    <row r="66" spans="1:5" ht="15.75">
      <c r="A66" s="24"/>
      <c r="B66" s="24"/>
      <c r="C66" s="5">
        <v>557998053700</v>
      </c>
      <c r="D66" s="25"/>
      <c r="E66" s="25"/>
    </row>
    <row r="67" spans="1:5" ht="15.75">
      <c r="A67" s="24"/>
      <c r="B67" s="24"/>
      <c r="C67" s="5">
        <v>557998053776</v>
      </c>
      <c r="D67" s="25"/>
      <c r="E67" s="25"/>
    </row>
    <row r="68" spans="1:5" ht="15.75">
      <c r="A68" s="24" t="s">
        <v>89</v>
      </c>
      <c r="B68" s="24" t="s">
        <v>90</v>
      </c>
      <c r="C68" s="5">
        <v>557998053802</v>
      </c>
      <c r="D68" s="25">
        <v>2</v>
      </c>
      <c r="E68" s="25">
        <v>784</v>
      </c>
    </row>
    <row r="69" spans="1:5" ht="15.75">
      <c r="A69" s="24"/>
      <c r="B69" s="24"/>
      <c r="C69" s="5">
        <v>557998053798</v>
      </c>
      <c r="D69" s="25"/>
      <c r="E69" s="25"/>
    </row>
    <row r="70" spans="1:5" ht="15.75">
      <c r="A70" s="24"/>
      <c r="B70" s="24"/>
      <c r="C70" s="5">
        <v>557998053879</v>
      </c>
      <c r="D70" s="25"/>
      <c r="E70" s="25"/>
    </row>
    <row r="71" spans="1:5" ht="15.75">
      <c r="A71" s="24"/>
      <c r="B71" s="24"/>
      <c r="C71" s="5">
        <v>557998053868</v>
      </c>
      <c r="D71" s="25"/>
      <c r="E71" s="25"/>
    </row>
    <row r="72" spans="1:5" ht="15.75">
      <c r="A72" s="24"/>
      <c r="B72" s="24"/>
      <c r="C72" s="5">
        <v>557998053857</v>
      </c>
      <c r="D72" s="25"/>
      <c r="E72" s="25"/>
    </row>
    <row r="73" spans="1:5" ht="15.75">
      <c r="A73" s="24"/>
      <c r="B73" s="24"/>
      <c r="C73" s="5">
        <v>557998053846</v>
      </c>
      <c r="D73" s="25"/>
      <c r="E73" s="25"/>
    </row>
    <row r="74" spans="1:5" ht="15.75">
      <c r="A74" s="24"/>
      <c r="B74" s="24"/>
      <c r="C74" s="5">
        <v>557998053787</v>
      </c>
      <c r="D74" s="25"/>
      <c r="E74" s="25"/>
    </row>
    <row r="75" spans="1:5" ht="15.75">
      <c r="A75" s="24" t="s">
        <v>91</v>
      </c>
      <c r="B75" s="24" t="s">
        <v>92</v>
      </c>
      <c r="C75" s="5">
        <v>557998053890</v>
      </c>
      <c r="D75" s="25">
        <v>46</v>
      </c>
      <c r="E75" s="25">
        <v>6606</v>
      </c>
    </row>
    <row r="76" spans="1:5" ht="15.75">
      <c r="A76" s="24"/>
      <c r="B76" s="24"/>
      <c r="C76" s="5">
        <v>557998053916</v>
      </c>
      <c r="D76" s="25"/>
      <c r="E76" s="25"/>
    </row>
    <row r="77" spans="1:5" ht="15.75">
      <c r="A77" s="24"/>
      <c r="B77" s="24"/>
      <c r="C77" s="5">
        <v>557998053927</v>
      </c>
      <c r="D77" s="25"/>
      <c r="E77" s="25"/>
    </row>
    <row r="78" spans="1:5" ht="15.75">
      <c r="A78" s="24"/>
      <c r="B78" s="24"/>
      <c r="C78" s="5">
        <v>557998053905</v>
      </c>
      <c r="D78" s="25"/>
      <c r="E78" s="25"/>
    </row>
    <row r="79" spans="1:5" ht="15.75">
      <c r="A79" s="24"/>
      <c r="B79" s="24"/>
      <c r="C79" s="5">
        <v>557998053880</v>
      </c>
      <c r="D79" s="25"/>
      <c r="E79" s="25"/>
    </row>
    <row r="80" spans="1:5" s="4" customFormat="1" ht="15.75">
      <c r="A80" s="29" t="s">
        <v>26</v>
      </c>
      <c r="B80" s="29"/>
      <c r="C80" s="29"/>
      <c r="D80" s="9">
        <f>D75+D68+D60+D53+D46+D43+D32+D27+D22+D5</f>
        <v>371</v>
      </c>
      <c r="E80" s="9">
        <f>E75+E68+E60+E53+E46+E43+E32+E27+E22+E5</f>
        <v>52039</v>
      </c>
    </row>
  </sheetData>
  <mergeCells count="44">
    <mergeCell ref="A1:E1"/>
    <mergeCell ref="A2:E2"/>
    <mergeCell ref="A3:E3"/>
    <mergeCell ref="A5:A21"/>
    <mergeCell ref="B5:B21"/>
    <mergeCell ref="D5:D21"/>
    <mergeCell ref="E5:E21"/>
    <mergeCell ref="B22:B26"/>
    <mergeCell ref="A22:A26"/>
    <mergeCell ref="D22:D26"/>
    <mergeCell ref="E22:E26"/>
    <mergeCell ref="D27:D31"/>
    <mergeCell ref="E27:E31"/>
    <mergeCell ref="B27:B31"/>
    <mergeCell ref="A27:A31"/>
    <mergeCell ref="D32:D42"/>
    <mergeCell ref="E32:E42"/>
    <mergeCell ref="B32:B42"/>
    <mergeCell ref="A32:A42"/>
    <mergeCell ref="B43:B45"/>
    <mergeCell ref="A43:A45"/>
    <mergeCell ref="D43:D45"/>
    <mergeCell ref="E43:E45"/>
    <mergeCell ref="D46:D52"/>
    <mergeCell ref="E46:E52"/>
    <mergeCell ref="B46:B52"/>
    <mergeCell ref="A46:A52"/>
    <mergeCell ref="D53:D59"/>
    <mergeCell ref="E53:E59"/>
    <mergeCell ref="B53:B59"/>
    <mergeCell ref="A53:A59"/>
    <mergeCell ref="D60:D67"/>
    <mergeCell ref="E60:E67"/>
    <mergeCell ref="B60:B67"/>
    <mergeCell ref="A60:A67"/>
    <mergeCell ref="B68:B74"/>
    <mergeCell ref="A68:A74"/>
    <mergeCell ref="D68:D74"/>
    <mergeCell ref="E68:E74"/>
    <mergeCell ref="D75:D79"/>
    <mergeCell ref="E75:E79"/>
    <mergeCell ref="B75:B79"/>
    <mergeCell ref="A75:A79"/>
    <mergeCell ref="A80:C8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3"/>
  <sheetViews>
    <sheetView topLeftCell="A44" workbookViewId="0">
      <selection sqref="A1:E61"/>
    </sheetView>
  </sheetViews>
  <sheetFormatPr defaultRowHeight="15"/>
  <cols>
    <col min="1" max="1" width="11.5703125" customWidth="1"/>
    <col min="2" max="3" width="15.28515625" customWidth="1"/>
    <col min="4" max="4" width="17.85546875" style="11" customWidth="1"/>
    <col min="5" max="5" width="17" style="11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93</v>
      </c>
      <c r="B2" s="22"/>
      <c r="C2" s="22"/>
      <c r="D2" s="22"/>
      <c r="E2" s="22"/>
    </row>
    <row r="3" spans="1:5" ht="15.75">
      <c r="A3" s="23" t="s">
        <v>94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96</v>
      </c>
      <c r="B5" s="24" t="s">
        <v>95</v>
      </c>
      <c r="C5" s="7">
        <v>557998053949</v>
      </c>
      <c r="D5" s="25">
        <v>22</v>
      </c>
      <c r="E5" s="25">
        <v>3936</v>
      </c>
    </row>
    <row r="6" spans="1:5" ht="15.75">
      <c r="A6" s="24"/>
      <c r="B6" s="24"/>
      <c r="C6" s="7">
        <v>557998053938</v>
      </c>
      <c r="D6" s="25"/>
      <c r="E6" s="25"/>
    </row>
    <row r="7" spans="1:5" ht="15.75">
      <c r="A7" s="24"/>
      <c r="B7" s="24"/>
      <c r="C7" s="7">
        <v>557998053950</v>
      </c>
      <c r="D7" s="25"/>
      <c r="E7" s="25"/>
    </row>
    <row r="8" spans="1:5" ht="15.75">
      <c r="A8" s="24" t="s">
        <v>97</v>
      </c>
      <c r="B8" s="24" t="s">
        <v>98</v>
      </c>
      <c r="C8" s="5">
        <v>557998054007</v>
      </c>
      <c r="D8" s="25">
        <v>5</v>
      </c>
      <c r="E8" s="25">
        <v>1435</v>
      </c>
    </row>
    <row r="9" spans="1:5" ht="15.75">
      <c r="A9" s="24"/>
      <c r="B9" s="24"/>
      <c r="C9" s="5">
        <v>557998054018</v>
      </c>
      <c r="D9" s="25"/>
      <c r="E9" s="25"/>
    </row>
    <row r="10" spans="1:5" ht="15.75">
      <c r="A10" s="24"/>
      <c r="B10" s="24"/>
      <c r="C10" s="5">
        <v>557998053971</v>
      </c>
      <c r="D10" s="25"/>
      <c r="E10" s="25"/>
    </row>
    <row r="11" spans="1:5" ht="15.75">
      <c r="A11" s="24" t="s">
        <v>99</v>
      </c>
      <c r="B11" s="24" t="s">
        <v>100</v>
      </c>
      <c r="C11" s="7">
        <v>557998054062</v>
      </c>
      <c r="D11" s="25">
        <v>11</v>
      </c>
      <c r="E11" s="25">
        <v>2143</v>
      </c>
    </row>
    <row r="12" spans="1:5" ht="15.75">
      <c r="A12" s="24"/>
      <c r="B12" s="24"/>
      <c r="C12" s="7">
        <v>557998054040</v>
      </c>
      <c r="D12" s="25"/>
      <c r="E12" s="25"/>
    </row>
    <row r="13" spans="1:5" ht="15.75">
      <c r="A13" s="24"/>
      <c r="B13" s="24"/>
      <c r="C13" s="7">
        <v>557998054073</v>
      </c>
      <c r="D13" s="25"/>
      <c r="E13" s="25"/>
    </row>
    <row r="14" spans="1:5" ht="15.75">
      <c r="A14" s="24"/>
      <c r="B14" s="24"/>
      <c r="C14" s="7">
        <v>557998054084</v>
      </c>
      <c r="D14" s="25"/>
      <c r="E14" s="25"/>
    </row>
    <row r="15" spans="1:5" ht="15.75">
      <c r="A15" s="24"/>
      <c r="B15" s="24"/>
      <c r="C15" s="7">
        <v>557998054030</v>
      </c>
      <c r="D15" s="25"/>
      <c r="E15" s="25"/>
    </row>
    <row r="16" spans="1:5" ht="15.75">
      <c r="A16" s="24" t="s">
        <v>101</v>
      </c>
      <c r="B16" s="24" t="s">
        <v>102</v>
      </c>
      <c r="C16" s="7">
        <v>557998054110</v>
      </c>
      <c r="D16" s="25">
        <v>3</v>
      </c>
      <c r="E16" s="25">
        <v>1001</v>
      </c>
    </row>
    <row r="17" spans="1:5" ht="15.75">
      <c r="A17" s="24"/>
      <c r="B17" s="24"/>
      <c r="C17" s="7">
        <v>557998054154</v>
      </c>
      <c r="D17" s="25"/>
      <c r="E17" s="25"/>
    </row>
    <row r="18" spans="1:5" ht="15.75">
      <c r="A18" s="24"/>
      <c r="B18" s="24"/>
      <c r="C18" s="7">
        <v>557998054073</v>
      </c>
      <c r="D18" s="25"/>
      <c r="E18" s="25"/>
    </row>
    <row r="19" spans="1:5" ht="15.75">
      <c r="A19" s="24" t="s">
        <v>103</v>
      </c>
      <c r="B19" s="24" t="s">
        <v>104</v>
      </c>
      <c r="C19" s="7">
        <v>557998054176</v>
      </c>
      <c r="D19" s="25">
        <v>11</v>
      </c>
      <c r="E19" s="25">
        <v>2143</v>
      </c>
    </row>
    <row r="20" spans="1:5" ht="15.75">
      <c r="A20" s="24"/>
      <c r="B20" s="24"/>
      <c r="C20" s="7">
        <v>557998054187</v>
      </c>
      <c r="D20" s="25"/>
      <c r="E20" s="25"/>
    </row>
    <row r="21" spans="1:5" ht="15.75">
      <c r="A21" s="24" t="s">
        <v>105</v>
      </c>
      <c r="B21" s="24" t="s">
        <v>106</v>
      </c>
      <c r="C21" s="7">
        <v>557998054268</v>
      </c>
      <c r="D21" s="25">
        <v>12</v>
      </c>
      <c r="E21" s="25">
        <v>2306</v>
      </c>
    </row>
    <row r="22" spans="1:5" ht="15.75">
      <c r="A22" s="24"/>
      <c r="B22" s="24"/>
      <c r="C22" s="7">
        <v>557998054279</v>
      </c>
      <c r="D22" s="25"/>
      <c r="E22" s="25"/>
    </row>
    <row r="23" spans="1:5" ht="15.75">
      <c r="A23" s="24"/>
      <c r="B23" s="24"/>
      <c r="C23" s="7">
        <v>557998054280</v>
      </c>
      <c r="D23" s="25"/>
      <c r="E23" s="25"/>
    </row>
    <row r="24" spans="1:5" ht="15.75">
      <c r="A24" s="24"/>
      <c r="B24" s="24"/>
      <c r="C24" s="7">
        <v>557998054290</v>
      </c>
      <c r="D24" s="25"/>
      <c r="E24" s="25"/>
    </row>
    <row r="25" spans="1:5" ht="15.75">
      <c r="A25" s="24" t="s">
        <v>107</v>
      </c>
      <c r="B25" s="24" t="s">
        <v>108</v>
      </c>
      <c r="C25" s="7">
        <v>557998054268</v>
      </c>
      <c r="D25" s="25">
        <v>5</v>
      </c>
      <c r="E25" s="25">
        <v>1435</v>
      </c>
    </row>
    <row r="26" spans="1:5" ht="15.75">
      <c r="A26" s="24"/>
      <c r="B26" s="24"/>
      <c r="C26" s="7">
        <v>557998054279</v>
      </c>
      <c r="D26" s="25"/>
      <c r="E26" s="25"/>
    </row>
    <row r="27" spans="1:5" ht="15.75">
      <c r="A27" s="24"/>
      <c r="B27" s="24"/>
      <c r="C27" s="7">
        <v>557998054280</v>
      </c>
      <c r="D27" s="25"/>
      <c r="E27" s="25"/>
    </row>
    <row r="28" spans="1:5" ht="15.75">
      <c r="A28" s="24"/>
      <c r="B28" s="24"/>
      <c r="C28" s="7">
        <v>557998054290</v>
      </c>
      <c r="D28" s="25"/>
      <c r="E28" s="25"/>
    </row>
    <row r="29" spans="1:5" ht="15.75">
      <c r="A29" s="24" t="s">
        <v>109</v>
      </c>
      <c r="B29" s="24" t="s">
        <v>110</v>
      </c>
      <c r="C29" s="7">
        <v>557998054327</v>
      </c>
      <c r="D29" s="25">
        <v>8</v>
      </c>
      <c r="E29" s="25">
        <v>2086</v>
      </c>
    </row>
    <row r="30" spans="1:5" ht="15.75">
      <c r="A30" s="24"/>
      <c r="B30" s="24"/>
      <c r="C30" s="7">
        <v>557998054349</v>
      </c>
      <c r="D30" s="25"/>
      <c r="E30" s="25"/>
    </row>
    <row r="31" spans="1:5" ht="15.75">
      <c r="A31" s="24"/>
      <c r="B31" s="24"/>
      <c r="C31" s="7">
        <v>557998054350</v>
      </c>
      <c r="D31" s="25"/>
      <c r="E31" s="25"/>
    </row>
    <row r="32" spans="1:5" ht="15.75">
      <c r="A32" s="24"/>
      <c r="B32" s="24"/>
      <c r="C32" s="7">
        <v>557998054360</v>
      </c>
      <c r="D32" s="25"/>
      <c r="E32" s="25"/>
    </row>
    <row r="33" spans="1:5" ht="15.75">
      <c r="A33" s="24"/>
      <c r="B33" s="24"/>
      <c r="C33" s="7">
        <v>557998054371</v>
      </c>
      <c r="D33" s="25"/>
      <c r="E33" s="25"/>
    </row>
    <row r="34" spans="1:5" ht="15.75">
      <c r="A34" s="24" t="s">
        <v>111</v>
      </c>
      <c r="B34" s="24" t="s">
        <v>112</v>
      </c>
      <c r="C34" s="7">
        <v>557998054420</v>
      </c>
      <c r="D34" s="25">
        <v>14</v>
      </c>
      <c r="E34" s="25">
        <v>2632</v>
      </c>
    </row>
    <row r="35" spans="1:5" ht="15.75">
      <c r="A35" s="24"/>
      <c r="B35" s="24"/>
      <c r="C35" s="7">
        <v>557998054419</v>
      </c>
      <c r="D35" s="25"/>
      <c r="E35" s="25"/>
    </row>
    <row r="36" spans="1:5" ht="15.75">
      <c r="A36" s="24"/>
      <c r="B36" s="24"/>
      <c r="C36" s="7">
        <v>557998054382</v>
      </c>
      <c r="D36" s="25"/>
      <c r="E36" s="25"/>
    </row>
    <row r="37" spans="1:5" ht="15.75">
      <c r="A37" s="24"/>
      <c r="B37" s="24"/>
      <c r="C37" s="7">
        <v>557998054463</v>
      </c>
      <c r="D37" s="25"/>
      <c r="E37" s="25"/>
    </row>
    <row r="38" spans="1:5" ht="15.75">
      <c r="A38" s="24" t="s">
        <v>113</v>
      </c>
      <c r="B38" s="24" t="s">
        <v>114</v>
      </c>
      <c r="C38" s="7">
        <v>557998054522</v>
      </c>
      <c r="D38" s="25">
        <v>22</v>
      </c>
      <c r="E38" s="25">
        <v>3936</v>
      </c>
    </row>
    <row r="39" spans="1:5" ht="15.75">
      <c r="A39" s="24"/>
      <c r="B39" s="24"/>
      <c r="C39" s="7">
        <v>557998054500</v>
      </c>
      <c r="D39" s="25"/>
      <c r="E39" s="25"/>
    </row>
    <row r="40" spans="1:5" ht="15.75">
      <c r="A40" s="24"/>
      <c r="B40" s="24"/>
      <c r="C40" s="7">
        <v>557998054544</v>
      </c>
      <c r="D40" s="25"/>
      <c r="E40" s="25"/>
    </row>
    <row r="41" spans="1:5" ht="15.75">
      <c r="A41" s="24"/>
      <c r="B41" s="24"/>
      <c r="C41" s="7">
        <v>557998054533</v>
      </c>
      <c r="D41" s="25"/>
      <c r="E41" s="25"/>
    </row>
    <row r="42" spans="1:5" ht="15.75">
      <c r="A42" s="24"/>
      <c r="B42" s="24"/>
      <c r="C42" s="7">
        <v>557998054566</v>
      </c>
      <c r="D42" s="25"/>
      <c r="E42" s="25"/>
    </row>
    <row r="43" spans="1:5" ht="15.75">
      <c r="A43" s="24"/>
      <c r="B43" s="24"/>
      <c r="C43" s="7">
        <v>557998054555</v>
      </c>
      <c r="D43" s="25"/>
      <c r="E43" s="25"/>
    </row>
    <row r="44" spans="1:5" ht="15.75">
      <c r="A44" s="24"/>
      <c r="B44" s="24"/>
      <c r="C44" s="7">
        <v>557998054485</v>
      </c>
      <c r="D44" s="25"/>
      <c r="E44" s="25"/>
    </row>
    <row r="45" spans="1:5" ht="15.75">
      <c r="A45" s="24" t="s">
        <v>115</v>
      </c>
      <c r="B45" s="24" t="s">
        <v>116</v>
      </c>
      <c r="C45" s="7">
        <v>557998054614</v>
      </c>
      <c r="D45" s="25">
        <v>14</v>
      </c>
      <c r="E45" s="25">
        <v>2632</v>
      </c>
    </row>
    <row r="46" spans="1:5" ht="15.75">
      <c r="A46" s="24"/>
      <c r="B46" s="24"/>
      <c r="C46" s="7">
        <v>557998054577</v>
      </c>
      <c r="D46" s="25"/>
      <c r="E46" s="25"/>
    </row>
    <row r="47" spans="1:5" ht="15.75">
      <c r="A47" s="24"/>
      <c r="B47" s="24"/>
      <c r="C47" s="7">
        <v>557998054599</v>
      </c>
      <c r="D47" s="25"/>
      <c r="E47" s="25"/>
    </row>
    <row r="48" spans="1:5" ht="15.75">
      <c r="A48" s="24"/>
      <c r="B48" s="24"/>
      <c r="C48" s="7">
        <v>557998054603</v>
      </c>
      <c r="D48" s="25"/>
      <c r="E48" s="25"/>
    </row>
    <row r="49" spans="1:5" ht="15.75">
      <c r="A49" s="24" t="s">
        <v>117</v>
      </c>
      <c r="B49" s="24" t="s">
        <v>118</v>
      </c>
      <c r="C49" s="7">
        <v>557998054647</v>
      </c>
      <c r="D49" s="25">
        <v>37</v>
      </c>
      <c r="E49" s="25">
        <v>6381</v>
      </c>
    </row>
    <row r="50" spans="1:5" ht="15.75">
      <c r="A50" s="24"/>
      <c r="B50" s="24"/>
      <c r="C50" s="7">
        <v>557998054625</v>
      </c>
      <c r="D50" s="25"/>
      <c r="E50" s="25"/>
    </row>
    <row r="51" spans="1:5" ht="15.75">
      <c r="A51" s="24"/>
      <c r="B51" s="24"/>
      <c r="C51" s="7">
        <v>557998054636</v>
      </c>
      <c r="D51" s="25"/>
      <c r="E51" s="25"/>
    </row>
    <row r="52" spans="1:5" ht="15.75">
      <c r="A52" s="24"/>
      <c r="B52" s="24"/>
      <c r="C52" s="7">
        <v>557998054669</v>
      </c>
      <c r="D52" s="25"/>
      <c r="E52" s="25"/>
    </row>
    <row r="53" spans="1:5" ht="15.75">
      <c r="A53" s="24" t="s">
        <v>119</v>
      </c>
      <c r="B53" s="24" t="s">
        <v>120</v>
      </c>
      <c r="C53" s="7">
        <v>557998054717</v>
      </c>
      <c r="D53" s="25">
        <v>31</v>
      </c>
      <c r="E53" s="25">
        <v>5403</v>
      </c>
    </row>
    <row r="54" spans="1:5" ht="15.75">
      <c r="A54" s="24"/>
      <c r="B54" s="24"/>
      <c r="C54" s="7">
        <v>557998054740</v>
      </c>
      <c r="D54" s="25"/>
      <c r="E54" s="25"/>
    </row>
    <row r="55" spans="1:5" ht="15.75">
      <c r="A55" s="24"/>
      <c r="B55" s="24"/>
      <c r="C55" s="7">
        <v>557998054728</v>
      </c>
      <c r="D55" s="25"/>
      <c r="E55" s="25"/>
    </row>
    <row r="56" spans="1:5" ht="15.75">
      <c r="A56" s="24"/>
      <c r="B56" s="24"/>
      <c r="C56" s="7">
        <v>557998054680</v>
      </c>
      <c r="D56" s="25"/>
      <c r="E56" s="25"/>
    </row>
    <row r="57" spans="1:5" ht="15.75">
      <c r="A57" s="24"/>
      <c r="B57" s="24"/>
      <c r="C57" s="7">
        <v>557998054691</v>
      </c>
      <c r="D57" s="25"/>
      <c r="E57" s="25"/>
    </row>
    <row r="58" spans="1:5" ht="15.75">
      <c r="A58" s="24"/>
      <c r="B58" s="24"/>
      <c r="C58" s="7">
        <v>557998054706</v>
      </c>
      <c r="D58" s="25"/>
      <c r="E58" s="25"/>
    </row>
    <row r="59" spans="1:5" ht="15.75">
      <c r="A59" s="24"/>
      <c r="B59" s="24"/>
      <c r="C59" s="7">
        <v>557998054739</v>
      </c>
      <c r="D59" s="25"/>
      <c r="E59" s="25"/>
    </row>
    <row r="60" spans="1:5" ht="15.75">
      <c r="A60" s="24"/>
      <c r="B60" s="24"/>
      <c r="C60" s="7">
        <v>557998054750</v>
      </c>
      <c r="D60" s="25"/>
      <c r="E60" s="25"/>
    </row>
    <row r="61" spans="1:5" s="4" customFormat="1" ht="15.75">
      <c r="A61" s="29" t="s">
        <v>26</v>
      </c>
      <c r="B61" s="29"/>
      <c r="C61" s="29"/>
      <c r="D61" s="3">
        <f>D53+D49+D45+D38+D34+D29+D25+D21+D19+D16+D11+D8+D5</f>
        <v>195</v>
      </c>
      <c r="E61" s="3">
        <f>E53+E49+E45+E38+E34+E29+E25+E21+E19+E16+E11+E8+E5</f>
        <v>37469</v>
      </c>
    </row>
    <row r="62" spans="1:5">
      <c r="C62" s="10"/>
    </row>
    <row r="63" spans="1:5">
      <c r="C63" s="10"/>
    </row>
    <row r="64" spans="1:5">
      <c r="C64" s="10"/>
    </row>
    <row r="65" spans="3:3">
      <c r="C65" s="10"/>
    </row>
    <row r="66" spans="3:3">
      <c r="C66" s="10"/>
    </row>
    <row r="67" spans="3:3">
      <c r="C67" s="10"/>
    </row>
    <row r="68" spans="3:3">
      <c r="C68" s="10"/>
    </row>
    <row r="69" spans="3:3">
      <c r="C69" s="10"/>
    </row>
    <row r="70" spans="3:3">
      <c r="C70" s="10"/>
    </row>
    <row r="71" spans="3:3">
      <c r="C71" s="10"/>
    </row>
    <row r="72" spans="3:3">
      <c r="C72" s="10"/>
    </row>
    <row r="73" spans="3:3">
      <c r="C73" s="10"/>
    </row>
    <row r="74" spans="3:3">
      <c r="C74" s="10"/>
    </row>
    <row r="75" spans="3:3">
      <c r="C75" s="10"/>
    </row>
    <row r="76" spans="3:3">
      <c r="C76" s="10"/>
    </row>
    <row r="77" spans="3:3">
      <c r="C77" s="10"/>
    </row>
    <row r="78" spans="3:3">
      <c r="C78" s="10"/>
    </row>
    <row r="79" spans="3:3">
      <c r="C79" s="10"/>
    </row>
    <row r="80" spans="3:3">
      <c r="C80" s="10"/>
    </row>
    <row r="81" spans="3:3">
      <c r="C81" s="10"/>
    </row>
    <row r="82" spans="3:3">
      <c r="C82" s="10"/>
    </row>
    <row r="83" spans="3:3">
      <c r="C83" s="10"/>
    </row>
    <row r="84" spans="3:3">
      <c r="C84" s="10"/>
    </row>
    <row r="85" spans="3:3">
      <c r="C85" s="10"/>
    </row>
    <row r="86" spans="3:3">
      <c r="C86" s="10"/>
    </row>
    <row r="87" spans="3:3">
      <c r="C87" s="10"/>
    </row>
    <row r="88" spans="3:3">
      <c r="C88" s="10"/>
    </row>
    <row r="89" spans="3:3">
      <c r="C89" s="10"/>
    </row>
    <row r="90" spans="3:3">
      <c r="C90" s="10"/>
    </row>
    <row r="91" spans="3:3">
      <c r="C91" s="10"/>
    </row>
    <row r="92" spans="3:3">
      <c r="C92" s="10"/>
    </row>
    <row r="93" spans="3:3">
      <c r="C93" s="10"/>
    </row>
    <row r="94" spans="3:3">
      <c r="C94" s="10"/>
    </row>
    <row r="95" spans="3:3">
      <c r="C95" s="10"/>
    </row>
    <row r="96" spans="3:3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>
      <c r="C108" s="10"/>
    </row>
    <row r="109" spans="3:3">
      <c r="C109" s="10"/>
    </row>
    <row r="110" spans="3:3">
      <c r="C110" s="10"/>
    </row>
    <row r="111" spans="3:3">
      <c r="C111" s="10"/>
    </row>
    <row r="112" spans="3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</sheetData>
  <mergeCells count="56">
    <mergeCell ref="A1:E1"/>
    <mergeCell ref="A2:E2"/>
    <mergeCell ref="A3:E3"/>
    <mergeCell ref="B5:B7"/>
    <mergeCell ref="A5:A7"/>
    <mergeCell ref="D5:D7"/>
    <mergeCell ref="E5:E7"/>
    <mergeCell ref="D8:D10"/>
    <mergeCell ref="E8:E10"/>
    <mergeCell ref="B8:B10"/>
    <mergeCell ref="A8:A10"/>
    <mergeCell ref="D11:D15"/>
    <mergeCell ref="E11:E15"/>
    <mergeCell ref="B11:B15"/>
    <mergeCell ref="A11:A15"/>
    <mergeCell ref="B16:B18"/>
    <mergeCell ref="A16:A18"/>
    <mergeCell ref="D16:D18"/>
    <mergeCell ref="E16:E18"/>
    <mergeCell ref="D19:D20"/>
    <mergeCell ref="E19:E20"/>
    <mergeCell ref="B19:B20"/>
    <mergeCell ref="A19:A20"/>
    <mergeCell ref="D21:D24"/>
    <mergeCell ref="E21:E24"/>
    <mergeCell ref="B21:B24"/>
    <mergeCell ref="A21:A24"/>
    <mergeCell ref="D29:D33"/>
    <mergeCell ref="E29:E33"/>
    <mergeCell ref="B29:B33"/>
    <mergeCell ref="A29:A33"/>
    <mergeCell ref="D25:D28"/>
    <mergeCell ref="E25:E28"/>
    <mergeCell ref="B25:B28"/>
    <mergeCell ref="A25:A28"/>
    <mergeCell ref="B34:B37"/>
    <mergeCell ref="D34:D37"/>
    <mergeCell ref="E34:E37"/>
    <mergeCell ref="A34:A37"/>
    <mergeCell ref="D38:D44"/>
    <mergeCell ref="E38:E44"/>
    <mergeCell ref="B38:B44"/>
    <mergeCell ref="A38:A44"/>
    <mergeCell ref="D45:D48"/>
    <mergeCell ref="E45:E48"/>
    <mergeCell ref="B45:B48"/>
    <mergeCell ref="A45:A48"/>
    <mergeCell ref="D49:D52"/>
    <mergeCell ref="E49:E52"/>
    <mergeCell ref="B49:B52"/>
    <mergeCell ref="A49:A52"/>
    <mergeCell ref="B53:B60"/>
    <mergeCell ref="A53:A60"/>
    <mergeCell ref="D53:D60"/>
    <mergeCell ref="E53:E60"/>
    <mergeCell ref="A61:C6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9"/>
  <sheetViews>
    <sheetView topLeftCell="A52" workbookViewId="0">
      <selection sqref="A1:E69"/>
    </sheetView>
  </sheetViews>
  <sheetFormatPr defaultRowHeight="15"/>
  <cols>
    <col min="1" max="1" width="11.28515625" customWidth="1"/>
    <col min="2" max="2" width="17.28515625" customWidth="1"/>
    <col min="3" max="3" width="19.5703125" customWidth="1"/>
    <col min="4" max="4" width="11.7109375" style="8" customWidth="1"/>
    <col min="5" max="5" width="14.7109375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122</v>
      </c>
      <c r="B2" s="22"/>
      <c r="C2" s="22"/>
      <c r="D2" s="22"/>
      <c r="E2" s="22"/>
    </row>
    <row r="3" spans="1:5" ht="15.75">
      <c r="A3" s="23" t="s">
        <v>121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123</v>
      </c>
      <c r="B5" s="24" t="s">
        <v>124</v>
      </c>
      <c r="C5" s="5">
        <v>557998054772</v>
      </c>
      <c r="D5" s="25">
        <v>27</v>
      </c>
      <c r="E5" s="25">
        <v>4751</v>
      </c>
    </row>
    <row r="6" spans="1:5" ht="15.75">
      <c r="A6" s="24"/>
      <c r="B6" s="24"/>
      <c r="C6" s="5">
        <v>557998054864</v>
      </c>
      <c r="D6" s="25"/>
      <c r="E6" s="25"/>
    </row>
    <row r="7" spans="1:5" ht="15.75">
      <c r="A7" s="24"/>
      <c r="B7" s="24"/>
      <c r="C7" s="5">
        <v>557998054783</v>
      </c>
      <c r="D7" s="25"/>
      <c r="E7" s="25"/>
    </row>
    <row r="8" spans="1:5" ht="15.75">
      <c r="A8" s="24"/>
      <c r="B8" s="24"/>
      <c r="C8" s="5">
        <v>557998054853</v>
      </c>
      <c r="D8" s="25"/>
      <c r="E8" s="25"/>
    </row>
    <row r="9" spans="1:5" ht="15.75">
      <c r="A9" s="24"/>
      <c r="B9" s="24"/>
      <c r="C9" s="5">
        <v>557998054794</v>
      </c>
      <c r="D9" s="25"/>
      <c r="E9" s="25"/>
    </row>
    <row r="10" spans="1:5" ht="15.75">
      <c r="A10" s="24"/>
      <c r="B10" s="24"/>
      <c r="C10" s="5">
        <v>557998054842</v>
      </c>
      <c r="D10" s="25"/>
      <c r="E10" s="25"/>
    </row>
    <row r="11" spans="1:5" ht="15.75">
      <c r="A11" s="24" t="s">
        <v>125</v>
      </c>
      <c r="B11" s="24" t="s">
        <v>126</v>
      </c>
      <c r="C11" s="5">
        <v>557998054886</v>
      </c>
      <c r="D11" s="25">
        <v>23</v>
      </c>
      <c r="E11" s="25">
        <v>4099</v>
      </c>
    </row>
    <row r="12" spans="1:5" ht="15.75">
      <c r="A12" s="24"/>
      <c r="B12" s="24"/>
      <c r="C12" s="5">
        <v>557998054901</v>
      </c>
      <c r="D12" s="25"/>
      <c r="E12" s="25"/>
    </row>
    <row r="13" spans="1:5" ht="15.75">
      <c r="A13" s="24"/>
      <c r="B13" s="24"/>
      <c r="C13" s="5">
        <v>557998054912</v>
      </c>
      <c r="D13" s="25"/>
      <c r="E13" s="25"/>
    </row>
    <row r="14" spans="1:5" ht="15.75">
      <c r="A14" s="24"/>
      <c r="B14" s="24"/>
      <c r="C14" s="5">
        <v>557998054875</v>
      </c>
      <c r="D14" s="25"/>
      <c r="E14" s="25"/>
    </row>
    <row r="15" spans="1:5" ht="15.75">
      <c r="A15" s="24"/>
      <c r="B15" s="24"/>
      <c r="C15" s="5">
        <v>557998054923</v>
      </c>
      <c r="D15" s="25"/>
      <c r="E15" s="25"/>
    </row>
    <row r="16" spans="1:5" ht="15.75">
      <c r="A16" s="24"/>
      <c r="B16" s="24"/>
      <c r="C16" s="5">
        <v>557998054897</v>
      </c>
      <c r="D16" s="25"/>
      <c r="E16" s="25"/>
    </row>
    <row r="17" spans="1:5" ht="15.75">
      <c r="A17" s="24" t="s">
        <v>127</v>
      </c>
      <c r="B17" s="24" t="s">
        <v>128</v>
      </c>
      <c r="C17" s="5">
        <v>557998054967</v>
      </c>
      <c r="D17" s="25">
        <v>13</v>
      </c>
      <c r="E17" s="25">
        <v>2469</v>
      </c>
    </row>
    <row r="18" spans="1:5" ht="15.75">
      <c r="A18" s="24"/>
      <c r="B18" s="24"/>
      <c r="C18" s="5">
        <v>557998055025</v>
      </c>
      <c r="D18" s="25"/>
      <c r="E18" s="25"/>
    </row>
    <row r="19" spans="1:5" ht="15.75">
      <c r="A19" s="24"/>
      <c r="B19" s="24"/>
      <c r="C19" s="5">
        <v>557998055036</v>
      </c>
      <c r="D19" s="25"/>
      <c r="E19" s="25"/>
    </row>
    <row r="20" spans="1:5" ht="15.75">
      <c r="A20" s="24"/>
      <c r="B20" s="24"/>
      <c r="C20" s="5">
        <v>557998054990</v>
      </c>
      <c r="D20" s="25"/>
      <c r="E20" s="25"/>
    </row>
    <row r="21" spans="1:5" ht="15.75">
      <c r="A21" s="24"/>
      <c r="B21" s="24"/>
      <c r="C21" s="5">
        <v>557998054989</v>
      </c>
      <c r="D21" s="25"/>
      <c r="E21" s="25"/>
    </row>
    <row r="22" spans="1:5" ht="15.75">
      <c r="A22" s="24"/>
      <c r="B22" s="24"/>
      <c r="C22" s="5">
        <v>557998055014</v>
      </c>
      <c r="D22" s="25"/>
      <c r="E22" s="25"/>
    </row>
    <row r="23" spans="1:5" ht="15.75">
      <c r="A23" s="24" t="s">
        <v>131</v>
      </c>
      <c r="B23" s="24" t="s">
        <v>129</v>
      </c>
      <c r="C23" s="5">
        <v>557998055172</v>
      </c>
      <c r="D23" s="25">
        <v>75</v>
      </c>
      <c r="E23" s="25">
        <v>10550</v>
      </c>
    </row>
    <row r="24" spans="1:5" ht="15.75">
      <c r="A24" s="24"/>
      <c r="B24" s="24"/>
      <c r="C24" s="5">
        <v>557998055117</v>
      </c>
      <c r="D24" s="25"/>
      <c r="E24" s="25"/>
    </row>
    <row r="25" spans="1:5" ht="15.75">
      <c r="A25" s="24"/>
      <c r="B25" s="24"/>
      <c r="C25" s="5">
        <v>557998055080</v>
      </c>
      <c r="D25" s="25"/>
      <c r="E25" s="25"/>
    </row>
    <row r="26" spans="1:5" ht="15.75">
      <c r="A26" s="24"/>
      <c r="B26" s="24"/>
      <c r="C26" s="5">
        <v>557998055058</v>
      </c>
      <c r="D26" s="25"/>
      <c r="E26" s="25"/>
    </row>
    <row r="27" spans="1:5" ht="15.75">
      <c r="A27" s="24"/>
      <c r="B27" s="24"/>
      <c r="C27" s="5">
        <v>557998055069</v>
      </c>
      <c r="D27" s="25"/>
      <c r="E27" s="25"/>
    </row>
    <row r="28" spans="1:5" ht="15.75">
      <c r="A28" s="24"/>
      <c r="B28" s="24"/>
      <c r="C28" s="5">
        <v>557998055106</v>
      </c>
      <c r="D28" s="25"/>
      <c r="E28" s="25"/>
    </row>
    <row r="29" spans="1:5" ht="15.75">
      <c r="A29" s="24"/>
      <c r="B29" s="24"/>
      <c r="C29" s="5">
        <v>557998055140</v>
      </c>
      <c r="D29" s="25"/>
      <c r="E29" s="25"/>
    </row>
    <row r="30" spans="1:5" ht="15.75">
      <c r="A30" s="24"/>
      <c r="B30" s="24"/>
      <c r="C30" s="5">
        <v>557998055091</v>
      </c>
      <c r="D30" s="25"/>
      <c r="E30" s="25"/>
    </row>
    <row r="31" spans="1:5" ht="15.75">
      <c r="A31" s="24"/>
      <c r="B31" s="24"/>
      <c r="C31" s="5">
        <v>557998055161</v>
      </c>
      <c r="D31" s="25"/>
      <c r="E31" s="25"/>
    </row>
    <row r="32" spans="1:5" ht="15.75">
      <c r="A32" s="24"/>
      <c r="B32" s="24"/>
      <c r="C32" s="5">
        <v>557998055160</v>
      </c>
      <c r="D32" s="25"/>
      <c r="E32" s="25"/>
    </row>
    <row r="33" spans="1:5" ht="15.75">
      <c r="A33" s="24" t="s">
        <v>130</v>
      </c>
      <c r="B33" s="24" t="s">
        <v>132</v>
      </c>
      <c r="C33" s="5">
        <v>557998055275</v>
      </c>
      <c r="D33" s="25">
        <v>1</v>
      </c>
      <c r="E33" s="25">
        <v>567</v>
      </c>
    </row>
    <row r="34" spans="1:5" ht="15.75">
      <c r="A34" s="24"/>
      <c r="B34" s="24"/>
      <c r="C34" s="5">
        <v>557998055253</v>
      </c>
      <c r="D34" s="25"/>
      <c r="E34" s="25"/>
    </row>
    <row r="35" spans="1:5" ht="15.75">
      <c r="A35" s="24"/>
      <c r="B35" s="24"/>
      <c r="C35" s="5">
        <v>557998055242</v>
      </c>
      <c r="D35" s="25"/>
      <c r="E35" s="25"/>
    </row>
    <row r="36" spans="1:5" ht="15.75">
      <c r="A36" s="24"/>
      <c r="B36" s="24"/>
      <c r="C36" s="5">
        <v>557998055194</v>
      </c>
      <c r="D36" s="25"/>
      <c r="E36" s="25"/>
    </row>
    <row r="37" spans="1:5" ht="15.75">
      <c r="A37" s="24"/>
      <c r="B37" s="24"/>
      <c r="C37" s="5">
        <v>557998055220</v>
      </c>
      <c r="D37" s="25"/>
      <c r="E37" s="25"/>
    </row>
    <row r="38" spans="1:5" ht="15.75">
      <c r="A38" s="24"/>
      <c r="B38" s="24"/>
      <c r="C38" s="5">
        <v>557998055183</v>
      </c>
      <c r="D38" s="25"/>
      <c r="E38" s="25"/>
    </row>
    <row r="39" spans="1:5" ht="15.75">
      <c r="A39" s="24" t="s">
        <v>133</v>
      </c>
      <c r="B39" s="24" t="s">
        <v>134</v>
      </c>
      <c r="C39" s="5">
        <v>557998055301</v>
      </c>
      <c r="D39" s="25">
        <v>15</v>
      </c>
      <c r="E39" s="25">
        <v>2795</v>
      </c>
    </row>
    <row r="40" spans="1:5" ht="15.75">
      <c r="A40" s="24"/>
      <c r="B40" s="24"/>
      <c r="C40" s="5">
        <v>557998055312</v>
      </c>
      <c r="D40" s="25"/>
      <c r="E40" s="25"/>
    </row>
    <row r="41" spans="1:5" ht="15.75">
      <c r="A41" s="24"/>
      <c r="B41" s="24"/>
      <c r="C41" s="5">
        <v>557998055297</v>
      </c>
      <c r="D41" s="25"/>
      <c r="E41" s="25"/>
    </row>
    <row r="42" spans="1:5" ht="15.75">
      <c r="A42" s="24" t="s">
        <v>135</v>
      </c>
      <c r="B42" s="24" t="s">
        <v>136</v>
      </c>
      <c r="C42" s="5">
        <v>557998055345</v>
      </c>
      <c r="D42" s="25">
        <v>18</v>
      </c>
      <c r="E42" s="25">
        <v>3284</v>
      </c>
    </row>
    <row r="43" spans="1:5" ht="15.75">
      <c r="A43" s="24"/>
      <c r="B43" s="24"/>
      <c r="C43" s="5">
        <v>557998055334</v>
      </c>
      <c r="D43" s="25"/>
      <c r="E43" s="25"/>
    </row>
    <row r="44" spans="1:5" ht="15.75">
      <c r="A44" s="24"/>
      <c r="B44" s="24"/>
      <c r="C44" s="5">
        <v>557998055356</v>
      </c>
      <c r="D44" s="25"/>
      <c r="E44" s="25"/>
    </row>
    <row r="45" spans="1:5" ht="15.75">
      <c r="A45" s="24"/>
      <c r="B45" s="24"/>
      <c r="C45" s="5">
        <v>557998055367</v>
      </c>
      <c r="D45" s="25"/>
      <c r="E45" s="25"/>
    </row>
    <row r="46" spans="1:5" ht="15.75">
      <c r="A46" s="24" t="s">
        <v>137</v>
      </c>
      <c r="B46" s="24" t="s">
        <v>138</v>
      </c>
      <c r="C46" s="7">
        <v>557998055415</v>
      </c>
      <c r="D46" s="25">
        <v>20</v>
      </c>
      <c r="E46" s="25">
        <v>3610</v>
      </c>
    </row>
    <row r="47" spans="1:5" ht="15.75">
      <c r="A47" s="24"/>
      <c r="B47" s="24"/>
      <c r="C47" s="7">
        <v>557998055426</v>
      </c>
      <c r="D47" s="25"/>
      <c r="E47" s="25"/>
    </row>
    <row r="48" spans="1:5" ht="15.75">
      <c r="A48" s="24"/>
      <c r="B48" s="24"/>
      <c r="C48" s="7">
        <v>557998055390</v>
      </c>
      <c r="D48" s="25"/>
      <c r="E48" s="25"/>
    </row>
    <row r="49" spans="1:5" ht="15.75">
      <c r="A49" s="24"/>
      <c r="B49" s="24"/>
      <c r="C49" s="7">
        <v>557998055378</v>
      </c>
      <c r="D49" s="25"/>
      <c r="E49" s="25"/>
    </row>
    <row r="50" spans="1:5" ht="15.75">
      <c r="A50" s="24"/>
      <c r="B50" s="24"/>
      <c r="C50" s="7">
        <v>557998055448</v>
      </c>
      <c r="D50" s="25"/>
      <c r="E50" s="25"/>
    </row>
    <row r="51" spans="1:5" ht="15.75">
      <c r="A51" s="24"/>
      <c r="B51" s="24"/>
      <c r="C51" s="7">
        <v>557998055437</v>
      </c>
      <c r="D51" s="25"/>
      <c r="E51" s="25"/>
    </row>
    <row r="52" spans="1:5" ht="15.75">
      <c r="A52" s="24"/>
      <c r="B52" s="24"/>
      <c r="C52" s="7">
        <v>557998055404</v>
      </c>
      <c r="D52" s="25"/>
      <c r="E52" s="25"/>
    </row>
    <row r="53" spans="1:5" ht="15.75">
      <c r="A53" s="24"/>
      <c r="B53" s="24"/>
      <c r="C53" s="7">
        <v>557998055389</v>
      </c>
      <c r="D53" s="25"/>
      <c r="E53" s="25"/>
    </row>
    <row r="54" spans="1:5" ht="15.75">
      <c r="A54" s="24" t="s">
        <v>139</v>
      </c>
      <c r="B54" s="24" t="s">
        <v>140</v>
      </c>
      <c r="C54" s="7">
        <v>557998055492</v>
      </c>
      <c r="D54" s="25">
        <v>1</v>
      </c>
      <c r="E54" s="25">
        <v>567</v>
      </c>
    </row>
    <row r="55" spans="1:5" ht="15.75">
      <c r="A55" s="24"/>
      <c r="B55" s="24"/>
      <c r="C55" s="7">
        <v>557998055481</v>
      </c>
      <c r="D55" s="25"/>
      <c r="E55" s="25"/>
    </row>
    <row r="56" spans="1:5" ht="15.75">
      <c r="A56" s="24"/>
      <c r="B56" s="24"/>
      <c r="C56" s="7">
        <v>557998055460</v>
      </c>
      <c r="D56" s="25"/>
      <c r="E56" s="25"/>
    </row>
    <row r="57" spans="1:5" ht="15.75">
      <c r="A57" s="24"/>
      <c r="B57" s="24"/>
      <c r="C57" s="7">
        <v>557998055507</v>
      </c>
      <c r="D57" s="25"/>
      <c r="E57" s="25"/>
    </row>
    <row r="58" spans="1:5" ht="15.75">
      <c r="A58" s="24" t="s">
        <v>141</v>
      </c>
      <c r="B58" s="24" t="s">
        <v>142</v>
      </c>
      <c r="C58" s="7">
        <v>557998055551</v>
      </c>
      <c r="D58" s="25">
        <v>32</v>
      </c>
      <c r="E58" s="25">
        <v>5566</v>
      </c>
    </row>
    <row r="59" spans="1:5" ht="15.75">
      <c r="A59" s="24"/>
      <c r="B59" s="24"/>
      <c r="C59" s="7">
        <v>557998055540</v>
      </c>
      <c r="D59" s="25"/>
      <c r="E59" s="25"/>
    </row>
    <row r="60" spans="1:5" ht="15.75">
      <c r="A60" s="24"/>
      <c r="B60" s="24"/>
      <c r="C60" s="7">
        <v>557998055459</v>
      </c>
      <c r="D60" s="25"/>
      <c r="E60" s="25"/>
    </row>
    <row r="61" spans="1:5" ht="15.75">
      <c r="A61" s="24"/>
      <c r="B61" s="24"/>
      <c r="C61" s="7">
        <v>557998055530</v>
      </c>
      <c r="D61" s="25"/>
      <c r="E61" s="25"/>
    </row>
    <row r="62" spans="1:5" ht="15.75">
      <c r="A62" s="24"/>
      <c r="B62" s="24"/>
      <c r="C62" s="7">
        <v>557998055562</v>
      </c>
      <c r="D62" s="25"/>
      <c r="E62" s="25"/>
    </row>
    <row r="63" spans="1:5" ht="15.75">
      <c r="A63" s="24"/>
      <c r="B63" s="24"/>
      <c r="C63" s="7">
        <v>557998055573</v>
      </c>
      <c r="D63" s="25"/>
      <c r="E63" s="25"/>
    </row>
    <row r="64" spans="1:5" ht="15.75">
      <c r="A64" s="24"/>
      <c r="B64" s="24"/>
      <c r="C64" s="7">
        <v>557998055621</v>
      </c>
      <c r="D64" s="25"/>
      <c r="E64" s="25"/>
    </row>
    <row r="65" spans="1:5" ht="15.75">
      <c r="A65" s="24"/>
      <c r="B65" s="24"/>
      <c r="C65" s="7">
        <v>557998055632</v>
      </c>
      <c r="D65" s="25"/>
      <c r="E65" s="25"/>
    </row>
    <row r="66" spans="1:5" ht="15.75">
      <c r="A66" s="24"/>
      <c r="B66" s="24"/>
      <c r="C66" s="7">
        <v>557998055610</v>
      </c>
      <c r="D66" s="25"/>
      <c r="E66" s="25"/>
    </row>
    <row r="67" spans="1:5" ht="15.75">
      <c r="A67" s="24"/>
      <c r="B67" s="24"/>
      <c r="C67" s="7">
        <v>557998055600</v>
      </c>
      <c r="D67" s="25"/>
      <c r="E67" s="25"/>
    </row>
    <row r="68" spans="1:5" ht="15.75">
      <c r="A68" s="24"/>
      <c r="B68" s="24"/>
      <c r="C68" s="7">
        <v>557998055518</v>
      </c>
      <c r="D68" s="25"/>
      <c r="E68" s="25"/>
    </row>
    <row r="69" spans="1:5" s="4" customFormat="1" ht="15.75">
      <c r="A69" s="26" t="s">
        <v>26</v>
      </c>
      <c r="B69" s="27"/>
      <c r="C69" s="28"/>
      <c r="D69" s="9">
        <f>D58+D54+D46+D42+D39+D33+D23+D17+D11+D5</f>
        <v>225</v>
      </c>
      <c r="E69" s="9">
        <f>E58+E54+E46+E42+E39+E33+E23+E17+E11+E5</f>
        <v>38258</v>
      </c>
    </row>
  </sheetData>
  <mergeCells count="44">
    <mergeCell ref="D58:D68"/>
    <mergeCell ref="E58:E68"/>
    <mergeCell ref="B58:B68"/>
    <mergeCell ref="A58:A68"/>
    <mergeCell ref="A69:C69"/>
    <mergeCell ref="D46:D53"/>
    <mergeCell ref="E46:E53"/>
    <mergeCell ref="B46:B53"/>
    <mergeCell ref="A46:A53"/>
    <mergeCell ref="D54:D57"/>
    <mergeCell ref="E54:E57"/>
    <mergeCell ref="B54:B57"/>
    <mergeCell ref="A54:A57"/>
    <mergeCell ref="B39:B41"/>
    <mergeCell ref="A39:A41"/>
    <mergeCell ref="D39:D41"/>
    <mergeCell ref="E39:E41"/>
    <mergeCell ref="B42:B45"/>
    <mergeCell ref="A42:A45"/>
    <mergeCell ref="D42:D45"/>
    <mergeCell ref="E42:E45"/>
    <mergeCell ref="B23:B32"/>
    <mergeCell ref="A23:A32"/>
    <mergeCell ref="D23:D32"/>
    <mergeCell ref="E23:E32"/>
    <mergeCell ref="D33:D38"/>
    <mergeCell ref="E33:E38"/>
    <mergeCell ref="B33:B38"/>
    <mergeCell ref="A33:A38"/>
    <mergeCell ref="B11:B16"/>
    <mergeCell ref="A11:A16"/>
    <mergeCell ref="D11:D16"/>
    <mergeCell ref="E11:E16"/>
    <mergeCell ref="B17:B22"/>
    <mergeCell ref="A17:A22"/>
    <mergeCell ref="D17:D22"/>
    <mergeCell ref="E17:E22"/>
    <mergeCell ref="A1:E1"/>
    <mergeCell ref="A2:E2"/>
    <mergeCell ref="A3:E3"/>
    <mergeCell ref="B5:B10"/>
    <mergeCell ref="A5:A10"/>
    <mergeCell ref="D5:D10"/>
    <mergeCell ref="E5:E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3"/>
  <sheetViews>
    <sheetView topLeftCell="A36" workbookViewId="0">
      <selection sqref="A1:E53"/>
    </sheetView>
  </sheetViews>
  <sheetFormatPr defaultRowHeight="15"/>
  <cols>
    <col min="1" max="1" width="9.7109375" customWidth="1"/>
    <col min="2" max="2" width="15.28515625" customWidth="1"/>
    <col min="3" max="3" width="14.85546875" customWidth="1"/>
    <col min="4" max="4" width="15.28515625" style="8" customWidth="1"/>
    <col min="5" max="5" width="16.7109375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143</v>
      </c>
      <c r="B2" s="22"/>
      <c r="C2" s="22"/>
      <c r="D2" s="22"/>
      <c r="E2" s="22"/>
    </row>
    <row r="3" spans="1:5" ht="15.75">
      <c r="A3" s="23" t="s">
        <v>144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145</v>
      </c>
      <c r="B5" s="24" t="s">
        <v>146</v>
      </c>
      <c r="C5" s="7">
        <v>557998055702</v>
      </c>
      <c r="D5" s="25">
        <v>6</v>
      </c>
      <c r="E5" s="25">
        <v>1652</v>
      </c>
    </row>
    <row r="6" spans="1:5" ht="15.75">
      <c r="A6" s="24"/>
      <c r="B6" s="24"/>
      <c r="C6" s="7">
        <v>557998055676</v>
      </c>
      <c r="D6" s="25"/>
      <c r="E6" s="25"/>
    </row>
    <row r="7" spans="1:5" ht="15.75">
      <c r="A7" s="24"/>
      <c r="B7" s="24"/>
      <c r="C7" s="7">
        <v>557998055654</v>
      </c>
      <c r="D7" s="25"/>
      <c r="E7" s="25"/>
    </row>
    <row r="8" spans="1:5" ht="15.75">
      <c r="A8" s="24"/>
      <c r="B8" s="24"/>
      <c r="C8" s="7">
        <v>557998055687</v>
      </c>
      <c r="D8" s="25"/>
      <c r="E8" s="25"/>
    </row>
    <row r="9" spans="1:5" ht="15.75">
      <c r="A9" s="24" t="s">
        <v>147</v>
      </c>
      <c r="B9" s="24" t="s">
        <v>148</v>
      </c>
      <c r="C9" s="7">
        <v>777066526236</v>
      </c>
      <c r="D9" s="25">
        <v>24</v>
      </c>
      <c r="E9" s="25">
        <v>4262</v>
      </c>
    </row>
    <row r="10" spans="1:5" ht="15.75">
      <c r="A10" s="24"/>
      <c r="B10" s="24"/>
      <c r="C10" s="7">
        <v>557998055746</v>
      </c>
      <c r="D10" s="25"/>
      <c r="E10" s="25"/>
    </row>
    <row r="11" spans="1:5" ht="15.75">
      <c r="A11" s="24"/>
      <c r="B11" s="24"/>
      <c r="C11" s="7">
        <v>557998055713</v>
      </c>
      <c r="D11" s="25"/>
      <c r="E11" s="25"/>
    </row>
    <row r="12" spans="1:5" ht="15.75">
      <c r="A12" s="24"/>
      <c r="B12" s="24"/>
      <c r="C12" s="7">
        <v>557998055735</v>
      </c>
      <c r="D12" s="25"/>
      <c r="E12" s="25"/>
    </row>
    <row r="13" spans="1:5" ht="15.75">
      <c r="A13" s="24" t="s">
        <v>149</v>
      </c>
      <c r="B13" s="24" t="s">
        <v>150</v>
      </c>
      <c r="C13" s="7">
        <v>557998055827</v>
      </c>
      <c r="D13" s="25">
        <v>123</v>
      </c>
      <c r="E13" s="25">
        <v>13757</v>
      </c>
    </row>
    <row r="14" spans="1:5" ht="15.75">
      <c r="A14" s="24"/>
      <c r="B14" s="24"/>
      <c r="C14" s="7">
        <v>557998055780</v>
      </c>
      <c r="D14" s="25"/>
      <c r="E14" s="25"/>
    </row>
    <row r="15" spans="1:5" ht="15.75">
      <c r="A15" s="24"/>
      <c r="B15" s="24"/>
      <c r="C15" s="7">
        <v>557998055790</v>
      </c>
      <c r="D15" s="25"/>
      <c r="E15" s="25"/>
    </row>
    <row r="16" spans="1:5" ht="15.75">
      <c r="A16" s="24"/>
      <c r="B16" s="24"/>
      <c r="C16" s="7">
        <v>557998055805</v>
      </c>
      <c r="D16" s="25"/>
      <c r="E16" s="25"/>
    </row>
    <row r="17" spans="1:5" ht="15.75">
      <c r="A17" s="24"/>
      <c r="B17" s="24"/>
      <c r="C17" s="7">
        <v>557998055816</v>
      </c>
      <c r="D17" s="25"/>
      <c r="E17" s="25"/>
    </row>
    <row r="18" spans="1:5" ht="15.75">
      <c r="A18" s="24"/>
      <c r="B18" s="24"/>
      <c r="C18" s="7">
        <v>557998055838</v>
      </c>
      <c r="D18" s="25"/>
      <c r="E18" s="25"/>
    </row>
    <row r="19" spans="1:5" ht="15.75">
      <c r="A19" s="24"/>
      <c r="B19" s="24"/>
      <c r="C19" s="7">
        <v>557998055920</v>
      </c>
      <c r="D19" s="25"/>
      <c r="E19" s="25"/>
    </row>
    <row r="20" spans="1:5" ht="15.75">
      <c r="A20" s="24"/>
      <c r="B20" s="24"/>
      <c r="C20" s="7">
        <v>557998055871</v>
      </c>
      <c r="D20" s="25"/>
      <c r="E20" s="25"/>
    </row>
    <row r="21" spans="1:5" ht="15.75">
      <c r="A21" s="24"/>
      <c r="B21" s="24"/>
      <c r="C21" s="7">
        <v>557998055893</v>
      </c>
      <c r="D21" s="25"/>
      <c r="E21" s="25"/>
    </row>
    <row r="22" spans="1:5" ht="15.75">
      <c r="A22" s="24"/>
      <c r="B22" s="24"/>
      <c r="C22" s="7">
        <v>557998055930</v>
      </c>
      <c r="D22" s="25"/>
      <c r="E22" s="25"/>
    </row>
    <row r="23" spans="1:5" ht="15.75">
      <c r="A23" s="24"/>
      <c r="B23" s="24"/>
      <c r="C23" s="7">
        <v>557998055919</v>
      </c>
      <c r="D23" s="25"/>
      <c r="E23" s="25"/>
    </row>
    <row r="24" spans="1:5" ht="15.75">
      <c r="A24" s="24"/>
      <c r="B24" s="24"/>
      <c r="C24" s="7">
        <v>557998055882</v>
      </c>
      <c r="D24" s="25"/>
      <c r="E24" s="25"/>
    </row>
    <row r="25" spans="1:5" ht="15.75">
      <c r="A25" s="24"/>
      <c r="B25" s="24"/>
      <c r="C25" s="7">
        <v>557998055860</v>
      </c>
      <c r="D25" s="25"/>
      <c r="E25" s="25"/>
    </row>
    <row r="26" spans="1:5" ht="15.75">
      <c r="A26" s="24"/>
      <c r="B26" s="24"/>
      <c r="C26" s="7">
        <v>557998055850</v>
      </c>
      <c r="D26" s="25"/>
      <c r="E26" s="25"/>
    </row>
    <row r="27" spans="1:5" ht="15.75">
      <c r="A27" s="24"/>
      <c r="B27" s="24"/>
      <c r="C27" s="7">
        <v>557998055849</v>
      </c>
      <c r="D27" s="25"/>
      <c r="E27" s="25"/>
    </row>
    <row r="28" spans="1:5" ht="15.75">
      <c r="A28" s="24" t="s">
        <v>151</v>
      </c>
      <c r="B28" s="24" t="s">
        <v>152</v>
      </c>
      <c r="C28" s="7">
        <v>557998055963</v>
      </c>
      <c r="D28" s="25">
        <v>6</v>
      </c>
      <c r="E28" s="25">
        <v>1652</v>
      </c>
    </row>
    <row r="29" spans="1:5" ht="15.75">
      <c r="A29" s="24"/>
      <c r="B29" s="24"/>
      <c r="C29" s="7">
        <v>557998055974</v>
      </c>
      <c r="D29" s="25"/>
      <c r="E29" s="25"/>
    </row>
    <row r="30" spans="1:5" ht="15.75">
      <c r="A30" s="24"/>
      <c r="B30" s="24"/>
      <c r="C30" s="7">
        <v>557998055952</v>
      </c>
      <c r="D30" s="25"/>
      <c r="E30" s="25"/>
    </row>
    <row r="31" spans="1:5" ht="15.75">
      <c r="A31" s="24"/>
      <c r="B31" s="24"/>
      <c r="C31" s="7">
        <v>557998055985</v>
      </c>
      <c r="D31" s="25"/>
      <c r="E31" s="25"/>
    </row>
    <row r="32" spans="1:5" ht="15.75">
      <c r="A32" s="24" t="s">
        <v>153</v>
      </c>
      <c r="B32" s="24" t="s">
        <v>154</v>
      </c>
      <c r="C32" s="7">
        <v>557998056032</v>
      </c>
      <c r="D32" s="25">
        <v>39</v>
      </c>
      <c r="E32" s="25">
        <v>6707</v>
      </c>
    </row>
    <row r="33" spans="1:5" ht="15.75">
      <c r="A33" s="24"/>
      <c r="B33" s="24"/>
      <c r="C33" s="7">
        <v>557998056043</v>
      </c>
      <c r="D33" s="25"/>
      <c r="E33" s="25"/>
    </row>
    <row r="34" spans="1:5" ht="15.75">
      <c r="A34" s="24"/>
      <c r="B34" s="24"/>
      <c r="C34" s="7">
        <v>557998056021</v>
      </c>
      <c r="D34" s="25"/>
      <c r="E34" s="25"/>
    </row>
    <row r="35" spans="1:5" ht="15.75">
      <c r="A35" s="24"/>
      <c r="B35" s="24"/>
      <c r="C35" s="7">
        <v>557998056000</v>
      </c>
      <c r="D35" s="25"/>
      <c r="E35" s="25"/>
    </row>
    <row r="36" spans="1:5" ht="15.75">
      <c r="A36" s="24"/>
      <c r="B36" s="24"/>
      <c r="C36" s="7">
        <v>557998056065</v>
      </c>
      <c r="D36" s="25"/>
      <c r="E36" s="25"/>
    </row>
    <row r="37" spans="1:5" ht="15.75">
      <c r="A37" s="24"/>
      <c r="B37" s="24"/>
      <c r="C37" s="7">
        <v>557998056054</v>
      </c>
      <c r="D37" s="25"/>
      <c r="E37" s="25"/>
    </row>
    <row r="38" spans="1:5" ht="15.75">
      <c r="A38" s="24" t="s">
        <v>153</v>
      </c>
      <c r="B38" s="24" t="s">
        <v>155</v>
      </c>
      <c r="C38" s="7">
        <v>557998055996</v>
      </c>
      <c r="D38" s="25">
        <v>6</v>
      </c>
      <c r="E38" s="25">
        <v>1652</v>
      </c>
    </row>
    <row r="39" spans="1:5" ht="15.75">
      <c r="A39" s="24"/>
      <c r="B39" s="24"/>
      <c r="C39" s="7">
        <v>557998056010</v>
      </c>
      <c r="D39" s="25"/>
      <c r="E39" s="25"/>
    </row>
    <row r="40" spans="1:5" ht="15.75">
      <c r="A40" s="24" t="s">
        <v>158</v>
      </c>
      <c r="B40" s="24" t="s">
        <v>157</v>
      </c>
      <c r="C40" s="7">
        <v>557998056076</v>
      </c>
      <c r="D40" s="25">
        <v>60</v>
      </c>
      <c r="E40" s="25">
        <v>8510</v>
      </c>
    </row>
    <row r="41" spans="1:5" ht="15.75">
      <c r="A41" s="24"/>
      <c r="B41" s="24"/>
      <c r="C41" s="7">
        <v>557998056087</v>
      </c>
      <c r="D41" s="25"/>
      <c r="E41" s="25"/>
    </row>
    <row r="42" spans="1:5" ht="15.75">
      <c r="A42" s="24"/>
      <c r="B42" s="24"/>
      <c r="C42" s="7">
        <v>557998056098</v>
      </c>
      <c r="D42" s="25"/>
      <c r="E42" s="25"/>
    </row>
    <row r="43" spans="1:5" ht="15.75">
      <c r="A43" s="24"/>
      <c r="B43" s="24"/>
      <c r="C43" s="7">
        <v>557998056102</v>
      </c>
      <c r="D43" s="25"/>
      <c r="E43" s="25"/>
    </row>
    <row r="44" spans="1:5" ht="15.75">
      <c r="A44" s="24"/>
      <c r="B44" s="24"/>
      <c r="C44" s="7">
        <v>557998056113</v>
      </c>
      <c r="D44" s="25"/>
      <c r="E44" s="25"/>
    </row>
    <row r="45" spans="1:5" ht="15.75">
      <c r="A45" s="24"/>
      <c r="B45" s="24"/>
      <c r="C45" s="7">
        <v>557998056124</v>
      </c>
      <c r="D45" s="25"/>
      <c r="E45" s="25"/>
    </row>
    <row r="46" spans="1:5" ht="15.75">
      <c r="A46" s="24" t="s">
        <v>156</v>
      </c>
      <c r="B46" s="24" t="s">
        <v>159</v>
      </c>
      <c r="C46" s="7">
        <v>557998056135</v>
      </c>
      <c r="D46" s="25">
        <v>6</v>
      </c>
      <c r="E46" s="25">
        <v>1652</v>
      </c>
    </row>
    <row r="47" spans="1:5" ht="15.75">
      <c r="A47" s="24"/>
      <c r="B47" s="24"/>
      <c r="C47" s="7">
        <v>557998056146</v>
      </c>
      <c r="D47" s="25"/>
      <c r="E47" s="25"/>
    </row>
    <row r="48" spans="1:5" ht="15.75">
      <c r="A48" s="12" t="s">
        <v>160</v>
      </c>
      <c r="B48" s="12" t="s">
        <v>161</v>
      </c>
      <c r="C48" s="7">
        <v>557998055779</v>
      </c>
      <c r="D48" s="13">
        <v>0.5</v>
      </c>
      <c r="E48" s="13">
        <v>459</v>
      </c>
    </row>
    <row r="49" spans="1:5" ht="15.75">
      <c r="A49" s="24" t="s">
        <v>162</v>
      </c>
      <c r="B49" s="24" t="s">
        <v>163</v>
      </c>
      <c r="C49" s="7">
        <v>557998056227</v>
      </c>
      <c r="D49" s="25">
        <v>42</v>
      </c>
      <c r="E49" s="25">
        <v>7196</v>
      </c>
    </row>
    <row r="50" spans="1:5" ht="15.75">
      <c r="A50" s="24"/>
      <c r="B50" s="24"/>
      <c r="C50" s="7">
        <v>557998056180</v>
      </c>
      <c r="D50" s="25"/>
      <c r="E50" s="25"/>
    </row>
    <row r="51" spans="1:5" ht="15.75">
      <c r="A51" s="24"/>
      <c r="B51" s="24"/>
      <c r="C51" s="7">
        <v>557998056190</v>
      </c>
      <c r="D51" s="25"/>
      <c r="E51" s="25"/>
    </row>
    <row r="52" spans="1:5" ht="15.75">
      <c r="A52" s="24"/>
      <c r="B52" s="24"/>
      <c r="C52" s="7">
        <v>557998056249</v>
      </c>
      <c r="D52" s="25"/>
      <c r="E52" s="25"/>
    </row>
    <row r="53" spans="1:5" s="4" customFormat="1" ht="15.75">
      <c r="A53" s="26" t="s">
        <v>26</v>
      </c>
      <c r="B53" s="27"/>
      <c r="C53" s="28"/>
      <c r="D53" s="3">
        <f>D49+D48+D46+D40+D38+D32+D28+D13+D9+D5</f>
        <v>312.5</v>
      </c>
      <c r="E53" s="3">
        <f>E49+E48+E46+E40+E38+E32+E28+E13+E9+E5</f>
        <v>47499</v>
      </c>
    </row>
  </sheetData>
  <mergeCells count="40">
    <mergeCell ref="A1:E1"/>
    <mergeCell ref="A2:E2"/>
    <mergeCell ref="A3:E3"/>
    <mergeCell ref="B5:B8"/>
    <mergeCell ref="A5:A8"/>
    <mergeCell ref="D5:D8"/>
    <mergeCell ref="E5:E8"/>
    <mergeCell ref="D9:D12"/>
    <mergeCell ref="E9:E12"/>
    <mergeCell ref="B9:B12"/>
    <mergeCell ref="A9:A12"/>
    <mergeCell ref="B13:B27"/>
    <mergeCell ref="A13:A27"/>
    <mergeCell ref="D13:D27"/>
    <mergeCell ref="E13:E27"/>
    <mergeCell ref="D28:D31"/>
    <mergeCell ref="E28:E31"/>
    <mergeCell ref="B28:B31"/>
    <mergeCell ref="A28:A31"/>
    <mergeCell ref="D32:D37"/>
    <mergeCell ref="E32:E37"/>
    <mergeCell ref="B32:B37"/>
    <mergeCell ref="A32:A37"/>
    <mergeCell ref="D38:D39"/>
    <mergeCell ref="E38:E39"/>
    <mergeCell ref="B38:B39"/>
    <mergeCell ref="A38:A39"/>
    <mergeCell ref="D40:D45"/>
    <mergeCell ref="E40:E45"/>
    <mergeCell ref="B40:B45"/>
    <mergeCell ref="A40:A45"/>
    <mergeCell ref="A53:C53"/>
    <mergeCell ref="D46:D47"/>
    <mergeCell ref="E46:E47"/>
    <mergeCell ref="B46:B47"/>
    <mergeCell ref="A46:A47"/>
    <mergeCell ref="B49:B52"/>
    <mergeCell ref="A49:A52"/>
    <mergeCell ref="D49:D52"/>
    <mergeCell ref="E49:E5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1"/>
  <sheetViews>
    <sheetView topLeftCell="A44" workbookViewId="0">
      <selection sqref="A1:E61"/>
    </sheetView>
  </sheetViews>
  <sheetFormatPr defaultRowHeight="15"/>
  <cols>
    <col min="1" max="1" width="11.140625" customWidth="1"/>
    <col min="2" max="2" width="15.140625" customWidth="1"/>
    <col min="3" max="3" width="15.42578125" customWidth="1"/>
    <col min="4" max="4" width="14.7109375" style="8" customWidth="1"/>
    <col min="5" max="5" width="15.28515625" style="8" customWidth="1"/>
  </cols>
  <sheetData>
    <row r="1" spans="1:5" ht="15.75">
      <c r="A1" s="21" t="s">
        <v>0</v>
      </c>
      <c r="B1" s="21"/>
      <c r="C1" s="21"/>
      <c r="D1" s="21"/>
      <c r="E1" s="21"/>
    </row>
    <row r="2" spans="1:5" ht="15.75">
      <c r="A2" s="22" t="s">
        <v>164</v>
      </c>
      <c r="B2" s="22"/>
      <c r="C2" s="22"/>
      <c r="D2" s="22"/>
      <c r="E2" s="22"/>
    </row>
    <row r="3" spans="1:5" ht="15.75">
      <c r="A3" s="23" t="s">
        <v>165</v>
      </c>
      <c r="B3" s="23"/>
      <c r="C3" s="23"/>
      <c r="D3" s="23"/>
      <c r="E3" s="23"/>
    </row>
    <row r="4" spans="1:5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5" ht="15.75">
      <c r="A5" s="24" t="s">
        <v>166</v>
      </c>
      <c r="B5" s="24" t="s">
        <v>167</v>
      </c>
      <c r="C5" s="7">
        <v>557998056293</v>
      </c>
      <c r="D5" s="25">
        <v>49</v>
      </c>
      <c r="E5" s="25">
        <v>7014</v>
      </c>
    </row>
    <row r="6" spans="1:5" ht="15.75">
      <c r="A6" s="24"/>
      <c r="B6" s="24"/>
      <c r="C6" s="7">
        <v>557998056250</v>
      </c>
      <c r="D6" s="25"/>
      <c r="E6" s="25"/>
    </row>
    <row r="7" spans="1:5" ht="15.75">
      <c r="A7" s="24"/>
      <c r="B7" s="24"/>
      <c r="C7" s="7">
        <v>557998056308</v>
      </c>
      <c r="D7" s="25"/>
      <c r="E7" s="25"/>
    </row>
    <row r="8" spans="1:5" ht="15.75">
      <c r="A8" s="24"/>
      <c r="B8" s="24"/>
      <c r="C8" s="7">
        <v>557998056260</v>
      </c>
      <c r="D8" s="25"/>
      <c r="E8" s="25"/>
    </row>
    <row r="9" spans="1:5" ht="15.75">
      <c r="A9" s="24"/>
      <c r="B9" s="24"/>
      <c r="C9" s="7">
        <v>557998056216</v>
      </c>
      <c r="D9" s="25"/>
      <c r="E9" s="25"/>
    </row>
    <row r="10" spans="1:5" ht="15.75">
      <c r="A10" s="24"/>
      <c r="B10" s="24"/>
      <c r="C10" s="7">
        <v>557998056271</v>
      </c>
      <c r="D10" s="25"/>
      <c r="E10" s="25"/>
    </row>
    <row r="11" spans="1:5" ht="15.75">
      <c r="A11" s="24"/>
      <c r="B11" s="24"/>
      <c r="C11" s="7">
        <v>557998056282</v>
      </c>
      <c r="D11" s="25"/>
      <c r="E11" s="25"/>
    </row>
    <row r="12" spans="1:5" ht="15.75">
      <c r="A12" s="24" t="s">
        <v>168</v>
      </c>
      <c r="B12" s="24" t="s">
        <v>169</v>
      </c>
      <c r="C12" s="7">
        <v>557998056363</v>
      </c>
      <c r="D12" s="25">
        <v>5</v>
      </c>
      <c r="E12" s="25">
        <v>1435</v>
      </c>
    </row>
    <row r="13" spans="1:5" ht="15.75">
      <c r="A13" s="24"/>
      <c r="B13" s="24"/>
      <c r="C13" s="7">
        <v>557998056374</v>
      </c>
      <c r="D13" s="25"/>
      <c r="E13" s="25"/>
    </row>
    <row r="14" spans="1:5" ht="15.75">
      <c r="A14" s="24"/>
      <c r="B14" s="24"/>
      <c r="C14" s="7">
        <v>557998056320</v>
      </c>
      <c r="D14" s="25"/>
      <c r="E14" s="25"/>
    </row>
    <row r="15" spans="1:5" ht="15.75">
      <c r="A15" s="24"/>
      <c r="B15" s="24"/>
      <c r="C15" s="7">
        <v>557998056341</v>
      </c>
      <c r="D15" s="25"/>
      <c r="E15" s="25"/>
    </row>
    <row r="16" spans="1:5" ht="15.75">
      <c r="A16" s="24" t="s">
        <v>170</v>
      </c>
      <c r="B16" s="24" t="s">
        <v>171</v>
      </c>
      <c r="C16" s="7">
        <v>557998056396</v>
      </c>
      <c r="D16" s="25">
        <v>1</v>
      </c>
      <c r="E16" s="25">
        <v>567</v>
      </c>
    </row>
    <row r="17" spans="1:5" ht="15.75">
      <c r="A17" s="24"/>
      <c r="B17" s="24"/>
      <c r="C17" s="7">
        <v>557998056400</v>
      </c>
      <c r="D17" s="25"/>
      <c r="E17" s="25"/>
    </row>
    <row r="18" spans="1:5" ht="15.75">
      <c r="A18" s="24"/>
      <c r="B18" s="24"/>
      <c r="C18" s="7">
        <v>557998056411</v>
      </c>
      <c r="D18" s="25"/>
      <c r="E18" s="25"/>
    </row>
    <row r="19" spans="1:5" ht="15.75">
      <c r="A19" s="24"/>
      <c r="B19" s="24"/>
      <c r="C19" s="7">
        <v>557998056385</v>
      </c>
      <c r="D19" s="25"/>
      <c r="E19" s="25"/>
    </row>
    <row r="20" spans="1:5" ht="15.75">
      <c r="A20" s="24" t="s">
        <v>172</v>
      </c>
      <c r="B20" s="24" t="s">
        <v>173</v>
      </c>
      <c r="C20" s="7">
        <v>557998056499</v>
      </c>
      <c r="D20" s="25">
        <v>23</v>
      </c>
      <c r="E20" s="25">
        <v>4099</v>
      </c>
    </row>
    <row r="21" spans="1:5" ht="15.75">
      <c r="A21" s="24"/>
      <c r="B21" s="24"/>
      <c r="C21" s="7">
        <v>557998056433</v>
      </c>
      <c r="D21" s="25"/>
      <c r="E21" s="25"/>
    </row>
    <row r="22" spans="1:5" ht="15.75">
      <c r="A22" s="24"/>
      <c r="B22" s="24"/>
      <c r="C22" s="7">
        <v>557998056466</v>
      </c>
      <c r="D22" s="25"/>
      <c r="E22" s="25"/>
    </row>
    <row r="23" spans="1:5" ht="15.75">
      <c r="A23" s="24"/>
      <c r="B23" s="24"/>
      <c r="C23" s="7">
        <v>557998056455</v>
      </c>
      <c r="D23" s="25"/>
      <c r="E23" s="25"/>
    </row>
    <row r="24" spans="1:5" ht="15.75">
      <c r="A24" s="24"/>
      <c r="B24" s="24"/>
      <c r="C24" s="7">
        <v>557998056477</v>
      </c>
      <c r="D24" s="25"/>
      <c r="E24" s="25"/>
    </row>
    <row r="25" spans="1:5" ht="15.75">
      <c r="A25" s="24" t="s">
        <v>174</v>
      </c>
      <c r="B25" s="24" t="s">
        <v>175</v>
      </c>
      <c r="C25" s="7">
        <v>557998056536</v>
      </c>
      <c r="D25" s="25">
        <v>20</v>
      </c>
      <c r="E25" s="25">
        <v>3610</v>
      </c>
    </row>
    <row r="26" spans="1:5" ht="15.75">
      <c r="A26" s="24"/>
      <c r="B26" s="24"/>
      <c r="C26" s="7">
        <v>557998056569</v>
      </c>
      <c r="D26" s="25"/>
      <c r="E26" s="25"/>
    </row>
    <row r="27" spans="1:5" ht="15.75">
      <c r="A27" s="24"/>
      <c r="B27" s="24"/>
      <c r="C27" s="7">
        <v>557998056617</v>
      </c>
      <c r="D27" s="25"/>
      <c r="E27" s="25"/>
    </row>
    <row r="28" spans="1:5" ht="15.75">
      <c r="A28" s="24"/>
      <c r="B28" s="24"/>
      <c r="C28" s="7">
        <v>557998056570</v>
      </c>
      <c r="D28" s="25"/>
      <c r="E28" s="25"/>
    </row>
    <row r="29" spans="1:5" ht="15.75">
      <c r="A29" s="24"/>
      <c r="B29" s="24"/>
      <c r="C29" s="7">
        <v>557998056591</v>
      </c>
      <c r="D29" s="25"/>
      <c r="E29" s="25"/>
    </row>
    <row r="30" spans="1:5" ht="15.75">
      <c r="A30" s="24"/>
      <c r="B30" s="24"/>
      <c r="C30" s="7">
        <v>557998056606</v>
      </c>
      <c r="D30" s="25"/>
      <c r="E30" s="25"/>
    </row>
    <row r="31" spans="1:5" ht="15.75">
      <c r="A31" s="24" t="s">
        <v>177</v>
      </c>
      <c r="B31" s="24" t="s">
        <v>176</v>
      </c>
      <c r="C31" s="7">
        <v>557998056639</v>
      </c>
      <c r="D31" s="25">
        <v>34</v>
      </c>
      <c r="E31" s="25">
        <v>5892</v>
      </c>
    </row>
    <row r="32" spans="1:5" ht="15.75">
      <c r="A32" s="24"/>
      <c r="B32" s="24"/>
      <c r="C32" s="7">
        <v>557998056628</v>
      </c>
      <c r="D32" s="25"/>
      <c r="E32" s="25"/>
    </row>
    <row r="33" spans="1:5" ht="15.75">
      <c r="A33" s="24"/>
      <c r="B33" s="24"/>
      <c r="C33" s="7">
        <v>557998086672</v>
      </c>
      <c r="D33" s="25"/>
      <c r="E33" s="25"/>
    </row>
    <row r="34" spans="1:5" ht="15.75">
      <c r="A34" s="24"/>
      <c r="B34" s="24"/>
      <c r="C34" s="7">
        <v>557998056547</v>
      </c>
      <c r="D34" s="25"/>
      <c r="E34" s="25"/>
    </row>
    <row r="35" spans="1:5" ht="15.75">
      <c r="A35" s="24"/>
      <c r="B35" s="24"/>
      <c r="C35" s="7">
        <v>557998056661</v>
      </c>
      <c r="D35" s="25"/>
      <c r="E35" s="25"/>
    </row>
    <row r="36" spans="1:5" ht="15.75">
      <c r="A36" s="24"/>
      <c r="B36" s="24"/>
      <c r="C36" s="7">
        <v>557998056640</v>
      </c>
      <c r="D36" s="25"/>
      <c r="E36" s="25"/>
    </row>
    <row r="37" spans="1:5" ht="15.75">
      <c r="A37" s="24"/>
      <c r="B37" s="24"/>
      <c r="C37" s="7">
        <v>557998056558</v>
      </c>
      <c r="D37" s="25"/>
      <c r="E37" s="25"/>
    </row>
    <row r="38" spans="1:5" ht="15.75">
      <c r="A38" s="24" t="s">
        <v>178</v>
      </c>
      <c r="B38" s="24" t="s">
        <v>179</v>
      </c>
      <c r="C38" s="7">
        <v>557998056753</v>
      </c>
      <c r="D38" s="25">
        <v>41</v>
      </c>
      <c r="E38" s="25">
        <v>7033</v>
      </c>
    </row>
    <row r="39" spans="1:5" ht="15.75">
      <c r="A39" s="24"/>
      <c r="B39" s="24"/>
      <c r="C39" s="7">
        <v>557998056742</v>
      </c>
      <c r="D39" s="25"/>
      <c r="E39" s="25"/>
    </row>
    <row r="40" spans="1:5" ht="15.75">
      <c r="A40" s="24"/>
      <c r="B40" s="24"/>
      <c r="C40" s="7">
        <v>557998056683</v>
      </c>
      <c r="D40" s="25"/>
      <c r="E40" s="25"/>
    </row>
    <row r="41" spans="1:5" ht="15.75">
      <c r="A41" s="24"/>
      <c r="B41" s="24"/>
      <c r="C41" s="7">
        <v>557998056764</v>
      </c>
      <c r="D41" s="25"/>
      <c r="E41" s="25"/>
    </row>
    <row r="42" spans="1:5" ht="15.75">
      <c r="A42" s="24"/>
      <c r="B42" s="24"/>
      <c r="C42" s="7">
        <v>557998056720</v>
      </c>
      <c r="D42" s="25"/>
      <c r="E42" s="25"/>
    </row>
    <row r="43" spans="1:5" ht="15.75">
      <c r="A43" s="24"/>
      <c r="B43" s="24"/>
      <c r="C43" s="7">
        <v>557998056731</v>
      </c>
      <c r="D43" s="25"/>
      <c r="E43" s="25"/>
    </row>
    <row r="44" spans="1:5" ht="15.75">
      <c r="A44" s="24"/>
      <c r="B44" s="24"/>
      <c r="C44" s="7">
        <v>557998056709</v>
      </c>
      <c r="D44" s="25"/>
      <c r="E44" s="25"/>
    </row>
    <row r="45" spans="1:5" ht="15.75">
      <c r="A45" s="24"/>
      <c r="B45" s="24"/>
      <c r="C45" s="7">
        <v>557998056710</v>
      </c>
      <c r="D45" s="25"/>
      <c r="E45" s="25"/>
    </row>
    <row r="46" spans="1:5" ht="15.75">
      <c r="A46" s="24" t="s">
        <v>180</v>
      </c>
      <c r="B46" s="24" t="s">
        <v>181</v>
      </c>
      <c r="C46" s="7">
        <v>557998056801</v>
      </c>
      <c r="D46" s="25">
        <v>8</v>
      </c>
      <c r="E46" s="25">
        <v>2086</v>
      </c>
    </row>
    <row r="47" spans="1:5" ht="15.75">
      <c r="A47" s="24"/>
      <c r="B47" s="24"/>
      <c r="C47" s="7">
        <v>557998056797</v>
      </c>
      <c r="D47" s="25"/>
      <c r="E47" s="25"/>
    </row>
    <row r="48" spans="1:5" ht="15.75">
      <c r="A48" s="24"/>
      <c r="B48" s="24"/>
      <c r="C48" s="7">
        <v>557998056812</v>
      </c>
      <c r="D48" s="25"/>
      <c r="E48" s="25"/>
    </row>
    <row r="49" spans="1:5" ht="15.75">
      <c r="A49" s="24" t="s">
        <v>182</v>
      </c>
      <c r="B49" s="24" t="s">
        <v>183</v>
      </c>
      <c r="C49" s="7">
        <v>557998056823</v>
      </c>
      <c r="D49" s="25">
        <v>3</v>
      </c>
      <c r="E49" s="25">
        <v>1001</v>
      </c>
    </row>
    <row r="50" spans="1:5" ht="15.75">
      <c r="A50" s="24"/>
      <c r="B50" s="24"/>
      <c r="C50" s="7">
        <v>557998056834</v>
      </c>
      <c r="D50" s="25"/>
      <c r="E50" s="25"/>
    </row>
    <row r="51" spans="1:5" ht="15.75">
      <c r="A51" s="24"/>
      <c r="B51" s="24"/>
      <c r="C51" s="7">
        <v>557998056845</v>
      </c>
      <c r="D51" s="25"/>
      <c r="E51" s="25"/>
    </row>
    <row r="52" spans="1:5" ht="15.75">
      <c r="A52" s="24" t="s">
        <v>184</v>
      </c>
      <c r="B52" s="24" t="s">
        <v>185</v>
      </c>
      <c r="C52" s="7">
        <v>557998056890</v>
      </c>
      <c r="D52" s="25">
        <v>52</v>
      </c>
      <c r="E52" s="25">
        <v>7422</v>
      </c>
    </row>
    <row r="53" spans="1:5" ht="15.75">
      <c r="A53" s="24"/>
      <c r="B53" s="24"/>
      <c r="C53" s="7">
        <v>557998056937</v>
      </c>
      <c r="D53" s="25"/>
      <c r="E53" s="25"/>
    </row>
    <row r="54" spans="1:5" ht="15.75">
      <c r="A54" s="24"/>
      <c r="B54" s="24"/>
      <c r="C54" s="7">
        <v>557998056948</v>
      </c>
      <c r="D54" s="25"/>
      <c r="E54" s="25"/>
    </row>
    <row r="55" spans="1:5" ht="15.75">
      <c r="A55" s="24"/>
      <c r="B55" s="24"/>
      <c r="C55" s="7">
        <v>557998056959</v>
      </c>
      <c r="D55" s="25"/>
      <c r="E55" s="25"/>
    </row>
    <row r="56" spans="1:5" ht="15.75">
      <c r="A56" s="24"/>
      <c r="B56" s="24"/>
      <c r="C56" s="7">
        <v>557998056915</v>
      </c>
      <c r="D56" s="25"/>
      <c r="E56" s="25"/>
    </row>
    <row r="57" spans="1:5" ht="15.75">
      <c r="A57" s="24"/>
      <c r="B57" s="24"/>
      <c r="C57" s="7">
        <v>557998056867</v>
      </c>
      <c r="D57" s="25"/>
      <c r="E57" s="25"/>
    </row>
    <row r="58" spans="1:5" ht="15.75">
      <c r="A58" s="24"/>
      <c r="B58" s="24"/>
      <c r="C58" s="7">
        <v>557998056878</v>
      </c>
      <c r="D58" s="25"/>
      <c r="E58" s="25"/>
    </row>
    <row r="59" spans="1:5" ht="15.75">
      <c r="A59" s="24"/>
      <c r="B59" s="24"/>
      <c r="C59" s="7">
        <v>557998056904</v>
      </c>
      <c r="D59" s="25"/>
      <c r="E59" s="25"/>
    </row>
    <row r="60" spans="1:5" ht="15.75">
      <c r="A60" s="24"/>
      <c r="B60" s="24"/>
      <c r="C60" s="7">
        <v>557998056926</v>
      </c>
      <c r="D60" s="25"/>
      <c r="E60" s="25"/>
    </row>
    <row r="61" spans="1:5" s="4" customFormat="1" ht="15.75">
      <c r="A61" s="29" t="s">
        <v>26</v>
      </c>
      <c r="B61" s="29"/>
      <c r="C61" s="29"/>
      <c r="D61" s="3">
        <f>D52+D49+D46+D38+D31+D25+D20+D12+D16+D5</f>
        <v>236</v>
      </c>
      <c r="E61" s="3">
        <f>E52+E49+E46+E38+E31+E25+E20+E16+E12+E5</f>
        <v>40159</v>
      </c>
    </row>
  </sheetData>
  <mergeCells count="44">
    <mergeCell ref="B52:B60"/>
    <mergeCell ref="A52:A60"/>
    <mergeCell ref="D52:D60"/>
    <mergeCell ref="E52:E60"/>
    <mergeCell ref="A61:C61"/>
    <mergeCell ref="D46:D48"/>
    <mergeCell ref="E46:E48"/>
    <mergeCell ref="B46:B48"/>
    <mergeCell ref="A46:A48"/>
    <mergeCell ref="B49:B51"/>
    <mergeCell ref="A49:A51"/>
    <mergeCell ref="D49:D51"/>
    <mergeCell ref="E49:E51"/>
    <mergeCell ref="D31:D37"/>
    <mergeCell ref="E31:E37"/>
    <mergeCell ref="B31:B37"/>
    <mergeCell ref="A31:A37"/>
    <mergeCell ref="D38:D45"/>
    <mergeCell ref="E38:E45"/>
    <mergeCell ref="B38:B45"/>
    <mergeCell ref="A38:A45"/>
    <mergeCell ref="B20:B24"/>
    <mergeCell ref="A20:A24"/>
    <mergeCell ref="D20:D24"/>
    <mergeCell ref="E20:E24"/>
    <mergeCell ref="D25:D30"/>
    <mergeCell ref="E25:E30"/>
    <mergeCell ref="B25:B30"/>
    <mergeCell ref="A25:A30"/>
    <mergeCell ref="D12:D15"/>
    <mergeCell ref="E12:E15"/>
    <mergeCell ref="B12:B15"/>
    <mergeCell ref="A12:A15"/>
    <mergeCell ref="D16:D19"/>
    <mergeCell ref="E16:E19"/>
    <mergeCell ref="B16:B19"/>
    <mergeCell ref="A16:A19"/>
    <mergeCell ref="A1:E1"/>
    <mergeCell ref="A2:E2"/>
    <mergeCell ref="A3:E3"/>
    <mergeCell ref="B5:B11"/>
    <mergeCell ref="A5:A11"/>
    <mergeCell ref="D5:D11"/>
    <mergeCell ref="E5:E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95"/>
  <sheetViews>
    <sheetView workbookViewId="0">
      <selection sqref="A1:E4"/>
    </sheetView>
  </sheetViews>
  <sheetFormatPr defaultRowHeight="15"/>
  <cols>
    <col min="1" max="1" width="14.140625" customWidth="1"/>
    <col min="2" max="2" width="14.28515625" customWidth="1"/>
    <col min="3" max="3" width="13.85546875" customWidth="1"/>
    <col min="4" max="4" width="15.85546875" style="8" customWidth="1"/>
    <col min="5" max="5" width="16" style="8" customWidth="1"/>
  </cols>
  <sheetData>
    <row r="1" spans="1:12" ht="15.75">
      <c r="A1" s="21" t="s">
        <v>0</v>
      </c>
      <c r="B1" s="21"/>
      <c r="C1" s="21"/>
      <c r="D1" s="21"/>
      <c r="E1" s="21"/>
    </row>
    <row r="2" spans="1:12" ht="15.75">
      <c r="A2" s="22" t="s">
        <v>186</v>
      </c>
      <c r="B2" s="22"/>
      <c r="C2" s="22"/>
      <c r="D2" s="22"/>
      <c r="E2" s="22"/>
    </row>
    <row r="3" spans="1:12" ht="15.75">
      <c r="A3" s="23" t="s">
        <v>187</v>
      </c>
      <c r="B3" s="23"/>
      <c r="C3" s="23"/>
      <c r="D3" s="23"/>
      <c r="E3" s="23"/>
    </row>
    <row r="4" spans="1:12" ht="15.75">
      <c r="A4" s="1" t="s">
        <v>1</v>
      </c>
      <c r="B4" s="1" t="s">
        <v>2</v>
      </c>
      <c r="C4" s="2" t="s">
        <v>3</v>
      </c>
      <c r="D4" s="3" t="s">
        <v>4</v>
      </c>
      <c r="E4" s="3" t="s">
        <v>5</v>
      </c>
    </row>
    <row r="5" spans="1:12" ht="16.5">
      <c r="A5" s="31" t="s">
        <v>188</v>
      </c>
      <c r="B5" s="31" t="s">
        <v>189</v>
      </c>
      <c r="C5" s="14">
        <v>557998056992</v>
      </c>
      <c r="D5" s="30">
        <v>3</v>
      </c>
      <c r="E5" s="30">
        <v>1001</v>
      </c>
    </row>
    <row r="6" spans="1:12" ht="16.5">
      <c r="A6" s="31"/>
      <c r="B6" s="31"/>
      <c r="C6" s="14">
        <v>557998057006</v>
      </c>
      <c r="D6" s="30"/>
      <c r="E6" s="30"/>
      <c r="L6">
        <v>1001</v>
      </c>
    </row>
    <row r="7" spans="1:12" ht="16.5">
      <c r="A7" s="31"/>
      <c r="B7" s="31"/>
      <c r="C7" s="14">
        <v>557998056981</v>
      </c>
      <c r="D7" s="30"/>
      <c r="E7" s="30"/>
      <c r="L7">
        <v>6870</v>
      </c>
    </row>
    <row r="8" spans="1:12" ht="16.5">
      <c r="A8" s="31" t="s">
        <v>190</v>
      </c>
      <c r="B8" s="31" t="s">
        <v>191</v>
      </c>
      <c r="C8" s="14">
        <v>777924419115</v>
      </c>
      <c r="D8" s="30">
        <v>40</v>
      </c>
      <c r="E8" s="30">
        <v>6870</v>
      </c>
      <c r="L8">
        <v>1652</v>
      </c>
    </row>
    <row r="9" spans="1:12" ht="16.5">
      <c r="A9" s="31"/>
      <c r="B9" s="31"/>
      <c r="C9" s="14">
        <v>778049932280</v>
      </c>
      <c r="D9" s="30"/>
      <c r="E9" s="30"/>
      <c r="L9">
        <v>15283</v>
      </c>
    </row>
    <row r="10" spans="1:12" ht="16.5">
      <c r="A10" s="31"/>
      <c r="B10" s="31"/>
      <c r="C10" s="14">
        <v>557998057039</v>
      </c>
      <c r="D10" s="30"/>
      <c r="E10" s="30"/>
      <c r="L10">
        <v>3610</v>
      </c>
    </row>
    <row r="11" spans="1:12" ht="16.5">
      <c r="A11" s="31"/>
      <c r="B11" s="31"/>
      <c r="C11" s="14">
        <v>277763101639</v>
      </c>
      <c r="D11" s="30"/>
      <c r="E11" s="30"/>
      <c r="L11">
        <v>2086</v>
      </c>
    </row>
    <row r="12" spans="1:12" ht="16.5">
      <c r="A12" s="31"/>
      <c r="B12" s="31"/>
      <c r="C12" s="14">
        <v>557998057028</v>
      </c>
      <c r="D12" s="30"/>
      <c r="E12" s="30"/>
      <c r="L12">
        <v>2143</v>
      </c>
    </row>
    <row r="13" spans="1:12" ht="16.5">
      <c r="A13" s="31"/>
      <c r="B13" s="31"/>
      <c r="C13" s="14">
        <v>557998057040</v>
      </c>
      <c r="D13" s="30"/>
      <c r="E13" s="30"/>
      <c r="L13">
        <v>9598</v>
      </c>
    </row>
    <row r="14" spans="1:12" ht="16.5">
      <c r="A14" s="31" t="s">
        <v>192</v>
      </c>
      <c r="B14" s="31" t="s">
        <v>193</v>
      </c>
      <c r="C14" s="14">
        <v>557998057094</v>
      </c>
      <c r="D14" s="30">
        <v>6</v>
      </c>
      <c r="E14" s="30">
        <v>1652</v>
      </c>
      <c r="L14">
        <v>4425</v>
      </c>
    </row>
    <row r="15" spans="1:12" ht="16.5">
      <c r="A15" s="31"/>
      <c r="B15" s="31"/>
      <c r="C15" s="14">
        <v>557998057072</v>
      </c>
      <c r="D15" s="30"/>
      <c r="E15" s="30"/>
      <c r="L15">
        <v>10985</v>
      </c>
    </row>
    <row r="16" spans="1:12" ht="16.5">
      <c r="A16" s="31"/>
      <c r="B16" s="31"/>
      <c r="C16" s="14">
        <v>557998057061</v>
      </c>
      <c r="D16" s="30"/>
      <c r="E16" s="30"/>
      <c r="L16">
        <v>11904</v>
      </c>
    </row>
    <row r="17" spans="1:12" ht="16.5">
      <c r="A17" s="31"/>
      <c r="B17" s="31"/>
      <c r="C17" s="14">
        <v>557998057083</v>
      </c>
      <c r="D17" s="30"/>
      <c r="E17" s="30"/>
      <c r="L17">
        <v>2086</v>
      </c>
    </row>
    <row r="18" spans="1:12" ht="16.5">
      <c r="A18" s="31" t="s">
        <v>194</v>
      </c>
      <c r="B18" s="31" t="s">
        <v>195</v>
      </c>
      <c r="C18" s="14">
        <v>557998057186</v>
      </c>
      <c r="D18" s="30">
        <v>136.5</v>
      </c>
      <c r="E18" s="30">
        <v>15283</v>
      </c>
      <c r="L18">
        <v>13542</v>
      </c>
    </row>
    <row r="19" spans="1:12" ht="16.5">
      <c r="A19" s="31"/>
      <c r="B19" s="31"/>
      <c r="C19" s="14">
        <v>557998057175</v>
      </c>
      <c r="D19" s="30"/>
      <c r="E19" s="30"/>
      <c r="L19">
        <v>3447</v>
      </c>
    </row>
    <row r="20" spans="1:12" ht="16.5">
      <c r="A20" s="31"/>
      <c r="B20" s="31"/>
      <c r="C20" s="14">
        <v>557998057164</v>
      </c>
      <c r="D20" s="30"/>
      <c r="E20" s="30"/>
      <c r="L20">
        <f>SUM(L6:L19)</f>
        <v>88632</v>
      </c>
    </row>
    <row r="21" spans="1:12" ht="16.5">
      <c r="A21" s="31"/>
      <c r="B21" s="31"/>
      <c r="C21" s="14">
        <v>557998057153</v>
      </c>
      <c r="D21" s="30"/>
      <c r="E21" s="30"/>
    </row>
    <row r="22" spans="1:12" ht="16.5">
      <c r="A22" s="31"/>
      <c r="B22" s="31"/>
      <c r="C22" s="14">
        <v>557998057142</v>
      </c>
      <c r="D22" s="30"/>
      <c r="E22" s="30"/>
    </row>
    <row r="23" spans="1:12" ht="16.5">
      <c r="A23" s="31"/>
      <c r="B23" s="31"/>
      <c r="C23" s="14">
        <v>557998057197</v>
      </c>
      <c r="D23" s="30"/>
      <c r="E23" s="30"/>
    </row>
    <row r="24" spans="1:12" ht="16.5">
      <c r="A24" s="31"/>
      <c r="B24" s="31"/>
      <c r="C24" s="14">
        <v>557998057072</v>
      </c>
      <c r="D24" s="30"/>
      <c r="E24" s="30"/>
    </row>
    <row r="25" spans="1:12" ht="16.5">
      <c r="A25" s="31"/>
      <c r="B25" s="31"/>
      <c r="C25" s="14">
        <v>55798057109</v>
      </c>
      <c r="D25" s="30"/>
      <c r="E25" s="30"/>
    </row>
    <row r="26" spans="1:12" ht="16.5">
      <c r="A26" s="31" t="s">
        <v>194</v>
      </c>
      <c r="B26" s="31" t="s">
        <v>196</v>
      </c>
      <c r="C26" s="14">
        <v>5579980567212</v>
      </c>
      <c r="D26" s="30">
        <v>20</v>
      </c>
      <c r="E26" s="30">
        <v>3610</v>
      </c>
    </row>
    <row r="27" spans="1:12" ht="16.5">
      <c r="A27" s="31"/>
      <c r="B27" s="31"/>
      <c r="C27" s="14">
        <v>557998057223</v>
      </c>
      <c r="D27" s="30"/>
      <c r="E27" s="30"/>
    </row>
    <row r="28" spans="1:12" ht="16.5">
      <c r="A28" s="31"/>
      <c r="B28" s="31"/>
      <c r="C28" s="14">
        <v>557998057201</v>
      </c>
      <c r="D28" s="30"/>
      <c r="E28" s="30"/>
    </row>
    <row r="29" spans="1:12" ht="16.5">
      <c r="A29" s="31" t="s">
        <v>197</v>
      </c>
      <c r="B29" s="31" t="s">
        <v>198</v>
      </c>
      <c r="C29" s="14">
        <v>557998057234</v>
      </c>
      <c r="D29" s="30">
        <v>8</v>
      </c>
      <c r="E29" s="30">
        <v>2086</v>
      </c>
    </row>
    <row r="30" spans="1:12" ht="16.5">
      <c r="A30" s="31"/>
      <c r="B30" s="31"/>
      <c r="C30" s="14">
        <v>557998057289</v>
      </c>
      <c r="D30" s="30"/>
      <c r="E30" s="30"/>
    </row>
    <row r="31" spans="1:12" ht="16.5">
      <c r="A31" s="31"/>
      <c r="B31" s="31"/>
      <c r="C31" s="14">
        <v>557998057290</v>
      </c>
      <c r="D31" s="30"/>
      <c r="E31" s="30"/>
    </row>
    <row r="32" spans="1:12" ht="16.5">
      <c r="A32" s="31"/>
      <c r="B32" s="31"/>
      <c r="C32" s="14">
        <v>557998057267</v>
      </c>
      <c r="D32" s="30"/>
      <c r="E32" s="30"/>
    </row>
    <row r="33" spans="1:5" ht="16.5">
      <c r="A33" s="31"/>
      <c r="B33" s="31"/>
      <c r="C33" s="14">
        <v>557998057256</v>
      </c>
      <c r="D33" s="30"/>
      <c r="E33" s="30"/>
    </row>
    <row r="34" spans="1:5" ht="16.5">
      <c r="A34" s="31"/>
      <c r="B34" s="31"/>
      <c r="C34" s="14">
        <v>557998057278</v>
      </c>
      <c r="D34" s="30"/>
      <c r="E34" s="30"/>
    </row>
    <row r="35" spans="1:5" ht="16.5">
      <c r="A35" s="31" t="s">
        <v>199</v>
      </c>
      <c r="B35" s="31" t="s">
        <v>200</v>
      </c>
      <c r="C35" s="14">
        <v>5579980567304</v>
      </c>
      <c r="D35" s="30">
        <v>11</v>
      </c>
      <c r="E35" s="30">
        <v>2143</v>
      </c>
    </row>
    <row r="36" spans="1:5" ht="16.5">
      <c r="A36" s="31"/>
      <c r="B36" s="31"/>
      <c r="C36" s="14">
        <v>557998057315</v>
      </c>
      <c r="D36" s="30"/>
      <c r="E36" s="30"/>
    </row>
    <row r="37" spans="1:5" ht="16.5">
      <c r="A37" s="31" t="s">
        <v>201</v>
      </c>
      <c r="B37" s="31" t="s">
        <v>202</v>
      </c>
      <c r="C37" s="14">
        <v>557998057381</v>
      </c>
      <c r="D37" s="30">
        <v>68</v>
      </c>
      <c r="E37" s="30">
        <v>9598</v>
      </c>
    </row>
    <row r="38" spans="1:5" ht="16.5">
      <c r="A38" s="31"/>
      <c r="B38" s="31"/>
      <c r="C38" s="14">
        <v>557998057370</v>
      </c>
      <c r="D38" s="30"/>
      <c r="E38" s="30"/>
    </row>
    <row r="39" spans="1:5" ht="16.5">
      <c r="A39" s="31"/>
      <c r="B39" s="31"/>
      <c r="C39" s="14">
        <v>557998057326</v>
      </c>
      <c r="D39" s="30"/>
      <c r="E39" s="30"/>
    </row>
    <row r="40" spans="1:5" ht="16.5">
      <c r="A40" s="31"/>
      <c r="B40" s="31"/>
      <c r="C40" s="14">
        <v>557998057337</v>
      </c>
      <c r="D40" s="30"/>
      <c r="E40" s="30"/>
    </row>
    <row r="41" spans="1:5" ht="16.5">
      <c r="A41" s="31"/>
      <c r="B41" s="31"/>
      <c r="C41" s="14">
        <v>557998057360</v>
      </c>
      <c r="D41" s="30"/>
      <c r="E41" s="30"/>
    </row>
    <row r="42" spans="1:5" ht="16.5">
      <c r="A42" s="31"/>
      <c r="B42" s="31"/>
      <c r="C42" s="14">
        <v>557998057348</v>
      </c>
      <c r="D42" s="30"/>
      <c r="E42" s="30"/>
    </row>
    <row r="43" spans="1:5" ht="16.5">
      <c r="A43" s="31" t="s">
        <v>203</v>
      </c>
      <c r="B43" s="31" t="s">
        <v>204</v>
      </c>
      <c r="C43" s="14">
        <v>557998057473</v>
      </c>
      <c r="D43" s="30">
        <v>25</v>
      </c>
      <c r="E43" s="30">
        <v>4425</v>
      </c>
    </row>
    <row r="44" spans="1:5" ht="16.5">
      <c r="A44" s="31"/>
      <c r="B44" s="31"/>
      <c r="C44" s="14">
        <v>557998057440</v>
      </c>
      <c r="D44" s="30"/>
      <c r="E44" s="30"/>
    </row>
    <row r="45" spans="1:5" ht="16.5">
      <c r="A45" s="31"/>
      <c r="B45" s="31"/>
      <c r="C45" s="14">
        <v>557998057430</v>
      </c>
      <c r="D45" s="30"/>
      <c r="E45" s="30"/>
    </row>
    <row r="46" spans="1:5" ht="16.5">
      <c r="A46" s="31"/>
      <c r="B46" s="31"/>
      <c r="C46" s="14">
        <v>557998057429</v>
      </c>
      <c r="D46" s="30"/>
      <c r="E46" s="30"/>
    </row>
    <row r="47" spans="1:5" ht="16.5">
      <c r="A47" s="31"/>
      <c r="B47" s="31"/>
      <c r="C47" s="14">
        <v>557998057418</v>
      </c>
      <c r="D47" s="30"/>
      <c r="E47" s="30"/>
    </row>
    <row r="48" spans="1:5" ht="16.5">
      <c r="A48" s="31"/>
      <c r="B48" s="31"/>
      <c r="C48" s="14">
        <v>557998057495</v>
      </c>
      <c r="D48" s="30"/>
      <c r="E48" s="30"/>
    </row>
    <row r="49" spans="1:5" ht="16.5">
      <c r="A49" s="31"/>
      <c r="B49" s="31"/>
      <c r="C49" s="14">
        <v>557998057359</v>
      </c>
      <c r="D49" s="30"/>
      <c r="E49" s="30"/>
    </row>
    <row r="50" spans="1:5" ht="16.5">
      <c r="A50" s="31" t="s">
        <v>205</v>
      </c>
      <c r="B50" s="31" t="s">
        <v>206</v>
      </c>
      <c r="C50" s="14">
        <v>557998057602</v>
      </c>
      <c r="D50" s="30">
        <v>78</v>
      </c>
      <c r="E50" s="30">
        <v>10985</v>
      </c>
    </row>
    <row r="51" spans="1:5" ht="16.5">
      <c r="A51" s="31"/>
      <c r="B51" s="31"/>
      <c r="C51" s="14">
        <v>557998057587</v>
      </c>
      <c r="D51" s="30"/>
      <c r="E51" s="30"/>
    </row>
    <row r="52" spans="1:5" ht="16.5">
      <c r="A52" s="31"/>
      <c r="B52" s="31"/>
      <c r="C52" s="14">
        <v>557998057554</v>
      </c>
      <c r="D52" s="30"/>
      <c r="E52" s="30"/>
    </row>
    <row r="53" spans="1:5" ht="16.5">
      <c r="A53" s="31"/>
      <c r="B53" s="31"/>
      <c r="C53" s="14">
        <v>557998057624</v>
      </c>
      <c r="D53" s="30"/>
      <c r="E53" s="30"/>
    </row>
    <row r="54" spans="1:5" ht="16.5">
      <c r="A54" s="31"/>
      <c r="B54" s="31"/>
      <c r="C54" s="14">
        <v>557998057543</v>
      </c>
      <c r="D54" s="30"/>
      <c r="E54" s="30"/>
    </row>
    <row r="55" spans="1:5" ht="16.5">
      <c r="A55" s="31"/>
      <c r="B55" s="31"/>
      <c r="C55" s="14">
        <v>557998057565</v>
      </c>
      <c r="D55" s="30"/>
      <c r="E55" s="30"/>
    </row>
    <row r="56" spans="1:5" ht="16.5">
      <c r="A56" s="31"/>
      <c r="B56" s="31"/>
      <c r="C56" s="14">
        <v>557998057635</v>
      </c>
      <c r="D56" s="30"/>
      <c r="E56" s="30"/>
    </row>
    <row r="57" spans="1:5" ht="16.5">
      <c r="A57" s="31"/>
      <c r="B57" s="31"/>
      <c r="C57" s="14">
        <v>557998057598</v>
      </c>
      <c r="D57" s="30"/>
      <c r="E57" s="30"/>
    </row>
    <row r="58" spans="1:5" ht="16.5">
      <c r="A58" s="31"/>
      <c r="B58" s="31"/>
      <c r="C58" s="14">
        <v>557998057576</v>
      </c>
      <c r="D58" s="30"/>
      <c r="E58" s="30"/>
    </row>
    <row r="59" spans="1:5" ht="16.5">
      <c r="A59" s="31"/>
      <c r="B59" s="31"/>
      <c r="C59" s="14">
        <v>557998057532</v>
      </c>
      <c r="D59" s="30"/>
      <c r="E59" s="30"/>
    </row>
    <row r="60" spans="1:5" ht="16.5">
      <c r="A60" s="31"/>
      <c r="B60" s="31"/>
      <c r="C60" s="14">
        <v>557998057521</v>
      </c>
      <c r="D60" s="30"/>
      <c r="E60" s="30"/>
    </row>
    <row r="61" spans="1:5" ht="16.5">
      <c r="A61" s="31"/>
      <c r="B61" s="31"/>
      <c r="C61" s="14">
        <v>557998057510</v>
      </c>
      <c r="D61" s="30"/>
      <c r="E61" s="30"/>
    </row>
    <row r="62" spans="1:5" ht="16.5">
      <c r="A62" s="31" t="s">
        <v>207</v>
      </c>
      <c r="B62" s="31" t="s">
        <v>208</v>
      </c>
      <c r="C62" s="14">
        <v>557998057738</v>
      </c>
      <c r="D62" s="30">
        <v>79</v>
      </c>
      <c r="E62" s="30">
        <v>11904</v>
      </c>
    </row>
    <row r="63" spans="1:5" ht="16.5">
      <c r="A63" s="31"/>
      <c r="B63" s="31"/>
      <c r="C63" s="14">
        <v>557998057679</v>
      </c>
      <c r="D63" s="30"/>
      <c r="E63" s="30"/>
    </row>
    <row r="64" spans="1:5" ht="16.5">
      <c r="A64" s="31"/>
      <c r="B64" s="31"/>
      <c r="C64" s="14">
        <v>557998057646</v>
      </c>
      <c r="D64" s="30"/>
      <c r="E64" s="30"/>
    </row>
    <row r="65" spans="1:5" ht="16.5">
      <c r="A65" s="31"/>
      <c r="B65" s="31"/>
      <c r="C65" s="14">
        <v>557998057657</v>
      </c>
      <c r="D65" s="30"/>
      <c r="E65" s="30"/>
    </row>
    <row r="66" spans="1:5" ht="16.5">
      <c r="A66" s="31"/>
      <c r="B66" s="31"/>
      <c r="C66" s="14">
        <v>557998057705</v>
      </c>
      <c r="D66" s="30"/>
      <c r="E66" s="30"/>
    </row>
    <row r="67" spans="1:5" ht="16.5">
      <c r="A67" s="31"/>
      <c r="B67" s="31"/>
      <c r="C67" s="14">
        <v>557998057668</v>
      </c>
      <c r="D67" s="30"/>
      <c r="E67" s="30"/>
    </row>
    <row r="68" spans="1:5" ht="16.5">
      <c r="A68" s="31"/>
      <c r="B68" s="31"/>
      <c r="C68" s="14">
        <v>557998057727</v>
      </c>
      <c r="D68" s="30"/>
      <c r="E68" s="30"/>
    </row>
    <row r="69" spans="1:5" ht="16.5">
      <c r="A69" s="31"/>
      <c r="B69" s="31"/>
      <c r="C69" s="14">
        <v>557998057680</v>
      </c>
      <c r="D69" s="30"/>
      <c r="E69" s="30"/>
    </row>
    <row r="70" spans="1:5" ht="16.5">
      <c r="A70" s="31"/>
      <c r="B70" s="31"/>
      <c r="C70" s="14">
        <v>557998057716</v>
      </c>
      <c r="D70" s="30"/>
      <c r="E70" s="30"/>
    </row>
    <row r="71" spans="1:5" ht="16.5">
      <c r="A71" s="31"/>
      <c r="B71" s="31"/>
      <c r="C71" s="14">
        <v>557998057690</v>
      </c>
      <c r="D71" s="30"/>
      <c r="E71" s="30"/>
    </row>
    <row r="72" spans="1:5" ht="16.5">
      <c r="A72" s="31"/>
      <c r="B72" s="31"/>
      <c r="C72" s="14">
        <v>778778298085</v>
      </c>
      <c r="D72" s="30"/>
      <c r="E72" s="30"/>
    </row>
    <row r="73" spans="1:5" ht="16.5">
      <c r="A73" s="31"/>
      <c r="B73" s="31"/>
      <c r="C73" s="14">
        <v>778778298096</v>
      </c>
      <c r="D73" s="30"/>
      <c r="E73" s="30"/>
    </row>
    <row r="74" spans="1:5" ht="16.5">
      <c r="A74" s="31"/>
      <c r="B74" s="31"/>
      <c r="C74" s="14">
        <v>557998057749</v>
      </c>
      <c r="D74" s="30"/>
      <c r="E74" s="30"/>
    </row>
    <row r="75" spans="1:5" ht="16.5">
      <c r="A75" s="31" t="s">
        <v>209</v>
      </c>
      <c r="B75" s="31" t="s">
        <v>210</v>
      </c>
      <c r="C75" s="14">
        <v>557998057219</v>
      </c>
      <c r="D75" s="30">
        <v>8</v>
      </c>
      <c r="E75" s="30">
        <v>2086</v>
      </c>
    </row>
    <row r="76" spans="1:5" ht="16.5">
      <c r="A76" s="31"/>
      <c r="B76" s="31"/>
      <c r="C76" s="14">
        <v>557998057760</v>
      </c>
      <c r="D76" s="30"/>
      <c r="E76" s="30"/>
    </row>
    <row r="77" spans="1:5" ht="16.5">
      <c r="A77" s="31"/>
      <c r="B77" s="31"/>
      <c r="C77" s="14">
        <v>557998057808</v>
      </c>
      <c r="D77" s="30"/>
      <c r="E77" s="30"/>
    </row>
    <row r="78" spans="1:5" ht="16.5">
      <c r="A78" s="31"/>
      <c r="B78" s="31"/>
      <c r="C78" s="14">
        <v>557998057782</v>
      </c>
      <c r="D78" s="30"/>
      <c r="E78" s="30"/>
    </row>
    <row r="79" spans="1:5" ht="16.5">
      <c r="A79" s="31" t="s">
        <v>211</v>
      </c>
      <c r="B79" s="31" t="s">
        <v>212</v>
      </c>
      <c r="C79" s="14">
        <v>557998057955</v>
      </c>
      <c r="D79" s="30">
        <v>97</v>
      </c>
      <c r="E79" s="30">
        <v>13542</v>
      </c>
    </row>
    <row r="80" spans="1:5" ht="16.5">
      <c r="A80" s="31"/>
      <c r="B80" s="31"/>
      <c r="C80" s="14">
        <v>557998057863</v>
      </c>
      <c r="D80" s="30"/>
      <c r="E80" s="30"/>
    </row>
    <row r="81" spans="1:5" ht="16.5">
      <c r="A81" s="31"/>
      <c r="B81" s="31"/>
      <c r="C81" s="14">
        <v>557998057922</v>
      </c>
      <c r="D81" s="30"/>
      <c r="E81" s="30"/>
    </row>
    <row r="82" spans="1:5" ht="16.5">
      <c r="A82" s="31"/>
      <c r="B82" s="31"/>
      <c r="C82" s="14">
        <v>557998057944</v>
      </c>
      <c r="D82" s="30"/>
      <c r="E82" s="30"/>
    </row>
    <row r="83" spans="1:5" ht="16.5">
      <c r="A83" s="31"/>
      <c r="B83" s="31"/>
      <c r="C83" s="14">
        <v>557998057933</v>
      </c>
      <c r="D83" s="30"/>
      <c r="E83" s="30"/>
    </row>
    <row r="84" spans="1:5" ht="16.5">
      <c r="A84" s="31"/>
      <c r="B84" s="31"/>
      <c r="C84" s="14">
        <v>557998057841</v>
      </c>
      <c r="D84" s="30"/>
      <c r="E84" s="30"/>
    </row>
    <row r="85" spans="1:5" ht="16.5">
      <c r="A85" s="31"/>
      <c r="B85" s="31"/>
      <c r="C85" s="14">
        <v>557998057896</v>
      </c>
      <c r="D85" s="30"/>
      <c r="E85" s="30"/>
    </row>
    <row r="86" spans="1:5" ht="16.5">
      <c r="A86" s="31"/>
      <c r="B86" s="31"/>
      <c r="C86" s="14">
        <v>557998057830</v>
      </c>
      <c r="D86" s="30"/>
      <c r="E86" s="30"/>
    </row>
    <row r="87" spans="1:5" ht="16.5">
      <c r="A87" s="31"/>
      <c r="B87" s="31"/>
      <c r="C87" s="14">
        <v>557998057911</v>
      </c>
      <c r="D87" s="30"/>
      <c r="E87" s="30"/>
    </row>
    <row r="88" spans="1:5" ht="16.5">
      <c r="A88" s="31"/>
      <c r="B88" s="31"/>
      <c r="C88" s="14">
        <v>557998057900</v>
      </c>
      <c r="D88" s="30"/>
      <c r="E88" s="30"/>
    </row>
    <row r="89" spans="1:5" ht="16.5">
      <c r="A89" s="31"/>
      <c r="B89" s="31"/>
      <c r="C89" s="14">
        <v>557998057966</v>
      </c>
      <c r="D89" s="30"/>
      <c r="E89" s="30"/>
    </row>
    <row r="90" spans="1:5" ht="16.5">
      <c r="A90" s="31" t="s">
        <v>213</v>
      </c>
      <c r="B90" s="31" t="s">
        <v>214</v>
      </c>
      <c r="C90" s="14">
        <v>557998058002</v>
      </c>
      <c r="D90" s="30">
        <v>19</v>
      </c>
      <c r="E90" s="30">
        <v>3447</v>
      </c>
    </row>
    <row r="91" spans="1:5" ht="16.5">
      <c r="A91" s="31"/>
      <c r="B91" s="31"/>
      <c r="C91" s="14">
        <v>557998058013</v>
      </c>
      <c r="D91" s="30"/>
      <c r="E91" s="30"/>
    </row>
    <row r="92" spans="1:5" ht="16.5">
      <c r="A92" s="31"/>
      <c r="B92" s="31"/>
      <c r="C92" s="14">
        <v>557998057999</v>
      </c>
      <c r="D92" s="30"/>
      <c r="E92" s="30"/>
    </row>
    <row r="93" spans="1:5" ht="16.5">
      <c r="A93" s="31"/>
      <c r="B93" s="31"/>
      <c r="C93" s="14">
        <v>557998057988</v>
      </c>
      <c r="D93" s="30"/>
      <c r="E93" s="30"/>
    </row>
    <row r="94" spans="1:5" ht="16.5">
      <c r="A94" s="31"/>
      <c r="B94" s="31"/>
      <c r="C94" s="14">
        <v>557998057977</v>
      </c>
      <c r="D94" s="30"/>
      <c r="E94" s="30"/>
    </row>
    <row r="95" spans="1:5" ht="16.5">
      <c r="A95" s="32" t="s">
        <v>26</v>
      </c>
      <c r="B95" s="33"/>
      <c r="C95" s="34"/>
      <c r="D95" s="15"/>
      <c r="E95" s="15">
        <f>E90+E79+E75+E62+E50+E43+E37+E35+E29+E26+E18+E14+E8+E5</f>
        <v>88632</v>
      </c>
    </row>
  </sheetData>
  <mergeCells count="60">
    <mergeCell ref="D90:D94"/>
    <mergeCell ref="E90:E94"/>
    <mergeCell ref="B90:B94"/>
    <mergeCell ref="A90:A94"/>
    <mergeCell ref="A95:C95"/>
    <mergeCell ref="D75:D78"/>
    <mergeCell ref="E75:E78"/>
    <mergeCell ref="B75:B78"/>
    <mergeCell ref="A75:A78"/>
    <mergeCell ref="D79:D89"/>
    <mergeCell ref="E79:E89"/>
    <mergeCell ref="B79:B89"/>
    <mergeCell ref="A79:A89"/>
    <mergeCell ref="D50:D61"/>
    <mergeCell ref="E50:E61"/>
    <mergeCell ref="B50:B61"/>
    <mergeCell ref="A50:A61"/>
    <mergeCell ref="D62:D74"/>
    <mergeCell ref="E62:E74"/>
    <mergeCell ref="B62:B74"/>
    <mergeCell ref="A62:A74"/>
    <mergeCell ref="D37:D42"/>
    <mergeCell ref="E37:E42"/>
    <mergeCell ref="B37:B42"/>
    <mergeCell ref="A37:A42"/>
    <mergeCell ref="D43:D49"/>
    <mergeCell ref="E43:E49"/>
    <mergeCell ref="B43:B49"/>
    <mergeCell ref="A43:A49"/>
    <mergeCell ref="D29:D34"/>
    <mergeCell ref="E29:E34"/>
    <mergeCell ref="B29:B34"/>
    <mergeCell ref="A29:A34"/>
    <mergeCell ref="D35:D36"/>
    <mergeCell ref="E35:E36"/>
    <mergeCell ref="B35:B36"/>
    <mergeCell ref="A35:A36"/>
    <mergeCell ref="D18:D25"/>
    <mergeCell ref="E18:E25"/>
    <mergeCell ref="B18:B25"/>
    <mergeCell ref="A18:A25"/>
    <mergeCell ref="D26:D28"/>
    <mergeCell ref="E26:E28"/>
    <mergeCell ref="B26:B28"/>
    <mergeCell ref="A26:A28"/>
    <mergeCell ref="D8:D13"/>
    <mergeCell ref="E8:E13"/>
    <mergeCell ref="B8:B13"/>
    <mergeCell ref="A8:A13"/>
    <mergeCell ref="D14:D17"/>
    <mergeCell ref="E14:E17"/>
    <mergeCell ref="B14:B17"/>
    <mergeCell ref="A14:A17"/>
    <mergeCell ref="A1:E1"/>
    <mergeCell ref="A2:E2"/>
    <mergeCell ref="A3:E3"/>
    <mergeCell ref="D5:D7"/>
    <mergeCell ref="E5:E7"/>
    <mergeCell ref="B5:B7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Jan24</vt:lpstr>
      <vt:lpstr>Feb24</vt:lpstr>
      <vt:lpstr>March24</vt:lpstr>
      <vt:lpstr>April24</vt:lpstr>
      <vt:lpstr>May24</vt:lpstr>
      <vt:lpstr>June24</vt:lpstr>
      <vt:lpstr>July24</vt:lpstr>
      <vt:lpstr>August24</vt:lpstr>
      <vt:lpstr>September24</vt:lpstr>
      <vt:lpstr>October</vt:lpstr>
      <vt:lpstr>NOVEMBER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reeta</cp:lastModifiedBy>
  <cp:lastPrinted>2024-12-09T05:55:09Z</cp:lastPrinted>
  <dcterms:created xsi:type="dcterms:W3CDTF">2024-02-05T11:41:23Z</dcterms:created>
  <dcterms:modified xsi:type="dcterms:W3CDTF">2024-12-09T05:55:59Z</dcterms:modified>
</cp:coreProperties>
</file>