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180" yWindow="2055" windowWidth="19320" windowHeight="11760" tabRatio="611"/>
  </bookViews>
  <sheets>
    <sheet name="New Recruits" sheetId="8" r:id="rId1"/>
  </sheets>
  <calcPr calcId="144525"/>
</workbook>
</file>

<file path=xl/calcChain.xml><?xml version="1.0" encoding="utf-8"?>
<calcChain xmlns="http://schemas.openxmlformats.org/spreadsheetml/2006/main">
  <c r="I29" i="8" l="1"/>
  <c r="I8" i="8"/>
  <c r="I7" i="8"/>
  <c r="I24" i="8" l="1"/>
  <c r="I26" i="8" l="1"/>
  <c r="I27" i="8"/>
  <c r="I25" i="8"/>
  <c r="I21" i="8"/>
  <c r="I18" i="8"/>
  <c r="I17" i="8"/>
  <c r="I12" i="8"/>
  <c r="I13" i="8"/>
  <c r="I14" i="8"/>
  <c r="I11" i="8"/>
  <c r="I4" i="8"/>
  <c r="I5" i="8"/>
  <c r="I6" i="8"/>
  <c r="I9" i="8"/>
  <c r="I10" i="8"/>
  <c r="I3" i="8"/>
</calcChain>
</file>

<file path=xl/sharedStrings.xml><?xml version="1.0" encoding="utf-8"?>
<sst xmlns="http://schemas.openxmlformats.org/spreadsheetml/2006/main" count="83" uniqueCount="50">
  <si>
    <t>Tashi Wangchuk</t>
  </si>
  <si>
    <t>Dorji</t>
  </si>
  <si>
    <t>Driver</t>
  </si>
  <si>
    <t>Cleaner</t>
  </si>
  <si>
    <t>Regular</t>
  </si>
  <si>
    <t>Thimphu GPO</t>
  </si>
  <si>
    <t>S/Jongkhar</t>
  </si>
  <si>
    <t>Lhuntse</t>
  </si>
  <si>
    <t>Gelephu GPO</t>
  </si>
  <si>
    <t>Zhemgang PO</t>
  </si>
  <si>
    <t>Trashiyangtse PO</t>
  </si>
  <si>
    <t>Trashigang PO</t>
  </si>
  <si>
    <t>Security Guard</t>
  </si>
  <si>
    <t>Gelephu New Bldg.</t>
  </si>
  <si>
    <t>Sumchu Dema</t>
  </si>
  <si>
    <t>Tshewang Chejay</t>
  </si>
  <si>
    <t>Sangay Wangdi</t>
  </si>
  <si>
    <t>Phub Dorji</t>
  </si>
  <si>
    <t>Pema Chojay</t>
  </si>
  <si>
    <t>Dawa Choda</t>
  </si>
  <si>
    <t>Karma Tenzin</t>
  </si>
  <si>
    <t>Tshering Gyeltshen</t>
  </si>
  <si>
    <t>Chimi Dendup</t>
  </si>
  <si>
    <t xml:space="preserve">Postman </t>
  </si>
  <si>
    <t xml:space="preserve">Chungku </t>
  </si>
  <si>
    <t>Gelephu GPO Bldg.</t>
  </si>
  <si>
    <t>GSP</t>
  </si>
  <si>
    <t>Damcho Tshering</t>
  </si>
  <si>
    <t>Marketing Expert</t>
  </si>
  <si>
    <t>POD</t>
  </si>
  <si>
    <t>Contract</t>
  </si>
  <si>
    <t>Jigme Wangdi</t>
  </si>
  <si>
    <t>AHRD</t>
  </si>
  <si>
    <t>Sonam Peldon</t>
  </si>
  <si>
    <t>Head</t>
  </si>
  <si>
    <t>ICTD</t>
  </si>
  <si>
    <t xml:space="preserve">Name </t>
  </si>
  <si>
    <t>Designation</t>
  </si>
  <si>
    <t>Station</t>
  </si>
  <si>
    <t>Kezang Choden</t>
  </si>
  <si>
    <t>Dy.Associate</t>
  </si>
  <si>
    <t>Hari Maya Ghalley</t>
  </si>
  <si>
    <t>Dillip Kumar Rai</t>
  </si>
  <si>
    <t>Phuntsholing GPO</t>
  </si>
  <si>
    <t>Completion of Probation/DOA</t>
  </si>
  <si>
    <t>Total</t>
  </si>
  <si>
    <t xml:space="preserve">LTC </t>
  </si>
  <si>
    <t>Tshering Lham Dorji</t>
  </si>
  <si>
    <t>Legal Officer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</si>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</sst>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/>
    <xf numFmtId="17" fontId="4" fillId="0" borderId="1" xfId="0" applyNumberFormat="1" applyFont="1" applyBorder="1"/>
    <xf numFmtId="17" fontId="4" fillId="0" borderId="0" xfId="0" applyNumberFormat="1" applyFo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7" fontId="3" fillId="0" borderId="1" xfId="0" applyNumberFormat="1" applyFont="1" applyBorder="1"/>
  </cellXfs>
  <cellStyles count="9">
    <cellStyle name="Normal" xfId="0" builtinId="0"/>
    <cellStyle name="Normal 10" xfId="7"/>
    <cellStyle name="Normal 2" xfId="1"/>
    <cellStyle name="Normal 2 2" xfId="3"/>
    <cellStyle name="Normal 3" xfId="4"/>
    <cellStyle name="Normal 4" xfId="6"/>
    <cellStyle name="Normal 5" xfId="8"/>
    <cellStyle name="Normal 59" xfId="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2" workbookViewId="0">
      <selection activeCell="J17" sqref="J17"/>
    </sheetView>
  </sheetViews>
  <sheetFormatPr defaultRowHeight="15.75" x14ac:dyDescent="0.25"/>
  <cols>
    <col min="1" max="1" width="5" customWidth="1"/>
    <col min="2" max="2" width="18" customWidth="1"/>
    <col min="3" max="3" width="14.625" customWidth="1"/>
    <col min="4" max="4" width="5" customWidth="1"/>
    <col min="5" max="5" width="18.125" customWidth="1"/>
    <col min="7" max="7" width="14" customWidth="1"/>
  </cols>
  <sheetData>
    <row r="1" spans="1:9" x14ac:dyDescent="0.25">
      <c r="B1" s="3">
        <v>45292</v>
      </c>
    </row>
    <row r="2" spans="1:9" ht="31.5" x14ac:dyDescent="0.25">
      <c r="A2" s="1"/>
      <c r="B2" s="2" t="s">
        <v>36</v>
      </c>
      <c r="C2" s="6" t="s">
        <v>37</v>
      </c>
      <c r="D2" s="6"/>
      <c r="E2" s="6" t="s">
        <v>38</v>
      </c>
      <c r="F2" s="6"/>
      <c r="G2" s="8" t="s">
        <v>44</v>
      </c>
      <c r="H2" s="6" t="s">
        <v>46</v>
      </c>
      <c r="I2" s="6" t="s">
        <v>45</v>
      </c>
    </row>
    <row r="3" spans="1:9" x14ac:dyDescent="0.25">
      <c r="A3" s="1">
        <v>1</v>
      </c>
      <c r="B3" s="1" t="s">
        <v>0</v>
      </c>
      <c r="C3" s="1" t="s">
        <v>23</v>
      </c>
      <c r="D3" s="1">
        <v>15</v>
      </c>
      <c r="E3" s="1" t="s">
        <v>5</v>
      </c>
      <c r="F3" s="1" t="s">
        <v>4</v>
      </c>
      <c r="G3" s="4">
        <v>45474</v>
      </c>
      <c r="H3" s="1">
        <v>1010</v>
      </c>
      <c r="I3" s="1">
        <f>H3*6</f>
        <v>6060</v>
      </c>
    </row>
    <row r="4" spans="1:9" x14ac:dyDescent="0.25">
      <c r="A4" s="1">
        <v>2</v>
      </c>
      <c r="B4" s="1" t="s">
        <v>17</v>
      </c>
      <c r="C4" s="1" t="s">
        <v>23</v>
      </c>
      <c r="D4" s="1">
        <v>16</v>
      </c>
      <c r="E4" s="1" t="s">
        <v>5</v>
      </c>
      <c r="F4" s="1" t="s">
        <v>4</v>
      </c>
      <c r="G4" s="4">
        <v>45474</v>
      </c>
      <c r="H4" s="7">
        <v>935</v>
      </c>
      <c r="I4" s="1">
        <f t="shared" ref="I4:I10" si="0">H4*6</f>
        <v>5610</v>
      </c>
    </row>
    <row r="5" spans="1:9" x14ac:dyDescent="0.25">
      <c r="A5" s="1">
        <v>3</v>
      </c>
      <c r="B5" s="1" t="s">
        <v>18</v>
      </c>
      <c r="C5" s="1" t="s">
        <v>23</v>
      </c>
      <c r="D5" s="1">
        <v>15</v>
      </c>
      <c r="E5" s="1" t="s">
        <v>9</v>
      </c>
      <c r="F5" s="1" t="s">
        <v>4</v>
      </c>
      <c r="G5" s="4">
        <v>45474</v>
      </c>
      <c r="H5" s="1">
        <v>1010</v>
      </c>
      <c r="I5" s="1">
        <f t="shared" si="0"/>
        <v>6060</v>
      </c>
    </row>
    <row r="6" spans="1:9" x14ac:dyDescent="0.25">
      <c r="A6" s="1">
        <v>4</v>
      </c>
      <c r="B6" s="1" t="s">
        <v>22</v>
      </c>
      <c r="C6" s="1" t="s">
        <v>23</v>
      </c>
      <c r="D6" s="1">
        <v>15</v>
      </c>
      <c r="E6" s="1" t="s">
        <v>7</v>
      </c>
      <c r="F6" s="1" t="s">
        <v>4</v>
      </c>
      <c r="G6" s="4">
        <v>45474</v>
      </c>
      <c r="H6" s="1">
        <v>1010</v>
      </c>
      <c r="I6" s="1">
        <f t="shared" si="0"/>
        <v>6060</v>
      </c>
    </row>
    <row r="7" spans="1:9" x14ac:dyDescent="0.25">
      <c r="A7" s="1">
        <v>5</v>
      </c>
      <c r="B7" s="1" t="s">
        <v>19</v>
      </c>
      <c r="C7" s="1" t="s">
        <v>23</v>
      </c>
      <c r="D7" s="1">
        <v>15</v>
      </c>
      <c r="E7" s="1" t="s">
        <v>6</v>
      </c>
      <c r="F7" s="1" t="s">
        <v>4</v>
      </c>
      <c r="G7" s="4">
        <v>45474</v>
      </c>
      <c r="H7" s="1">
        <v>1010</v>
      </c>
      <c r="I7" s="1">
        <f>H7*4</f>
        <v>4040</v>
      </c>
    </row>
    <row r="8" spans="1:9" x14ac:dyDescent="0.25">
      <c r="A8" s="1">
        <v>6</v>
      </c>
      <c r="B8" s="1" t="s">
        <v>20</v>
      </c>
      <c r="C8" s="1" t="s">
        <v>23</v>
      </c>
      <c r="D8" s="1">
        <v>15</v>
      </c>
      <c r="E8" s="1" t="s">
        <v>10</v>
      </c>
      <c r="F8" s="1" t="s">
        <v>4</v>
      </c>
      <c r="G8" s="4">
        <v>45474</v>
      </c>
      <c r="H8" s="1">
        <v>1010</v>
      </c>
      <c r="I8" s="1">
        <f>H8*5</f>
        <v>5050</v>
      </c>
    </row>
    <row r="9" spans="1:9" x14ac:dyDescent="0.25">
      <c r="A9" s="1">
        <v>7</v>
      </c>
      <c r="B9" s="1" t="s">
        <v>1</v>
      </c>
      <c r="C9" s="1" t="s">
        <v>2</v>
      </c>
      <c r="D9" s="1">
        <v>16</v>
      </c>
      <c r="E9" s="1" t="s">
        <v>8</v>
      </c>
      <c r="F9" s="1" t="s">
        <v>4</v>
      </c>
      <c r="G9" s="4">
        <v>45474</v>
      </c>
      <c r="H9" s="1">
        <v>935</v>
      </c>
      <c r="I9" s="1">
        <f t="shared" si="0"/>
        <v>5610</v>
      </c>
    </row>
    <row r="10" spans="1:9" x14ac:dyDescent="0.25">
      <c r="A10" s="1">
        <v>8</v>
      </c>
      <c r="B10" s="1" t="s">
        <v>21</v>
      </c>
      <c r="C10" s="1" t="s">
        <v>2</v>
      </c>
      <c r="D10" s="1">
        <v>16</v>
      </c>
      <c r="E10" s="1" t="s">
        <v>11</v>
      </c>
      <c r="F10" s="1" t="s">
        <v>4</v>
      </c>
      <c r="G10" s="4">
        <v>45474</v>
      </c>
      <c r="H10" s="1">
        <v>935</v>
      </c>
      <c r="I10" s="1">
        <f t="shared" si="0"/>
        <v>5610</v>
      </c>
    </row>
    <row r="11" spans="1:9" x14ac:dyDescent="0.25">
      <c r="A11" s="1">
        <v>9</v>
      </c>
      <c r="B11" s="1" t="s">
        <v>24</v>
      </c>
      <c r="C11" s="1" t="s">
        <v>3</v>
      </c>
      <c r="D11" s="1">
        <v>19</v>
      </c>
      <c r="E11" s="1" t="s">
        <v>13</v>
      </c>
      <c r="F11" s="1" t="s">
        <v>26</v>
      </c>
      <c r="G11" s="4">
        <v>45292</v>
      </c>
      <c r="H11" s="1">
        <v>850</v>
      </c>
      <c r="I11" s="1">
        <f>H11*12</f>
        <v>10200</v>
      </c>
    </row>
    <row r="12" spans="1:9" x14ac:dyDescent="0.25">
      <c r="A12" s="1">
        <v>10</v>
      </c>
      <c r="B12" s="1" t="s">
        <v>14</v>
      </c>
      <c r="C12" s="1" t="s">
        <v>3</v>
      </c>
      <c r="D12" s="1">
        <v>19</v>
      </c>
      <c r="E12" s="1" t="s">
        <v>25</v>
      </c>
      <c r="F12" s="1" t="s">
        <v>26</v>
      </c>
      <c r="G12" s="4">
        <v>45292</v>
      </c>
      <c r="H12" s="1">
        <v>850</v>
      </c>
      <c r="I12" s="1">
        <f t="shared" ref="I12:I14" si="1">H12*12</f>
        <v>10200</v>
      </c>
    </row>
    <row r="13" spans="1:9" x14ac:dyDescent="0.25">
      <c r="A13" s="1">
        <v>11</v>
      </c>
      <c r="B13" s="1" t="s">
        <v>15</v>
      </c>
      <c r="C13" s="1" t="s">
        <v>12</v>
      </c>
      <c r="D13" s="1">
        <v>19</v>
      </c>
      <c r="E13" s="1" t="s">
        <v>25</v>
      </c>
      <c r="F13" s="1" t="s">
        <v>26</v>
      </c>
      <c r="G13" s="4">
        <v>45292</v>
      </c>
      <c r="H13" s="1">
        <v>850</v>
      </c>
      <c r="I13" s="1">
        <f t="shared" si="1"/>
        <v>10200</v>
      </c>
    </row>
    <row r="14" spans="1:9" x14ac:dyDescent="0.25">
      <c r="A14" s="1">
        <v>12</v>
      </c>
      <c r="B14" s="1" t="s">
        <v>16</v>
      </c>
      <c r="C14" s="1" t="s">
        <v>12</v>
      </c>
      <c r="D14" s="1">
        <v>19</v>
      </c>
      <c r="E14" s="1" t="s">
        <v>25</v>
      </c>
      <c r="F14" s="1" t="s">
        <v>26</v>
      </c>
      <c r="G14" s="4">
        <v>45292</v>
      </c>
      <c r="H14" s="1">
        <v>850</v>
      </c>
      <c r="I14" s="1">
        <f t="shared" si="1"/>
        <v>10200</v>
      </c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2">
        <v>45323</v>
      </c>
      <c r="C16" s="1"/>
      <c r="D16" s="1"/>
      <c r="E16" s="1"/>
      <c r="F16" s="1"/>
      <c r="G16" s="1"/>
      <c r="H16" s="1"/>
      <c r="I16" s="1"/>
    </row>
    <row r="17" spans="1:9" x14ac:dyDescent="0.25">
      <c r="A17" s="1">
        <v>13</v>
      </c>
      <c r="B17" s="1" t="s">
        <v>27</v>
      </c>
      <c r="C17" s="1" t="s">
        <v>28</v>
      </c>
      <c r="D17" s="1">
        <v>5</v>
      </c>
      <c r="E17" s="1" t="s">
        <v>29</v>
      </c>
      <c r="F17" s="1" t="s">
        <v>30</v>
      </c>
      <c r="G17" s="4">
        <v>45323</v>
      </c>
      <c r="H17" s="1">
        <v>1250</v>
      </c>
      <c r="I17" s="1">
        <f>H17*11</f>
        <v>13750</v>
      </c>
    </row>
    <row r="18" spans="1:9" x14ac:dyDescent="0.25">
      <c r="A18" s="1">
        <v>14</v>
      </c>
      <c r="B18" s="1" t="s">
        <v>31</v>
      </c>
      <c r="C18" s="1" t="s">
        <v>3</v>
      </c>
      <c r="D18" s="1">
        <v>19</v>
      </c>
      <c r="E18" s="1" t="s">
        <v>32</v>
      </c>
      <c r="F18" s="1" t="s">
        <v>26</v>
      </c>
      <c r="G18" s="4">
        <v>45323</v>
      </c>
      <c r="H18" s="1">
        <v>850</v>
      </c>
      <c r="I18" s="1">
        <f>H18*11</f>
        <v>9350</v>
      </c>
    </row>
    <row r="19" spans="1:9" x14ac:dyDescent="0.25">
      <c r="A19" s="1"/>
      <c r="B19" s="1"/>
      <c r="C19" s="1"/>
      <c r="D19" s="1"/>
      <c r="E19" s="1"/>
      <c r="F19" s="1"/>
      <c r="G19" s="5"/>
      <c r="H19" s="1"/>
      <c r="I19" s="1"/>
    </row>
    <row r="20" spans="1:9" x14ac:dyDescent="0.25">
      <c r="A20" s="1"/>
      <c r="B20" s="2">
        <v>45352</v>
      </c>
      <c r="C20" s="1"/>
      <c r="D20" s="1"/>
      <c r="E20" s="1"/>
      <c r="F20" s="1"/>
      <c r="G20" s="1"/>
      <c r="H20" s="1"/>
      <c r="I20" s="1"/>
    </row>
    <row r="21" spans="1:9" x14ac:dyDescent="0.25">
      <c r="A21" s="1">
        <v>15</v>
      </c>
      <c r="B21" s="1" t="s">
        <v>33</v>
      </c>
      <c r="C21" s="1" t="s">
        <v>34</v>
      </c>
      <c r="D21" s="1">
        <v>6</v>
      </c>
      <c r="E21" s="1" t="s">
        <v>35</v>
      </c>
      <c r="F21" s="1" t="s">
        <v>4</v>
      </c>
      <c r="G21" s="4">
        <v>45536</v>
      </c>
      <c r="H21" s="1">
        <v>1250</v>
      </c>
      <c r="I21" s="1">
        <f>H21*4</f>
        <v>5000</v>
      </c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2">
        <v>45597</v>
      </c>
      <c r="C23" s="1"/>
      <c r="D23" s="1"/>
      <c r="E23" s="1"/>
      <c r="F23" s="1"/>
      <c r="G23" s="1"/>
      <c r="H23" s="1"/>
      <c r="I23" s="1"/>
    </row>
    <row r="24" spans="1:9" x14ac:dyDescent="0.25">
      <c r="A24" s="1">
        <v>16</v>
      </c>
      <c r="B24" s="9" t="s">
        <v>47</v>
      </c>
      <c r="C24" s="1" t="s">
        <v>48</v>
      </c>
      <c r="D24" s="1">
        <v>7</v>
      </c>
      <c r="E24" s="1" t="s">
        <v>49</v>
      </c>
      <c r="F24" s="1" t="s">
        <v>4</v>
      </c>
      <c r="G24" s="4">
        <v>45597</v>
      </c>
      <c r="H24" s="1">
        <v>1250</v>
      </c>
      <c r="I24" s="1">
        <f>H24*2</f>
        <v>2500</v>
      </c>
    </row>
    <row r="25" spans="1:9" x14ac:dyDescent="0.25">
      <c r="A25" s="1">
        <v>17</v>
      </c>
      <c r="B25" s="1" t="s">
        <v>39</v>
      </c>
      <c r="C25" s="1" t="s">
        <v>40</v>
      </c>
      <c r="D25" s="1">
        <v>11</v>
      </c>
      <c r="E25" s="1" t="s">
        <v>29</v>
      </c>
      <c r="F25" s="1" t="s">
        <v>30</v>
      </c>
      <c r="G25" s="4">
        <v>45597</v>
      </c>
      <c r="H25" s="1">
        <v>1250</v>
      </c>
      <c r="I25" s="1">
        <f>H25*2</f>
        <v>2500</v>
      </c>
    </row>
    <row r="26" spans="1:9" x14ac:dyDescent="0.25">
      <c r="A26" s="1">
        <v>18</v>
      </c>
      <c r="B26" s="1" t="s">
        <v>41</v>
      </c>
      <c r="C26" s="1" t="s">
        <v>3</v>
      </c>
      <c r="D26" s="1">
        <v>19</v>
      </c>
      <c r="E26" s="1" t="s">
        <v>43</v>
      </c>
      <c r="F26" s="1" t="s">
        <v>26</v>
      </c>
      <c r="G26" s="4">
        <v>45597</v>
      </c>
      <c r="H26" s="1">
        <v>850</v>
      </c>
      <c r="I26" s="1">
        <f t="shared" ref="I26:I27" si="2">H26*2</f>
        <v>1700</v>
      </c>
    </row>
    <row r="27" spans="1:9" x14ac:dyDescent="0.25">
      <c r="A27" s="1">
        <v>19</v>
      </c>
      <c r="B27" s="1" t="s">
        <v>42</v>
      </c>
      <c r="C27" s="1" t="s">
        <v>2</v>
      </c>
      <c r="D27" s="1">
        <v>16</v>
      </c>
      <c r="E27" s="1" t="s">
        <v>43</v>
      </c>
      <c r="F27" s="1" t="s">
        <v>4</v>
      </c>
      <c r="G27" s="4">
        <v>45597</v>
      </c>
      <c r="H27" s="1">
        <v>935</v>
      </c>
      <c r="I27" s="1">
        <f t="shared" si="2"/>
        <v>1870</v>
      </c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6" t="s">
        <v>45</v>
      </c>
      <c r="I29" s="6">
        <f>SUM(I3:I28)</f>
        <v>121570</v>
      </c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Recruits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2024-01-29T04:34:24Z</cp:lastPrinted>
  <dcterms:created xsi:type="dcterms:W3CDTF">2020-07-03T10:33:22Z</dcterms:created>
  <dcterms:modified xsi:type="dcterms:W3CDTF">2024-12-27T06:41:19Z</dcterms:modified>
</cp:coreProperties>
</file>