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GitHub\Chinese_Culture\ref_files\伤寒杂病论\"/>
    </mc:Choice>
  </mc:AlternateContent>
  <xr:revisionPtr revIDLastSave="0" documentId="13_ncr:1_{95211878-CA3E-4DFE-BBA0-B1A238B0056B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病脉证set1" sheetId="1" r:id="rId1"/>
    <sheet name="病脉证001" sheetId="2" r:id="rId2"/>
    <sheet name="方剂s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2" i="1"/>
</calcChain>
</file>

<file path=xl/sharedStrings.xml><?xml version="1.0" encoding="utf-8"?>
<sst xmlns="http://schemas.openxmlformats.org/spreadsheetml/2006/main" count="121" uniqueCount="115">
  <si>
    <t>Individual</t>
  </si>
  <si>
    <t>Class</t>
  </si>
  <si>
    <t>BMZ001_太阳之为病，脉浮，头项强痛而恶寒</t>
  </si>
  <si>
    <t>病脉证</t>
  </si>
  <si>
    <t>02_病脉证</t>
  </si>
  <si>
    <t>Start column:</t>
  </si>
  <si>
    <t>A</t>
  </si>
  <si>
    <t>End column:</t>
  </si>
  <si>
    <t>B</t>
  </si>
  <si>
    <t>Start row:</t>
  </si>
  <si>
    <t>End row:</t>
  </si>
  <si>
    <t>+</t>
  </si>
  <si>
    <t>Rules:</t>
  </si>
  <si>
    <t>Individual: @A*</t>
  </si>
  <si>
    <t>Types: @B*</t>
  </si>
  <si>
    <t>病脉证编号</t>
  </si>
  <si>
    <t>BMZ002</t>
  </si>
  <si>
    <t>太阳病，发热，汗出，恶风，脉缓者，名为中风。</t>
  </si>
  <si>
    <t>BMZ003</t>
  </si>
  <si>
    <t>太阳病，或已发热，或未发热，必恶寒，体痛，呕逆，脉阴阳俱紧者，名为伤寒。</t>
  </si>
  <si>
    <t>BMZ004</t>
  </si>
  <si>
    <t>伤寒一日，太阳受之，脉若静者，为不传；颇欲吐，若躁烦，脉数急者，为传也。</t>
  </si>
  <si>
    <t>BMZ005</t>
  </si>
  <si>
    <t>伤寒二三日，阳明、少阳证不见者，为不传也。</t>
  </si>
  <si>
    <t>BMZ006</t>
  </si>
  <si>
    <t>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t>
  </si>
  <si>
    <t>BMZ007</t>
  </si>
  <si>
    <t>病有发热恶寒者，发于阳也；无热恶寒者，发于阴也。发于阳，七日愈；发于阴，六日愈。以阳数七、阴数六故也。</t>
  </si>
  <si>
    <t>BMZ008</t>
  </si>
  <si>
    <t>太阳病，头痛至七日以上自愈者，以行其经尽故也。若欲作再经者，针足阳明，使经不传则愈。</t>
  </si>
  <si>
    <t>BMZ009</t>
  </si>
  <si>
    <t>太阳病，欲解时，从巳至未上。</t>
  </si>
  <si>
    <t>BMZ010</t>
  </si>
  <si>
    <t>风家，表解而不了了者，十二日愈。</t>
  </si>
  <si>
    <t>BMZ011</t>
  </si>
  <si>
    <t>病人身大热，反欲得衣者，热在皮肤，寒在骨髓也；身大寒，反不欲近衣者，寒在皮肤，热在骨髓也。</t>
  </si>
  <si>
    <t>BMZ012</t>
  </si>
  <si>
    <t>BMZ013</t>
  </si>
  <si>
    <t>BMZ014</t>
  </si>
  <si>
    <t>BMZ015</t>
  </si>
  <si>
    <t>BMZ016</t>
  </si>
  <si>
    <t>BMZ017</t>
  </si>
  <si>
    <t>BMZ018</t>
  </si>
  <si>
    <t>BMZ019</t>
  </si>
  <si>
    <t>BMZ020</t>
  </si>
  <si>
    <t>BMZ021</t>
  </si>
  <si>
    <t>BMZ022</t>
  </si>
  <si>
    <t>BMZ023</t>
  </si>
  <si>
    <t>BMZ024</t>
  </si>
  <si>
    <t>BMZ025</t>
  </si>
  <si>
    <t>BMZ026</t>
  </si>
  <si>
    <t>BMZ027</t>
  </si>
  <si>
    <t>BMZ028</t>
  </si>
  <si>
    <t>BMZ029</t>
  </si>
  <si>
    <t>BMZ030</t>
  </si>
  <si>
    <t>病脉证描述</t>
  </si>
  <si>
    <t>方剂编号</t>
  </si>
  <si>
    <t>方剂描述</t>
  </si>
  <si>
    <t>FJ001</t>
  </si>
  <si>
    <t>FJ002</t>
  </si>
  <si>
    <t>FJ003</t>
  </si>
  <si>
    <t>FJ004</t>
  </si>
  <si>
    <t>FJ005</t>
  </si>
  <si>
    <t>FJ006</t>
  </si>
  <si>
    <t>FJ007</t>
  </si>
  <si>
    <t>FJ008</t>
  </si>
  <si>
    <t>FJ009</t>
  </si>
  <si>
    <t>FJ010</t>
  </si>
  <si>
    <t>FJ011</t>
  </si>
  <si>
    <t>FJ012</t>
  </si>
  <si>
    <t>FJ013</t>
  </si>
  <si>
    <t>FJ014</t>
  </si>
  <si>
    <t>FJ015</t>
  </si>
  <si>
    <t>FJ016</t>
  </si>
  <si>
    <t>FJ017</t>
  </si>
  <si>
    <t>FJ018</t>
  </si>
  <si>
    <t>FJ019</t>
  </si>
  <si>
    <t>FJ020</t>
  </si>
  <si>
    <t>FJ021</t>
  </si>
  <si>
    <t>FJ022</t>
  </si>
  <si>
    <t>太阳中风，阳浮而阴弱，阳浮者，热自发；阴弱者，汗自出。啬啬恶寒，浙浙恶风，翕翕发热，鼻鸣干呕者，桂枝汤主之。</t>
  </si>
  <si>
    <t>方剂</t>
  </si>
  <si>
    <t>桂枝汤</t>
  </si>
  <si>
    <t>太阳病，头痛，发热，汗出，恶风，桂枝汤主之。</t>
  </si>
  <si>
    <t>太阳病，项背强几几，反汗出恶风者，桂枝加葛根汤主之。</t>
  </si>
  <si>
    <t>桂枝加葛根汤</t>
  </si>
  <si>
    <t>太阳病，下之后，其气上冲者，可与桂枝汤，方用前法；若不上冲者，不得与之。</t>
  </si>
  <si>
    <t>太阳病三日，已发汗，若吐、若下、若温针，仍不解者，此为坏病，桂枝不中与之也。观其脉证，知犯何逆，随证治之。桂枝本为解肌，若其人脉浮紧，发热汗不出者，不可与之也。常须识此，勿令误也。</t>
  </si>
  <si>
    <t>若酒客病，不可与桂枝汤，得之则呕，以酒客不喜甘故也。</t>
  </si>
  <si>
    <t>喘家，作桂枝汤加厚朴杏子佳。</t>
  </si>
  <si>
    <t>桂枝汤加厚朴杏子</t>
  </si>
  <si>
    <t>凡服桂枝汤吐者，其后必吐脓血也。</t>
  </si>
  <si>
    <t>太阳病，发汗，遂漏不止，其人恶风，小便难，四肢微急，难以屈伸者，桂枝加附子汤主之。</t>
  </si>
  <si>
    <t>桂枝加附子汤</t>
  </si>
  <si>
    <t>太阳病，下之后，脉促胸满者，桂枝去芍药汤主之。</t>
  </si>
  <si>
    <t>桂枝去芍药汤</t>
  </si>
  <si>
    <t>若微，寒者，桂枝去芍药加附子汤主之。</t>
  </si>
  <si>
    <t>桂枝去芍药加附子汤</t>
  </si>
  <si>
    <t>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t>
  </si>
  <si>
    <t>桂枝麻黄各半汤</t>
  </si>
  <si>
    <t>太阳病，初服桂枝汤，反烦不解者，先刺风池、风府，却与桂枝汤则愈。</t>
  </si>
  <si>
    <t>服桂枝汤，大汗出，脉洪大者，与桂枝汤，如前法。若形似疟，一日再发者，汗出必解，宜桂枝二麻黄一汤。</t>
  </si>
  <si>
    <t>桂枝二麻黄—汤</t>
  </si>
  <si>
    <t>服桂枝汤，大汗出后，大烦渴不解，脉洪大者，白虎加人参汤主之。</t>
  </si>
  <si>
    <t>白虎加人参汤</t>
  </si>
  <si>
    <t>太阳病，发热恶寒，热多寒少。脉微弱者，此无阳也，不可发汗。宜桂枝二越婢一汤。</t>
  </si>
  <si>
    <t>桂枝二越婢一汤</t>
  </si>
  <si>
    <t>服桂枝汤，或下之，仍头项强痛，翕翕发热，无汗，心下满微痛，小便不利者，桂枝去桂加茯苓白术汤主之。</t>
  </si>
  <si>
    <t>桂枝去桂加茯苓白术汤</t>
  </si>
  <si>
    <t>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t>
  </si>
  <si>
    <t>甘草干姜汤</t>
  </si>
  <si>
    <t>芍药甘草汤</t>
  </si>
  <si>
    <t>胃承气汤</t>
  </si>
  <si>
    <t>四逆汤</t>
  </si>
  <si>
    <t>厥逆，咽中干，烦躁，阳明内结，谵语烦乱，更饮甘草干姜汤，夜半阳气还，两足当热。胫尚微拘急，重与芍药甘草汤，尔乃胫伸。以承气汤微溏，则止其谵语，故知病可愈。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</si>
</sst>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0"/>
  <sheetViews>
    <sheetView topLeftCell="A10" workbookViewId="0">
      <selection activeCell="D19" sqref="D19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4" ht="18.75" customHeight="1" x14ac:dyDescent="0.25">
      <c r="A1" t="s">
        <v>0</v>
      </c>
      <c r="B1" t="s">
        <v>1</v>
      </c>
      <c r="C1" t="s">
        <v>15</v>
      </c>
      <c r="D1" s="5" t="s">
        <v>55</v>
      </c>
    </row>
    <row r="2" spans="1:4" ht="18.75" customHeight="1" x14ac:dyDescent="0.25">
      <c r="A2" t="str">
        <f>CONCATENATE(C2," ",D2)</f>
        <v>BMZ002 太阳病，发热，汗出，恶风，脉缓者，名为中风。</v>
      </c>
      <c r="B2" t="s">
        <v>3</v>
      </c>
      <c r="C2" t="s">
        <v>16</v>
      </c>
      <c r="D2" t="s">
        <v>17</v>
      </c>
    </row>
    <row r="3" spans="1:4" ht="18.75" customHeight="1" x14ac:dyDescent="0.25">
      <c r="C3" t="s">
        <v>18</v>
      </c>
      <c r="D3" t="s">
        <v>19</v>
      </c>
    </row>
    <row r="4" spans="1:4" ht="18.75" customHeight="1" x14ac:dyDescent="0.25">
      <c r="C4" t="s">
        <v>20</v>
      </c>
      <c r="D4" t="s">
        <v>21</v>
      </c>
    </row>
    <row r="5" spans="1:4" ht="18.75" customHeight="1" x14ac:dyDescent="0.25">
      <c r="C5" t="s">
        <v>22</v>
      </c>
      <c r="D5" t="s">
        <v>23</v>
      </c>
    </row>
    <row r="6" spans="1:4" ht="18.75" customHeight="1" x14ac:dyDescent="0.25">
      <c r="C6" t="s">
        <v>24</v>
      </c>
      <c r="D6" t="s">
        <v>25</v>
      </c>
    </row>
    <row r="7" spans="1:4" ht="18.75" customHeight="1" x14ac:dyDescent="0.25">
      <c r="C7" t="s">
        <v>26</v>
      </c>
      <c r="D7" t="s">
        <v>27</v>
      </c>
    </row>
    <row r="8" spans="1:4" ht="18.75" customHeight="1" x14ac:dyDescent="0.25">
      <c r="C8" t="s">
        <v>28</v>
      </c>
      <c r="D8" t="s">
        <v>29</v>
      </c>
    </row>
    <row r="9" spans="1:4" ht="18.75" customHeight="1" x14ac:dyDescent="0.25">
      <c r="C9" t="s">
        <v>30</v>
      </c>
      <c r="D9" t="s">
        <v>31</v>
      </c>
    </row>
    <row r="10" spans="1:4" ht="18.75" customHeight="1" x14ac:dyDescent="0.25">
      <c r="C10" t="s">
        <v>32</v>
      </c>
      <c r="D10" t="s">
        <v>33</v>
      </c>
    </row>
    <row r="11" spans="1:4" ht="18.75" customHeight="1" x14ac:dyDescent="0.25">
      <c r="C11" t="s">
        <v>34</v>
      </c>
      <c r="D11" t="s">
        <v>35</v>
      </c>
    </row>
    <row r="12" spans="1:4" ht="18.75" customHeight="1" x14ac:dyDescent="0.25">
      <c r="C12" t="s">
        <v>36</v>
      </c>
      <c r="D12" t="s">
        <v>80</v>
      </c>
    </row>
    <row r="13" spans="1:4" ht="18.75" customHeight="1" x14ac:dyDescent="0.25">
      <c r="C13" t="s">
        <v>37</v>
      </c>
      <c r="D13" t="s">
        <v>83</v>
      </c>
    </row>
    <row r="14" spans="1:4" ht="18.75" customHeight="1" x14ac:dyDescent="0.25">
      <c r="C14" t="s">
        <v>38</v>
      </c>
      <c r="D14" t="s">
        <v>84</v>
      </c>
    </row>
    <row r="15" spans="1:4" ht="18.75" customHeight="1" x14ac:dyDescent="0.25">
      <c r="C15" t="s">
        <v>39</v>
      </c>
      <c r="D15" t="s">
        <v>86</v>
      </c>
    </row>
    <row r="16" spans="1:4" ht="18.75" customHeight="1" x14ac:dyDescent="0.25">
      <c r="C16" t="s">
        <v>40</v>
      </c>
      <c r="D16" t="s">
        <v>87</v>
      </c>
    </row>
    <row r="17" spans="3:4" ht="18.75" customHeight="1" x14ac:dyDescent="0.25">
      <c r="C17" t="s">
        <v>41</v>
      </c>
      <c r="D17" t="s">
        <v>88</v>
      </c>
    </row>
    <row r="18" spans="3:4" ht="18.75" customHeight="1" x14ac:dyDescent="0.25">
      <c r="C18" t="s">
        <v>42</v>
      </c>
      <c r="D18" t="s">
        <v>89</v>
      </c>
    </row>
    <row r="19" spans="3:4" ht="18.75" customHeight="1" x14ac:dyDescent="0.25">
      <c r="C19" t="s">
        <v>43</v>
      </c>
      <c r="D19" t="s">
        <v>91</v>
      </c>
    </row>
    <row r="20" spans="3:4" ht="18.75" customHeight="1" x14ac:dyDescent="0.25">
      <c r="C20" t="s">
        <v>44</v>
      </c>
      <c r="D20" t="s">
        <v>92</v>
      </c>
    </row>
    <row r="21" spans="3:4" ht="18.75" customHeight="1" x14ac:dyDescent="0.25">
      <c r="C21" t="s">
        <v>45</v>
      </c>
      <c r="D21" t="s">
        <v>94</v>
      </c>
    </row>
    <row r="22" spans="3:4" ht="18.75" customHeight="1" x14ac:dyDescent="0.25">
      <c r="C22" t="s">
        <v>46</v>
      </c>
      <c r="D22" t="s">
        <v>96</v>
      </c>
    </row>
    <row r="23" spans="3:4" ht="18.75" customHeight="1" x14ac:dyDescent="0.25">
      <c r="C23" t="s">
        <v>47</v>
      </c>
      <c r="D23" t="s">
        <v>98</v>
      </c>
    </row>
    <row r="24" spans="3:4" ht="18.75" customHeight="1" x14ac:dyDescent="0.25">
      <c r="C24" t="s">
        <v>48</v>
      </c>
      <c r="D24" t="s">
        <v>100</v>
      </c>
    </row>
    <row r="25" spans="3:4" ht="18.75" customHeight="1" x14ac:dyDescent="0.25">
      <c r="C25" t="s">
        <v>49</v>
      </c>
      <c r="D25" t="s">
        <v>101</v>
      </c>
    </row>
    <row r="26" spans="3:4" ht="18.75" customHeight="1" x14ac:dyDescent="0.25">
      <c r="C26" t="s">
        <v>50</v>
      </c>
      <c r="D26" t="s">
        <v>103</v>
      </c>
    </row>
    <row r="27" spans="3:4" ht="18.75" customHeight="1" x14ac:dyDescent="0.25">
      <c r="C27" t="s">
        <v>51</v>
      </c>
      <c r="D27" t="s">
        <v>105</v>
      </c>
    </row>
    <row r="28" spans="3:4" ht="18.75" customHeight="1" x14ac:dyDescent="0.25">
      <c r="C28" t="s">
        <v>52</v>
      </c>
      <c r="D28" t="s">
        <v>107</v>
      </c>
    </row>
    <row r="29" spans="3:4" ht="18.75" customHeight="1" x14ac:dyDescent="0.25">
      <c r="C29" t="s">
        <v>53</v>
      </c>
      <c r="D29" t="s">
        <v>109</v>
      </c>
    </row>
    <row r="30" spans="3:4" ht="18.75" customHeight="1" x14ac:dyDescent="0.25">
      <c r="C30" t="s">
        <v>54</v>
      </c>
      <c r="D30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2"/>
  <sheetViews>
    <sheetView workbookViewId="0"/>
  </sheetViews>
  <sheetFormatPr defaultRowHeight="15" x14ac:dyDescent="0.25"/>
  <cols>
    <col min="1" max="1" width="41.42578125" bestFit="1" customWidth="1"/>
    <col min="2" max="2" width="9.5703125" style="4" bestFit="1" customWidth="1"/>
  </cols>
  <sheetData>
    <row r="1" spans="1:2" ht="18.75" customHeight="1" x14ac:dyDescent="0.25">
      <c r="A1" t="s">
        <v>0</v>
      </c>
      <c r="B1" s="1" t="s">
        <v>1</v>
      </c>
    </row>
    <row r="2" spans="1:2" ht="18.75" customHeight="1" x14ac:dyDescent="0.25">
      <c r="A2" t="s">
        <v>2</v>
      </c>
      <c r="B2" s="1" t="s">
        <v>3</v>
      </c>
    </row>
    <row r="3" spans="1:2" ht="18.75" customHeight="1" x14ac:dyDescent="0.25">
      <c r="A3" t="s">
        <v>2</v>
      </c>
      <c r="B3" s="1" t="s">
        <v>4</v>
      </c>
    </row>
    <row r="4" spans="1:2" ht="18.75" customHeight="1" x14ac:dyDescent="0.25">
      <c r="B4" s="2"/>
    </row>
    <row r="5" spans="1:2" ht="18.75" customHeight="1" x14ac:dyDescent="0.25">
      <c r="B5" s="2"/>
    </row>
    <row r="6" spans="1:2" ht="18.75" customHeight="1" x14ac:dyDescent="0.25">
      <c r="A6" t="s">
        <v>5</v>
      </c>
      <c r="B6" s="1" t="s">
        <v>6</v>
      </c>
    </row>
    <row r="7" spans="1:2" ht="18.75" customHeight="1" x14ac:dyDescent="0.25">
      <c r="A7" t="s">
        <v>7</v>
      </c>
      <c r="B7" s="1" t="s">
        <v>8</v>
      </c>
    </row>
    <row r="8" spans="1:2" ht="18.75" customHeight="1" x14ac:dyDescent="0.25">
      <c r="A8" t="s">
        <v>9</v>
      </c>
      <c r="B8" s="3">
        <v>2</v>
      </c>
    </row>
    <row r="9" spans="1:2" ht="18.75" customHeight="1" x14ac:dyDescent="0.25">
      <c r="A9" t="s">
        <v>10</v>
      </c>
      <c r="B9" s="1" t="s">
        <v>11</v>
      </c>
    </row>
    <row r="10" spans="1:2" ht="18.75" customHeight="1" x14ac:dyDescent="0.25">
      <c r="A10" t="s">
        <v>12</v>
      </c>
      <c r="B10" s="2"/>
    </row>
    <row r="11" spans="1:2" ht="18.75" customHeight="1" x14ac:dyDescent="0.25">
      <c r="A11" t="s">
        <v>13</v>
      </c>
      <c r="B11" s="2"/>
    </row>
    <row r="12" spans="1:2" ht="18.75" customHeight="1" x14ac:dyDescent="0.25">
      <c r="A12" t="s">
        <v>14</v>
      </c>
      <c r="B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2468-8760-40F5-978F-DC0807A1CD7B}">
  <dimension ref="A1:D23"/>
  <sheetViews>
    <sheetView tabSelected="1" workbookViewId="0">
      <selection activeCell="J19" sqref="J19"/>
    </sheetView>
  </sheetViews>
  <sheetFormatPr defaultRowHeight="15" x14ac:dyDescent="0.25"/>
  <cols>
    <col min="1" max="1" width="24.57031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56</v>
      </c>
      <c r="D1" s="5" t="s">
        <v>57</v>
      </c>
    </row>
    <row r="2" spans="1:4" x14ac:dyDescent="0.25">
      <c r="A2" t="str">
        <f>CONCATENATE(C2," ",病脉证set1!D12)</f>
        <v>FJ001 太阳中风，阳浮而阴弱，阳浮者，热自发；阴弱者，汗自出。啬啬恶寒，浙浙恶风，翕翕发热，鼻鸣干呕者，桂枝汤主之。</v>
      </c>
      <c r="B2" t="s">
        <v>81</v>
      </c>
      <c r="C2" t="s">
        <v>58</v>
      </c>
      <c r="D2" t="s">
        <v>82</v>
      </c>
    </row>
    <row r="3" spans="1:4" x14ac:dyDescent="0.25">
      <c r="C3" t="s">
        <v>59</v>
      </c>
      <c r="D3" t="s">
        <v>85</v>
      </c>
    </row>
    <row r="4" spans="1:4" x14ac:dyDescent="0.25">
      <c r="C4" t="s">
        <v>60</v>
      </c>
      <c r="D4" t="s">
        <v>90</v>
      </c>
    </row>
    <row r="5" spans="1:4" x14ac:dyDescent="0.25">
      <c r="C5" t="s">
        <v>61</v>
      </c>
      <c r="D5" t="s">
        <v>93</v>
      </c>
    </row>
    <row r="6" spans="1:4" x14ac:dyDescent="0.25">
      <c r="C6" t="s">
        <v>62</v>
      </c>
      <c r="D6" t="s">
        <v>95</v>
      </c>
    </row>
    <row r="7" spans="1:4" x14ac:dyDescent="0.25">
      <c r="C7" t="s">
        <v>63</v>
      </c>
      <c r="D7" t="s">
        <v>97</v>
      </c>
    </row>
    <row r="8" spans="1:4" x14ac:dyDescent="0.25">
      <c r="C8" t="s">
        <v>64</v>
      </c>
      <c r="D8" t="s">
        <v>99</v>
      </c>
    </row>
    <row r="9" spans="1:4" x14ac:dyDescent="0.25">
      <c r="C9" t="s">
        <v>65</v>
      </c>
      <c r="D9" t="s">
        <v>102</v>
      </c>
    </row>
    <row r="10" spans="1:4" x14ac:dyDescent="0.25">
      <c r="C10" t="s">
        <v>66</v>
      </c>
      <c r="D10" t="s">
        <v>104</v>
      </c>
    </row>
    <row r="11" spans="1:4" x14ac:dyDescent="0.25">
      <c r="C11" t="s">
        <v>67</v>
      </c>
      <c r="D11" t="s">
        <v>106</v>
      </c>
    </row>
    <row r="12" spans="1:4" x14ac:dyDescent="0.25">
      <c r="C12" t="s">
        <v>68</v>
      </c>
      <c r="D12" t="s">
        <v>108</v>
      </c>
    </row>
    <row r="13" spans="1:4" x14ac:dyDescent="0.25">
      <c r="C13" t="s">
        <v>69</v>
      </c>
      <c r="D13" t="s">
        <v>110</v>
      </c>
    </row>
    <row r="14" spans="1:4" x14ac:dyDescent="0.25">
      <c r="C14" t="s">
        <v>70</v>
      </c>
      <c r="D14" t="s">
        <v>111</v>
      </c>
    </row>
    <row r="15" spans="1:4" x14ac:dyDescent="0.25">
      <c r="C15" t="s">
        <v>71</v>
      </c>
      <c r="D15" s="6" t="s">
        <v>112</v>
      </c>
    </row>
    <row r="16" spans="1:4" x14ac:dyDescent="0.25">
      <c r="C16" t="s">
        <v>72</v>
      </c>
      <c r="D16" s="6" t="s">
        <v>113</v>
      </c>
    </row>
    <row r="17" spans="3:3" x14ac:dyDescent="0.25">
      <c r="C17" t="s">
        <v>73</v>
      </c>
    </row>
    <row r="18" spans="3:3" x14ac:dyDescent="0.25">
      <c r="C18" t="s">
        <v>74</v>
      </c>
    </row>
    <row r="19" spans="3:3" x14ac:dyDescent="0.25">
      <c r="C19" t="s">
        <v>75</v>
      </c>
    </row>
    <row r="20" spans="3:3" x14ac:dyDescent="0.25">
      <c r="C20" t="s">
        <v>76</v>
      </c>
    </row>
    <row r="21" spans="3:3" x14ac:dyDescent="0.25">
      <c r="C21" t="s">
        <v>77</v>
      </c>
    </row>
    <row r="22" spans="3:3" x14ac:dyDescent="0.25">
      <c r="C22" t="s">
        <v>78</v>
      </c>
    </row>
    <row r="23" spans="3:3" x14ac:dyDescent="0.25">
      <c r="C23" t="s">
        <v>79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病脉证set1</vt:lpstr>
      <vt:lpstr>病脉证001</vt:lpstr>
      <vt:lpstr>方剂set1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Xiaoqi</cp:lastModifiedBy>
  <dcterms:created xsi:type="dcterms:W3CDTF">2024-04-03T00:50:12Z</dcterms:created>
  <dcterms:modified xsi:type="dcterms:W3CDTF">2024-04-03T01:01:17Z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2024-04-03T00:50:49Z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52710568-b8b5-4c54-b074-42b91a81fda9</vt:lpwstr>
  </property>
  <property fmtid="{D5CDD505-2E9C-101B-9397-08002B2CF9AE}" pid="8" name="MSIP_Label_19540963-e559-4020-8a90-fe8a502c2801_ContentBits">
    <vt:lpwstr>0</vt:lpwstr>
  </property>
</Properties>
</file>