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GitHub\ai-ml-dl\DL\DL-Math\"/>
    </mc:Choice>
  </mc:AlternateContent>
  <xr:revisionPtr revIDLastSave="0" documentId="13_ncr:1_{CC9B9F67-2AD9-47C4-8623-0F28735ABDB1}" xr6:coauthVersionLast="47" xr6:coauthVersionMax="47" xr10:uidLastSave="{00000000-0000-0000-0000-000000000000}"/>
  <bookViews>
    <workbookView xWindow="-120" yWindow="-120" windowWidth="29040" windowHeight="15720" xr2:uid="{0BED99C8-E2FE-4689-A26B-9B04A03BA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D30" i="1" s="1"/>
  <c r="F30" i="1" s="1"/>
  <c r="C30" i="1"/>
  <c r="E30" i="1" s="1"/>
  <c r="G30" i="1" s="1"/>
  <c r="B9" i="1"/>
  <c r="D9" i="1" s="1"/>
  <c r="F9" i="1" s="1"/>
  <c r="B10" i="1" s="1"/>
  <c r="C9" i="1"/>
  <c r="E9" i="1" s="1"/>
  <c r="G9" i="1" s="1"/>
  <c r="C10" i="1" s="1"/>
  <c r="H9" i="1"/>
  <c r="D8" i="1"/>
  <c r="F8" i="1" s="1"/>
  <c r="E8" i="1"/>
  <c r="G8" i="1"/>
  <c r="H8" i="1"/>
  <c r="C8" i="1"/>
  <c r="B8" i="1"/>
  <c r="H7" i="1"/>
  <c r="G7" i="1"/>
  <c r="F7" i="1"/>
  <c r="E7" i="1"/>
  <c r="D7" i="1"/>
  <c r="C31" i="1" l="1"/>
  <c r="B31" i="1"/>
  <c r="H30" i="1"/>
  <c r="E10" i="1"/>
  <c r="G10" i="1" s="1"/>
  <c r="C11" i="1" s="1"/>
  <c r="D10" i="1"/>
  <c r="F10" i="1" s="1"/>
  <c r="H10" i="1"/>
  <c r="B11" i="1"/>
  <c r="H31" i="1" l="1"/>
  <c r="D31" i="1"/>
  <c r="F31" i="1" s="1"/>
  <c r="B32" i="1" s="1"/>
  <c r="E31" i="1"/>
  <c r="G31" i="1" s="1"/>
  <c r="C32" i="1"/>
  <c r="E11" i="1"/>
  <c r="G11" i="1" s="1"/>
  <c r="C12" i="1"/>
  <c r="D11" i="1"/>
  <c r="F11" i="1" s="1"/>
  <c r="B12" i="1"/>
  <c r="H11" i="1"/>
  <c r="H32" i="1" l="1"/>
  <c r="D32" i="1"/>
  <c r="F32" i="1" s="1"/>
  <c r="B33" i="1" s="1"/>
  <c r="E32" i="1"/>
  <c r="G32" i="1" s="1"/>
  <c r="C33" i="1"/>
  <c r="D12" i="1"/>
  <c r="F12" i="1" s="1"/>
  <c r="B13" i="1" s="1"/>
  <c r="H12" i="1"/>
  <c r="E12" i="1"/>
  <c r="G12" i="1" s="1"/>
  <c r="C13" i="1"/>
  <c r="H33" i="1" l="1"/>
  <c r="D33" i="1"/>
  <c r="F33" i="1" s="1"/>
  <c r="B34" i="1" s="1"/>
  <c r="E33" i="1"/>
  <c r="G33" i="1" s="1"/>
  <c r="C34" i="1" s="1"/>
  <c r="D13" i="1"/>
  <c r="F13" i="1" s="1"/>
  <c r="H13" i="1"/>
  <c r="B14" i="1"/>
  <c r="E13" i="1"/>
  <c r="G13" i="1" s="1"/>
  <c r="C14" i="1" s="1"/>
  <c r="E34" i="1" l="1"/>
  <c r="G34" i="1" s="1"/>
  <c r="C35" i="1" s="1"/>
  <c r="H34" i="1"/>
  <c r="D34" i="1"/>
  <c r="F34" i="1" s="1"/>
  <c r="B35" i="1" s="1"/>
  <c r="E14" i="1"/>
  <c r="G14" i="1" s="1"/>
  <c r="C15" i="1"/>
  <c r="H14" i="1"/>
  <c r="D14" i="1"/>
  <c r="F14" i="1" s="1"/>
  <c r="B15" i="1" s="1"/>
  <c r="E35" i="1" l="1"/>
  <c r="G35" i="1" s="1"/>
  <c r="C36" i="1" s="1"/>
  <c r="D35" i="1"/>
  <c r="F35" i="1" s="1"/>
  <c r="B36" i="1" s="1"/>
  <c r="H35" i="1"/>
  <c r="H15" i="1"/>
  <c r="D15" i="1"/>
  <c r="F15" i="1" s="1"/>
  <c r="B16" i="1" s="1"/>
  <c r="E15" i="1"/>
  <c r="G15" i="1" s="1"/>
  <c r="C16" i="1" s="1"/>
  <c r="C37" i="1" l="1"/>
  <c r="E36" i="1"/>
  <c r="G36" i="1" s="1"/>
  <c r="D36" i="1"/>
  <c r="F36" i="1" s="1"/>
  <c r="B37" i="1" s="1"/>
  <c r="H36" i="1"/>
  <c r="E16" i="1"/>
  <c r="G16" i="1" s="1"/>
  <c r="C17" i="1" s="1"/>
  <c r="D16" i="1"/>
  <c r="F16" i="1" s="1"/>
  <c r="B17" i="1" s="1"/>
  <c r="H16" i="1"/>
  <c r="D37" i="1" l="1"/>
  <c r="F37" i="1" s="1"/>
  <c r="B38" i="1" s="1"/>
  <c r="H37" i="1"/>
  <c r="E37" i="1"/>
  <c r="G37" i="1" s="1"/>
  <c r="C38" i="1"/>
  <c r="D17" i="1"/>
  <c r="F17" i="1" s="1"/>
  <c r="B18" i="1" s="1"/>
  <c r="H17" i="1"/>
  <c r="E17" i="1"/>
  <c r="G17" i="1" s="1"/>
  <c r="C18" i="1" s="1"/>
  <c r="D38" i="1" l="1"/>
  <c r="F38" i="1" s="1"/>
  <c r="B39" i="1" s="1"/>
  <c r="H38" i="1"/>
  <c r="E38" i="1"/>
  <c r="G38" i="1" s="1"/>
  <c r="C39" i="1"/>
  <c r="E18" i="1"/>
  <c r="G18" i="1" s="1"/>
  <c r="C19" i="1"/>
  <c r="H18" i="1"/>
  <c r="D18" i="1"/>
  <c r="F18" i="1" s="1"/>
  <c r="B19" i="1"/>
  <c r="D39" i="1" l="1"/>
  <c r="F39" i="1" s="1"/>
  <c r="H39" i="1"/>
  <c r="B40" i="1"/>
  <c r="E39" i="1"/>
  <c r="G39" i="1" s="1"/>
  <c r="C40" i="1"/>
  <c r="D19" i="1"/>
  <c r="F19" i="1" s="1"/>
  <c r="B20" i="1"/>
  <c r="H19" i="1"/>
  <c r="E19" i="1"/>
  <c r="G19" i="1" s="1"/>
  <c r="C20" i="1" s="1"/>
  <c r="E40" i="1" l="1"/>
  <c r="G40" i="1" s="1"/>
  <c r="C41" i="1" s="1"/>
  <c r="H40" i="1"/>
  <c r="D40" i="1"/>
  <c r="F40" i="1" s="1"/>
  <c r="B41" i="1" s="1"/>
  <c r="E20" i="1"/>
  <c r="G20" i="1" s="1"/>
  <c r="C21" i="1"/>
  <c r="H20" i="1"/>
  <c r="D20" i="1"/>
  <c r="F20" i="1" s="1"/>
  <c r="B21" i="1"/>
  <c r="H41" i="1" l="1"/>
  <c r="D41" i="1"/>
  <c r="F41" i="1" s="1"/>
  <c r="B42" i="1" s="1"/>
  <c r="E41" i="1"/>
  <c r="G41" i="1" s="1"/>
  <c r="C42" i="1" s="1"/>
  <c r="E42" i="1" s="1"/>
  <c r="G42" i="1" s="1"/>
  <c r="H21" i="1"/>
  <c r="D21" i="1"/>
  <c r="F21" i="1" s="1"/>
  <c r="B22" i="1" s="1"/>
  <c r="E21" i="1"/>
  <c r="G21" i="1" s="1"/>
  <c r="C22" i="1"/>
  <c r="H42" i="1" l="1"/>
  <c r="D42" i="1"/>
  <c r="F42" i="1" s="1"/>
  <c r="H22" i="1"/>
  <c r="D22" i="1"/>
  <c r="F22" i="1" s="1"/>
  <c r="B23" i="1" s="1"/>
  <c r="E22" i="1"/>
  <c r="G22" i="1" s="1"/>
  <c r="C23" i="1" s="1"/>
  <c r="E23" i="1" l="1"/>
  <c r="G23" i="1" s="1"/>
  <c r="C24" i="1" s="1"/>
  <c r="H23" i="1"/>
  <c r="D23" i="1"/>
  <c r="F23" i="1" s="1"/>
  <c r="B24" i="1" s="1"/>
  <c r="E24" i="1" l="1"/>
  <c r="G24" i="1" s="1"/>
  <c r="C25" i="1" s="1"/>
  <c r="H24" i="1"/>
  <c r="D24" i="1"/>
  <c r="F24" i="1" s="1"/>
  <c r="B25" i="1" s="1"/>
  <c r="D25" i="1" l="1"/>
  <c r="F25" i="1" s="1"/>
  <c r="B26" i="1" s="1"/>
  <c r="H25" i="1"/>
  <c r="E25" i="1"/>
  <c r="G25" i="1" s="1"/>
  <c r="C26" i="1" s="1"/>
  <c r="E26" i="1" l="1"/>
  <c r="G26" i="1" s="1"/>
  <c r="C27" i="1"/>
  <c r="D26" i="1"/>
  <c r="F26" i="1" s="1"/>
  <c r="H26" i="1"/>
  <c r="B27" i="1"/>
  <c r="D27" i="1" l="1"/>
  <c r="F27" i="1" s="1"/>
  <c r="B28" i="1"/>
  <c r="H27" i="1"/>
  <c r="E27" i="1"/>
  <c r="G27" i="1" s="1"/>
  <c r="C28" i="1"/>
  <c r="E28" i="1" l="1"/>
  <c r="G28" i="1" s="1"/>
  <c r="C29" i="1"/>
  <c r="E29" i="1" s="1"/>
  <c r="G29" i="1" s="1"/>
  <c r="H28" i="1"/>
  <c r="D28" i="1"/>
  <c r="F28" i="1" s="1"/>
  <c r="B29" i="1" s="1"/>
  <c r="H29" i="1" l="1"/>
  <c r="D29" i="1"/>
  <c r="F29" i="1" s="1"/>
</calcChain>
</file>

<file path=xl/sharedStrings.xml><?xml version="1.0" encoding="utf-8"?>
<sst xmlns="http://schemas.openxmlformats.org/spreadsheetml/2006/main" count="17" uniqueCount="17">
  <si>
    <t>梯度下降法</t>
  </si>
  <si>
    <t>例题：</t>
  </si>
  <si>
    <t>η</t>
  </si>
  <si>
    <t>No.</t>
  </si>
  <si>
    <t>Position</t>
  </si>
  <si>
    <t>i</t>
  </si>
  <si>
    <t>Xi</t>
  </si>
  <si>
    <t>Yi</t>
  </si>
  <si>
    <t>梯度</t>
  </si>
  <si>
    <t>z对x偏导</t>
  </si>
  <si>
    <t>z对y偏导</t>
  </si>
  <si>
    <t>位移变量</t>
  </si>
  <si>
    <t>Delta X</t>
  </si>
  <si>
    <t>Delta Y</t>
  </si>
  <si>
    <t>函数值</t>
  </si>
  <si>
    <t>z</t>
  </si>
  <si>
    <t>z = x*x + y*y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</si>
</sst>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34"/>
    </font>
    <font>
      <sz val="11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271018</xdr:colOff>
      <xdr:row>17</xdr:row>
      <xdr:rowOff>164655</xdr:rowOff>
    </xdr:from>
    <xdr:ext cx="671979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C661DD-7990-4C3E-A78E-4EF2B26F934F}"/>
                </a:ext>
              </a:extLst>
            </xdr:cNvPr>
            <xdr:cNvSpPr txBox="1"/>
          </xdr:nvSpPr>
          <xdr:spPr>
            <a:xfrm>
              <a:off x="8500618" y="3241230"/>
              <a:ext cx="67197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z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C661DD-7990-4C3E-A78E-4EF2B26F934F}"/>
                </a:ext>
              </a:extLst>
            </xdr:cNvPr>
            <xdr:cNvSpPr txBox="1"/>
          </xdr:nvSpPr>
          <xdr:spPr>
            <a:xfrm>
              <a:off x="8500618" y="3241230"/>
              <a:ext cx="67197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i="0">
                  <a:latin typeface="Cambria Math" panose="02040503050406030204" pitchFamily="18" charset="0"/>
                </a:rPr>
                <a:t>z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=𝑥〗^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+𝑦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FF51-C7B6-432E-878C-E571C5356A5C}">
  <dimension ref="A1:H42"/>
  <sheetViews>
    <sheetView tabSelected="1" workbookViewId="0">
      <selection activeCell="L11" sqref="L11"/>
    </sheetView>
  </sheetViews>
  <sheetFormatPr defaultRowHeight="14.25"/>
  <cols>
    <col min="1" max="16384" width="9" style="1"/>
  </cols>
  <sheetData>
    <row r="1" spans="1:8">
      <c r="A1" s="1" t="s">
        <v>0</v>
      </c>
      <c r="C1" s="1" t="s">
        <v>1</v>
      </c>
      <c r="D1" s="2" t="s">
        <v>16</v>
      </c>
    </row>
    <row r="3" spans="1:8" ht="15">
      <c r="A3" s="8" t="s">
        <v>2</v>
      </c>
      <c r="B3" s="3">
        <v>0.1</v>
      </c>
    </row>
    <row r="5" spans="1:8">
      <c r="A5" s="3" t="s">
        <v>3</v>
      </c>
      <c r="B5" s="4" t="s">
        <v>4</v>
      </c>
      <c r="C5" s="4"/>
      <c r="D5" s="4" t="s">
        <v>8</v>
      </c>
      <c r="E5" s="4"/>
      <c r="F5" s="4" t="s">
        <v>11</v>
      </c>
      <c r="G5" s="4"/>
      <c r="H5" s="3" t="s">
        <v>14</v>
      </c>
    </row>
    <row r="6" spans="1:8">
      <c r="A6" s="3" t="s">
        <v>5</v>
      </c>
      <c r="B6" s="3" t="s">
        <v>6</v>
      </c>
      <c r="C6" s="3" t="s">
        <v>7</v>
      </c>
      <c r="D6" s="3" t="s">
        <v>9</v>
      </c>
      <c r="E6" s="3" t="s">
        <v>10</v>
      </c>
      <c r="F6" s="3" t="s">
        <v>12</v>
      </c>
      <c r="G6" s="3" t="s">
        <v>13</v>
      </c>
      <c r="H6" s="3" t="s">
        <v>15</v>
      </c>
    </row>
    <row r="7" spans="1:8">
      <c r="A7" s="3">
        <v>0</v>
      </c>
      <c r="B7" s="5">
        <v>3</v>
      </c>
      <c r="C7" s="5">
        <v>2</v>
      </c>
      <c r="D7" s="5">
        <f>B7*2</f>
        <v>6</v>
      </c>
      <c r="E7" s="5">
        <f>C7*2</f>
        <v>4</v>
      </c>
      <c r="F7" s="5">
        <f>-$B$3*D7</f>
        <v>-0.60000000000000009</v>
      </c>
      <c r="G7" s="5">
        <f>-$B$3*E7</f>
        <v>-0.4</v>
      </c>
      <c r="H7" s="5">
        <f>B7*B7+C7*C7</f>
        <v>13</v>
      </c>
    </row>
    <row r="8" spans="1:8">
      <c r="A8" s="3">
        <v>1</v>
      </c>
      <c r="B8" s="5">
        <f>B7+F7</f>
        <v>2.4</v>
      </c>
      <c r="C8" s="5">
        <f>C7+G7</f>
        <v>1.6</v>
      </c>
      <c r="D8" s="5">
        <f>B8*2</f>
        <v>4.8</v>
      </c>
      <c r="E8" s="5">
        <f>C8*2</f>
        <v>3.2</v>
      </c>
      <c r="F8" s="5">
        <f>-$B$3*D8</f>
        <v>-0.48</v>
      </c>
      <c r="G8" s="5">
        <f>-$B$3*E8</f>
        <v>-0.32000000000000006</v>
      </c>
      <c r="H8" s="5">
        <f>B8*B8+C8*C8</f>
        <v>8.32</v>
      </c>
    </row>
    <row r="9" spans="1:8">
      <c r="A9" s="3">
        <v>2</v>
      </c>
      <c r="B9" s="5">
        <f t="shared" ref="B9:B29" si="0">B8+F8</f>
        <v>1.92</v>
      </c>
      <c r="C9" s="5">
        <f t="shared" ref="C9:C29" si="1">C8+G8</f>
        <v>1.28</v>
      </c>
      <c r="D9" s="5">
        <f t="shared" ref="D9:D29" si="2">B9*2</f>
        <v>3.84</v>
      </c>
      <c r="E9" s="5">
        <f t="shared" ref="E9:E29" si="3">C9*2</f>
        <v>2.56</v>
      </c>
      <c r="F9" s="5">
        <f t="shared" ref="F9:F29" si="4">-$B$3*D9</f>
        <v>-0.38400000000000001</v>
      </c>
      <c r="G9" s="5">
        <f t="shared" ref="G9:G29" si="5">-$B$3*E9</f>
        <v>-0.25600000000000001</v>
      </c>
      <c r="H9" s="5">
        <f t="shared" ref="H9:H29" si="6">B9*B9+C9*C9</f>
        <v>5.3247999999999998</v>
      </c>
    </row>
    <row r="10" spans="1:8">
      <c r="A10" s="3">
        <v>3</v>
      </c>
      <c r="B10" s="5">
        <f t="shared" si="0"/>
        <v>1.536</v>
      </c>
      <c r="C10" s="5">
        <f t="shared" si="1"/>
        <v>1.024</v>
      </c>
      <c r="D10" s="5">
        <f t="shared" si="2"/>
        <v>3.0720000000000001</v>
      </c>
      <c r="E10" s="5">
        <f t="shared" si="3"/>
        <v>2.048</v>
      </c>
      <c r="F10" s="5">
        <f t="shared" si="4"/>
        <v>-0.30720000000000003</v>
      </c>
      <c r="G10" s="5">
        <f t="shared" si="5"/>
        <v>-0.20480000000000001</v>
      </c>
      <c r="H10" s="5">
        <f t="shared" si="6"/>
        <v>3.4078720000000002</v>
      </c>
    </row>
    <row r="11" spans="1:8">
      <c r="A11" s="3">
        <v>4</v>
      </c>
      <c r="B11" s="5">
        <f t="shared" si="0"/>
        <v>1.2288000000000001</v>
      </c>
      <c r="C11" s="5">
        <f t="shared" si="1"/>
        <v>0.81920000000000004</v>
      </c>
      <c r="D11" s="5">
        <f t="shared" si="2"/>
        <v>2.4576000000000002</v>
      </c>
      <c r="E11" s="5">
        <f t="shared" si="3"/>
        <v>1.6384000000000001</v>
      </c>
      <c r="F11" s="5">
        <f t="shared" si="4"/>
        <v>-0.24576000000000003</v>
      </c>
      <c r="G11" s="5">
        <f t="shared" si="5"/>
        <v>-0.16384000000000001</v>
      </c>
      <c r="H11" s="5">
        <f t="shared" si="6"/>
        <v>2.1810380800000004</v>
      </c>
    </row>
    <row r="12" spans="1:8">
      <c r="A12" s="3">
        <v>5</v>
      </c>
      <c r="B12" s="5">
        <f t="shared" si="0"/>
        <v>0.98304000000000014</v>
      </c>
      <c r="C12" s="5">
        <f t="shared" si="1"/>
        <v>0.65536000000000005</v>
      </c>
      <c r="D12" s="5">
        <f t="shared" si="2"/>
        <v>1.9660800000000003</v>
      </c>
      <c r="E12" s="5">
        <f t="shared" si="3"/>
        <v>1.3107200000000001</v>
      </c>
      <c r="F12" s="5">
        <f t="shared" si="4"/>
        <v>-0.19660800000000003</v>
      </c>
      <c r="G12" s="5">
        <f t="shared" si="5"/>
        <v>-0.13107200000000002</v>
      </c>
      <c r="H12" s="5">
        <f t="shared" si="6"/>
        <v>1.3958643712000003</v>
      </c>
    </row>
    <row r="13" spans="1:8">
      <c r="A13" s="3">
        <v>6</v>
      </c>
      <c r="B13" s="5">
        <f t="shared" si="0"/>
        <v>0.78643200000000013</v>
      </c>
      <c r="C13" s="5">
        <f t="shared" si="1"/>
        <v>0.52428800000000009</v>
      </c>
      <c r="D13" s="5">
        <f t="shared" si="2"/>
        <v>1.5728640000000003</v>
      </c>
      <c r="E13" s="5">
        <f t="shared" si="3"/>
        <v>1.0485760000000002</v>
      </c>
      <c r="F13" s="5">
        <f t="shared" si="4"/>
        <v>-0.15728640000000005</v>
      </c>
      <c r="G13" s="5">
        <f t="shared" si="5"/>
        <v>-0.10485760000000002</v>
      </c>
      <c r="H13" s="5">
        <f t="shared" si="6"/>
        <v>0.89335319756800025</v>
      </c>
    </row>
    <row r="14" spans="1:8">
      <c r="A14" s="3">
        <v>7</v>
      </c>
      <c r="B14" s="5">
        <f t="shared" si="0"/>
        <v>0.62914560000000008</v>
      </c>
      <c r="C14" s="5">
        <f t="shared" si="1"/>
        <v>0.41943040000000009</v>
      </c>
      <c r="D14" s="5">
        <f t="shared" si="2"/>
        <v>1.2582912000000002</v>
      </c>
      <c r="E14" s="5">
        <f t="shared" si="3"/>
        <v>0.83886080000000018</v>
      </c>
      <c r="F14" s="5">
        <f t="shared" si="4"/>
        <v>-0.12582912000000002</v>
      </c>
      <c r="G14" s="5">
        <f t="shared" si="5"/>
        <v>-8.388608000000003E-2</v>
      </c>
      <c r="H14" s="5">
        <f t="shared" si="6"/>
        <v>0.57174604644352023</v>
      </c>
    </row>
    <row r="15" spans="1:8">
      <c r="A15" s="3">
        <v>8</v>
      </c>
      <c r="B15" s="5">
        <f t="shared" si="0"/>
        <v>0.50331648000000007</v>
      </c>
      <c r="C15" s="5">
        <f t="shared" si="1"/>
        <v>0.33554432000000006</v>
      </c>
      <c r="D15" s="5">
        <f t="shared" si="2"/>
        <v>1.0066329600000001</v>
      </c>
      <c r="E15" s="5">
        <f t="shared" si="3"/>
        <v>0.67108864000000013</v>
      </c>
      <c r="F15" s="5">
        <f t="shared" si="4"/>
        <v>-0.10066329600000001</v>
      </c>
      <c r="G15" s="5">
        <f t="shared" si="5"/>
        <v>-6.7108864000000018E-2</v>
      </c>
      <c r="H15" s="5">
        <f t="shared" si="6"/>
        <v>0.36591746972385292</v>
      </c>
    </row>
    <row r="16" spans="1:8">
      <c r="A16" s="3">
        <v>9</v>
      </c>
      <c r="B16" s="5">
        <f t="shared" si="0"/>
        <v>0.40265318400000005</v>
      </c>
      <c r="C16" s="5">
        <f t="shared" si="1"/>
        <v>0.26843545600000007</v>
      </c>
      <c r="D16" s="5">
        <f t="shared" si="2"/>
        <v>0.80530636800000011</v>
      </c>
      <c r="E16" s="5">
        <f t="shared" si="3"/>
        <v>0.53687091200000014</v>
      </c>
      <c r="F16" s="5">
        <f t="shared" si="4"/>
        <v>-8.0530636800000013E-2</v>
      </c>
      <c r="G16" s="5">
        <f t="shared" si="5"/>
        <v>-5.3687091200000016E-2</v>
      </c>
      <c r="H16" s="5">
        <f t="shared" si="6"/>
        <v>0.23418718062326588</v>
      </c>
    </row>
    <row r="17" spans="1:8">
      <c r="A17" s="3">
        <v>10</v>
      </c>
      <c r="B17" s="5">
        <f t="shared" si="0"/>
        <v>0.32212254720000005</v>
      </c>
      <c r="C17" s="5">
        <f t="shared" si="1"/>
        <v>0.21474836480000006</v>
      </c>
      <c r="D17" s="5">
        <f t="shared" si="2"/>
        <v>0.64424509440000011</v>
      </c>
      <c r="E17" s="5">
        <f t="shared" si="3"/>
        <v>0.42949672960000013</v>
      </c>
      <c r="F17" s="5">
        <f t="shared" si="4"/>
        <v>-6.4424509440000013E-2</v>
      </c>
      <c r="G17" s="5">
        <f t="shared" si="5"/>
        <v>-4.2949672960000018E-2</v>
      </c>
      <c r="H17" s="5">
        <f t="shared" si="6"/>
        <v>0.14987979559889017</v>
      </c>
    </row>
    <row r="18" spans="1:8">
      <c r="A18" s="3">
        <v>11</v>
      </c>
      <c r="B18" s="5">
        <f t="shared" si="0"/>
        <v>0.25769803776000005</v>
      </c>
      <c r="C18" s="5">
        <f t="shared" si="1"/>
        <v>0.17179869184000005</v>
      </c>
      <c r="D18" s="5">
        <f t="shared" si="2"/>
        <v>0.51539607552000011</v>
      </c>
      <c r="E18" s="5">
        <f t="shared" si="3"/>
        <v>0.34359738368000009</v>
      </c>
      <c r="F18" s="5">
        <f t="shared" si="4"/>
        <v>-5.1539607552000016E-2</v>
      </c>
      <c r="G18" s="5">
        <f t="shared" si="5"/>
        <v>-3.4359738368000013E-2</v>
      </c>
      <c r="H18" s="5">
        <f t="shared" si="6"/>
        <v>9.5923069183289716E-2</v>
      </c>
    </row>
    <row r="19" spans="1:8">
      <c r="A19" s="3">
        <v>12</v>
      </c>
      <c r="B19" s="5">
        <f t="shared" si="0"/>
        <v>0.20615843020800004</v>
      </c>
      <c r="C19" s="5">
        <f t="shared" si="1"/>
        <v>0.13743895347200002</v>
      </c>
      <c r="D19" s="5">
        <f t="shared" si="2"/>
        <v>0.41231686041600007</v>
      </c>
      <c r="E19" s="5">
        <f t="shared" si="3"/>
        <v>0.27487790694400005</v>
      </c>
      <c r="F19" s="5">
        <f t="shared" si="4"/>
        <v>-4.1231686041600012E-2</v>
      </c>
      <c r="G19" s="5">
        <f t="shared" si="5"/>
        <v>-2.7487790694400008E-2</v>
      </c>
      <c r="H19" s="5">
        <f t="shared" si="6"/>
        <v>6.1390764277305415E-2</v>
      </c>
    </row>
    <row r="20" spans="1:8">
      <c r="A20" s="3">
        <v>13</v>
      </c>
      <c r="B20" s="5">
        <f t="shared" si="0"/>
        <v>0.16492674416640002</v>
      </c>
      <c r="C20" s="5">
        <f t="shared" si="1"/>
        <v>0.10995116277760002</v>
      </c>
      <c r="D20" s="5">
        <f t="shared" si="2"/>
        <v>0.32985348833280004</v>
      </c>
      <c r="E20" s="5">
        <f t="shared" si="3"/>
        <v>0.21990232555520003</v>
      </c>
      <c r="F20" s="5">
        <f t="shared" si="4"/>
        <v>-3.2985348833280005E-2</v>
      </c>
      <c r="G20" s="5">
        <f t="shared" si="5"/>
        <v>-2.1990232555520003E-2</v>
      </c>
      <c r="H20" s="5">
        <f t="shared" si="6"/>
        <v>3.9290089137475462E-2</v>
      </c>
    </row>
    <row r="21" spans="1:8">
      <c r="A21" s="3">
        <v>14</v>
      </c>
      <c r="B21" s="5">
        <f t="shared" si="0"/>
        <v>0.13194139533312002</v>
      </c>
      <c r="C21" s="5">
        <f t="shared" si="1"/>
        <v>8.7960930222080014E-2</v>
      </c>
      <c r="D21" s="5">
        <f t="shared" si="2"/>
        <v>0.26388279066624004</v>
      </c>
      <c r="E21" s="5">
        <f t="shared" si="3"/>
        <v>0.17592186044416003</v>
      </c>
      <c r="F21" s="5">
        <f t="shared" si="4"/>
        <v>-2.6388279066624006E-2</v>
      </c>
      <c r="G21" s="5">
        <f t="shared" si="5"/>
        <v>-1.7592186044416005E-2</v>
      </c>
      <c r="H21" s="5">
        <f t="shared" si="6"/>
        <v>2.5145657047984295E-2</v>
      </c>
    </row>
    <row r="22" spans="1:8">
      <c r="A22" s="3">
        <v>15</v>
      </c>
      <c r="B22" s="5">
        <f t="shared" si="0"/>
        <v>0.10555311626649602</v>
      </c>
      <c r="C22" s="5">
        <f t="shared" si="1"/>
        <v>7.0368744177664005E-2</v>
      </c>
      <c r="D22" s="5">
        <f t="shared" si="2"/>
        <v>0.21110623253299204</v>
      </c>
      <c r="E22" s="5">
        <f t="shared" si="3"/>
        <v>0.14073748835532801</v>
      </c>
      <c r="F22" s="5">
        <f t="shared" si="4"/>
        <v>-2.1110623253299206E-2</v>
      </c>
      <c r="G22" s="5">
        <f t="shared" si="5"/>
        <v>-1.4073748835532801E-2</v>
      </c>
      <c r="H22" s="5">
        <f t="shared" si="6"/>
        <v>1.6093220510709948E-2</v>
      </c>
    </row>
    <row r="23" spans="1:8">
      <c r="A23" s="3">
        <v>16</v>
      </c>
      <c r="B23" s="5">
        <f t="shared" si="0"/>
        <v>8.4442493013196812E-2</v>
      </c>
      <c r="C23" s="5">
        <f t="shared" si="1"/>
        <v>5.6294995342131206E-2</v>
      </c>
      <c r="D23" s="5">
        <f t="shared" si="2"/>
        <v>0.16888498602639362</v>
      </c>
      <c r="E23" s="5">
        <f t="shared" si="3"/>
        <v>0.11258999068426241</v>
      </c>
      <c r="F23" s="5">
        <f t="shared" si="4"/>
        <v>-1.6888498602639364E-2</v>
      </c>
      <c r="G23" s="5">
        <f t="shared" si="5"/>
        <v>-1.1258999068426243E-2</v>
      </c>
      <c r="H23" s="5">
        <f t="shared" si="6"/>
        <v>1.0299661126854365E-2</v>
      </c>
    </row>
    <row r="24" spans="1:8">
      <c r="A24" s="3">
        <v>17</v>
      </c>
      <c r="B24" s="5">
        <f t="shared" si="0"/>
        <v>6.7553994410557455E-2</v>
      </c>
      <c r="C24" s="5">
        <f t="shared" si="1"/>
        <v>4.5035996273704963E-2</v>
      </c>
      <c r="D24" s="5">
        <f t="shared" si="2"/>
        <v>0.13510798882111491</v>
      </c>
      <c r="E24" s="5">
        <f t="shared" si="3"/>
        <v>9.0071992547409926E-2</v>
      </c>
      <c r="F24" s="5">
        <f t="shared" si="4"/>
        <v>-1.3510798882111492E-2</v>
      </c>
      <c r="G24" s="5">
        <f t="shared" si="5"/>
        <v>-9.0071992547409926E-3</v>
      </c>
      <c r="H24" s="5">
        <f t="shared" si="6"/>
        <v>6.5917831211867953E-3</v>
      </c>
    </row>
    <row r="25" spans="1:8">
      <c r="A25" s="3">
        <v>18</v>
      </c>
      <c r="B25" s="5">
        <f t="shared" si="0"/>
        <v>5.4043195528445963E-2</v>
      </c>
      <c r="C25" s="5">
        <f t="shared" si="1"/>
        <v>3.6028797018963971E-2</v>
      </c>
      <c r="D25" s="5">
        <f t="shared" si="2"/>
        <v>0.10808639105689193</v>
      </c>
      <c r="E25" s="5">
        <f t="shared" si="3"/>
        <v>7.2057594037927941E-2</v>
      </c>
      <c r="F25" s="5">
        <f t="shared" si="4"/>
        <v>-1.0808639105689194E-2</v>
      </c>
      <c r="G25" s="5">
        <f t="shared" si="5"/>
        <v>-7.2057594037927943E-3</v>
      </c>
      <c r="H25" s="5">
        <f t="shared" si="6"/>
        <v>4.2187411975595484E-3</v>
      </c>
    </row>
    <row r="26" spans="1:8">
      <c r="A26" s="3">
        <v>19</v>
      </c>
      <c r="B26" s="5">
        <f t="shared" si="0"/>
        <v>4.3234556422756767E-2</v>
      </c>
      <c r="C26" s="5">
        <f t="shared" si="1"/>
        <v>2.8823037615171177E-2</v>
      </c>
      <c r="D26" s="5">
        <f t="shared" si="2"/>
        <v>8.6469112845513535E-2</v>
      </c>
      <c r="E26" s="5">
        <f t="shared" si="3"/>
        <v>5.7646075230342354E-2</v>
      </c>
      <c r="F26" s="5">
        <f t="shared" si="4"/>
        <v>-8.6469112845513531E-3</v>
      </c>
      <c r="G26" s="5">
        <f t="shared" si="5"/>
        <v>-5.7646075230342354E-3</v>
      </c>
      <c r="H26" s="5">
        <f t="shared" si="6"/>
        <v>2.699994366438111E-3</v>
      </c>
    </row>
    <row r="27" spans="1:8">
      <c r="A27" s="3">
        <v>20</v>
      </c>
      <c r="B27" s="5">
        <f t="shared" si="0"/>
        <v>3.4587645138205413E-2</v>
      </c>
      <c r="C27" s="5">
        <f t="shared" si="1"/>
        <v>2.3058430092136942E-2</v>
      </c>
      <c r="D27" s="5">
        <f t="shared" si="2"/>
        <v>6.9175290276410825E-2</v>
      </c>
      <c r="E27" s="5">
        <f t="shared" si="3"/>
        <v>4.6116860184273883E-2</v>
      </c>
      <c r="F27" s="5">
        <f t="shared" si="4"/>
        <v>-6.9175290276410825E-3</v>
      </c>
      <c r="G27" s="5">
        <f t="shared" si="5"/>
        <v>-4.6116860184273883E-3</v>
      </c>
      <c r="H27" s="5">
        <f t="shared" si="6"/>
        <v>1.7279963945203911E-3</v>
      </c>
    </row>
    <row r="28" spans="1:8">
      <c r="A28" s="3">
        <v>21</v>
      </c>
      <c r="B28" s="5">
        <f t="shared" si="0"/>
        <v>2.767011611056433E-2</v>
      </c>
      <c r="C28" s="5">
        <f t="shared" si="1"/>
        <v>1.8446744073709553E-2</v>
      </c>
      <c r="D28" s="5">
        <f t="shared" si="2"/>
        <v>5.534023222112866E-2</v>
      </c>
      <c r="E28" s="5">
        <f t="shared" si="3"/>
        <v>3.6893488147419107E-2</v>
      </c>
      <c r="F28" s="5">
        <f t="shared" si="4"/>
        <v>-5.5340232221128662E-3</v>
      </c>
      <c r="G28" s="5">
        <f t="shared" si="5"/>
        <v>-3.6893488147419109E-3</v>
      </c>
      <c r="H28" s="5">
        <f t="shared" si="6"/>
        <v>1.1059176924930502E-3</v>
      </c>
    </row>
    <row r="29" spans="1:8">
      <c r="A29" s="3">
        <v>22</v>
      </c>
      <c r="B29" s="5">
        <f t="shared" si="0"/>
        <v>2.2136092888451465E-2</v>
      </c>
      <c r="C29" s="5">
        <f t="shared" si="1"/>
        <v>1.4757395258967642E-2</v>
      </c>
      <c r="D29" s="5">
        <f t="shared" si="2"/>
        <v>4.4272185776902929E-2</v>
      </c>
      <c r="E29" s="5">
        <f t="shared" si="3"/>
        <v>2.9514790517935284E-2</v>
      </c>
      <c r="F29" s="5">
        <f t="shared" si="4"/>
        <v>-4.4272185776902933E-3</v>
      </c>
      <c r="G29" s="5">
        <f t="shared" si="5"/>
        <v>-2.9514790517935286E-3</v>
      </c>
      <c r="H29" s="5">
        <f t="shared" si="6"/>
        <v>7.0778732319555211E-4</v>
      </c>
    </row>
    <row r="30" spans="1:8">
      <c r="A30" s="3">
        <v>23</v>
      </c>
      <c r="B30" s="5">
        <f t="shared" ref="B30:B42" si="7">B29+F29</f>
        <v>1.7708874310761173E-2</v>
      </c>
      <c r="C30" s="5">
        <f t="shared" ref="C30:C42" si="8">C29+G29</f>
        <v>1.1805916207174114E-2</v>
      </c>
      <c r="D30" s="5">
        <f t="shared" ref="D30:D42" si="9">B30*2</f>
        <v>3.5417748621522346E-2</v>
      </c>
      <c r="E30" s="5">
        <f t="shared" ref="E30:E42" si="10">C30*2</f>
        <v>2.3611832414348229E-2</v>
      </c>
      <c r="F30" s="5">
        <f t="shared" ref="F30:F42" si="11">-$B$3*D30</f>
        <v>-3.5417748621522347E-3</v>
      </c>
      <c r="G30" s="5">
        <f t="shared" ref="G30:G42" si="12">-$B$3*E30</f>
        <v>-2.3611832414348229E-3</v>
      </c>
      <c r="H30" s="5">
        <f t="shared" ref="H30:H42" si="13">B30*B30+C30*C30</f>
        <v>4.5298388684515342E-4</v>
      </c>
    </row>
    <row r="31" spans="1:8">
      <c r="A31" s="3">
        <v>24</v>
      </c>
      <c r="B31" s="5">
        <f t="shared" si="7"/>
        <v>1.4167099448608939E-2</v>
      </c>
      <c r="C31" s="5">
        <f t="shared" si="8"/>
        <v>9.4447329657392914E-3</v>
      </c>
      <c r="D31" s="5">
        <f t="shared" si="9"/>
        <v>2.8334198897217878E-2</v>
      </c>
      <c r="E31" s="5">
        <f t="shared" si="10"/>
        <v>1.8889465931478583E-2</v>
      </c>
      <c r="F31" s="5">
        <f t="shared" si="11"/>
        <v>-2.8334198897217878E-3</v>
      </c>
      <c r="G31" s="5">
        <f t="shared" si="12"/>
        <v>-1.8889465931478584E-3</v>
      </c>
      <c r="H31" s="5">
        <f t="shared" si="13"/>
        <v>2.8990968758089823E-4</v>
      </c>
    </row>
    <row r="32" spans="1:8">
      <c r="A32" s="3">
        <v>25</v>
      </c>
      <c r="B32" s="5">
        <f t="shared" si="7"/>
        <v>1.1333679558887151E-2</v>
      </c>
      <c r="C32" s="5">
        <f t="shared" si="8"/>
        <v>7.5557863725914335E-3</v>
      </c>
      <c r="D32" s="5">
        <f t="shared" si="9"/>
        <v>2.2667359117774302E-2</v>
      </c>
      <c r="E32" s="5">
        <f t="shared" si="10"/>
        <v>1.5111572745182867E-2</v>
      </c>
      <c r="F32" s="5">
        <f t="shared" si="11"/>
        <v>-2.2667359117774302E-3</v>
      </c>
      <c r="G32" s="5">
        <f t="shared" si="12"/>
        <v>-1.5111572745182867E-3</v>
      </c>
      <c r="H32" s="5">
        <f t="shared" si="13"/>
        <v>1.8554220005177486E-4</v>
      </c>
    </row>
    <row r="33" spans="1:8">
      <c r="A33" s="3">
        <v>26</v>
      </c>
      <c r="B33" s="5">
        <f t="shared" si="7"/>
        <v>9.0669436471097209E-3</v>
      </c>
      <c r="C33" s="5">
        <f t="shared" si="8"/>
        <v>6.044629098073147E-3</v>
      </c>
      <c r="D33" s="5">
        <f t="shared" si="9"/>
        <v>1.8133887294219442E-2</v>
      </c>
      <c r="E33" s="5">
        <f t="shared" si="10"/>
        <v>1.2089258196146294E-2</v>
      </c>
      <c r="F33" s="5">
        <f t="shared" si="11"/>
        <v>-1.8133887294219443E-3</v>
      </c>
      <c r="G33" s="5">
        <f t="shared" si="12"/>
        <v>-1.2089258196146294E-3</v>
      </c>
      <c r="H33" s="5">
        <f t="shared" si="13"/>
        <v>1.1874700803313592E-4</v>
      </c>
    </row>
    <row r="34" spans="1:8">
      <c r="A34" s="3">
        <v>27</v>
      </c>
      <c r="B34" s="5">
        <f t="shared" si="7"/>
        <v>7.2535549176877771E-3</v>
      </c>
      <c r="C34" s="5">
        <f t="shared" si="8"/>
        <v>4.8357032784585178E-3</v>
      </c>
      <c r="D34" s="5">
        <f t="shared" si="9"/>
        <v>1.4507109835375554E-2</v>
      </c>
      <c r="E34" s="5">
        <f t="shared" si="10"/>
        <v>9.6714065569170355E-3</v>
      </c>
      <c r="F34" s="5">
        <f t="shared" si="11"/>
        <v>-1.4507109835375555E-3</v>
      </c>
      <c r="G34" s="5">
        <f t="shared" si="12"/>
        <v>-9.6714065569170364E-4</v>
      </c>
      <c r="H34" s="5">
        <f t="shared" si="13"/>
        <v>7.5998085141206991E-5</v>
      </c>
    </row>
    <row r="35" spans="1:8">
      <c r="A35" s="3">
        <v>28</v>
      </c>
      <c r="B35" s="5">
        <f t="shared" si="7"/>
        <v>5.8028439341502218E-3</v>
      </c>
      <c r="C35" s="5">
        <f t="shared" si="8"/>
        <v>3.8685626227668141E-3</v>
      </c>
      <c r="D35" s="5">
        <f t="shared" si="9"/>
        <v>1.1605687868300444E-2</v>
      </c>
      <c r="E35" s="5">
        <f t="shared" si="10"/>
        <v>7.7371252455336282E-3</v>
      </c>
      <c r="F35" s="5">
        <f t="shared" si="11"/>
        <v>-1.1605687868300443E-3</v>
      </c>
      <c r="G35" s="5">
        <f t="shared" si="12"/>
        <v>-7.7371252455336284E-4</v>
      </c>
      <c r="H35" s="5">
        <f t="shared" si="13"/>
        <v>4.8638774490372474E-5</v>
      </c>
    </row>
    <row r="36" spans="1:8">
      <c r="A36" s="3">
        <v>29</v>
      </c>
      <c r="B36" s="5">
        <f t="shared" si="7"/>
        <v>4.6422751473201773E-3</v>
      </c>
      <c r="C36" s="5">
        <f t="shared" si="8"/>
        <v>3.0948500982134514E-3</v>
      </c>
      <c r="D36" s="5">
        <f t="shared" si="9"/>
        <v>9.2845502946403546E-3</v>
      </c>
      <c r="E36" s="5">
        <f t="shared" si="10"/>
        <v>6.1897001964269028E-3</v>
      </c>
      <c r="F36" s="5">
        <f t="shared" si="11"/>
        <v>-9.284550294640355E-4</v>
      </c>
      <c r="G36" s="5">
        <f t="shared" si="12"/>
        <v>-6.189700196426903E-4</v>
      </c>
      <c r="H36" s="5">
        <f t="shared" si="13"/>
        <v>3.1128815673838386E-5</v>
      </c>
    </row>
    <row r="37" spans="1:8">
      <c r="A37" s="3">
        <v>30</v>
      </c>
      <c r="B37" s="5">
        <f t="shared" si="7"/>
        <v>3.713820117856142E-3</v>
      </c>
      <c r="C37" s="5">
        <f t="shared" si="8"/>
        <v>2.4758800785707612E-3</v>
      </c>
      <c r="D37" s="5">
        <f t="shared" si="9"/>
        <v>7.427640235712284E-3</v>
      </c>
      <c r="E37" s="5">
        <f t="shared" si="10"/>
        <v>4.9517601571415224E-3</v>
      </c>
      <c r="F37" s="5">
        <f t="shared" si="11"/>
        <v>-7.4276402357122844E-4</v>
      </c>
      <c r="G37" s="5">
        <f t="shared" si="12"/>
        <v>-4.9517601571415226E-4</v>
      </c>
      <c r="H37" s="5">
        <f t="shared" si="13"/>
        <v>1.9922442031256565E-5</v>
      </c>
    </row>
    <row r="38" spans="1:8">
      <c r="A38" s="3">
        <v>31</v>
      </c>
      <c r="B38" s="5">
        <f t="shared" si="7"/>
        <v>2.9710560942849138E-3</v>
      </c>
      <c r="C38" s="5">
        <f t="shared" si="8"/>
        <v>1.980704062856609E-3</v>
      </c>
      <c r="D38" s="5">
        <f t="shared" si="9"/>
        <v>5.9421121885698275E-3</v>
      </c>
      <c r="E38" s="5">
        <f t="shared" si="10"/>
        <v>3.9614081257132181E-3</v>
      </c>
      <c r="F38" s="5">
        <f t="shared" si="11"/>
        <v>-5.9421121885698275E-4</v>
      </c>
      <c r="G38" s="5">
        <f t="shared" si="12"/>
        <v>-3.9614081257132182E-4</v>
      </c>
      <c r="H38" s="5">
        <f t="shared" si="13"/>
        <v>1.2750362900004204E-5</v>
      </c>
    </row>
    <row r="39" spans="1:8">
      <c r="A39" s="6">
        <v>32</v>
      </c>
      <c r="B39" s="7">
        <f t="shared" si="7"/>
        <v>2.376844875427931E-3</v>
      </c>
      <c r="C39" s="7">
        <f t="shared" si="8"/>
        <v>1.5845632502852873E-3</v>
      </c>
      <c r="D39" s="7">
        <f t="shared" si="9"/>
        <v>4.753689750855862E-3</v>
      </c>
      <c r="E39" s="7">
        <f t="shared" si="10"/>
        <v>3.1691265005705745E-3</v>
      </c>
      <c r="F39" s="7">
        <f t="shared" si="11"/>
        <v>-4.7536897508558621E-4</v>
      </c>
      <c r="G39" s="7">
        <f t="shared" si="12"/>
        <v>-3.1691265005705748E-4</v>
      </c>
      <c r="H39" s="7">
        <f t="shared" si="13"/>
        <v>8.1602322560026905E-6</v>
      </c>
    </row>
    <row r="40" spans="1:8">
      <c r="A40" s="3">
        <v>33</v>
      </c>
      <c r="B40" s="5">
        <f t="shared" si="7"/>
        <v>1.9014759003423449E-3</v>
      </c>
      <c r="C40" s="5">
        <f t="shared" si="8"/>
        <v>1.2676506002282299E-3</v>
      </c>
      <c r="D40" s="5">
        <f t="shared" si="9"/>
        <v>3.8029518006846897E-3</v>
      </c>
      <c r="E40" s="5">
        <f t="shared" si="10"/>
        <v>2.5353012004564598E-3</v>
      </c>
      <c r="F40" s="5">
        <f t="shared" si="11"/>
        <v>-3.8029518006846898E-4</v>
      </c>
      <c r="G40" s="5">
        <f t="shared" si="12"/>
        <v>-2.5353012004564597E-4</v>
      </c>
      <c r="H40" s="5">
        <f t="shared" si="13"/>
        <v>5.2225486438417228E-6</v>
      </c>
    </row>
    <row r="41" spans="1:8">
      <c r="A41" s="3">
        <v>34</v>
      </c>
      <c r="B41" s="5">
        <f t="shared" si="7"/>
        <v>1.5211807202738759E-3</v>
      </c>
      <c r="C41" s="5">
        <f t="shared" si="8"/>
        <v>1.0141204801825839E-3</v>
      </c>
      <c r="D41" s="5">
        <f t="shared" si="9"/>
        <v>3.0423614405477519E-3</v>
      </c>
      <c r="E41" s="5">
        <f t="shared" si="10"/>
        <v>2.0282409603651678E-3</v>
      </c>
      <c r="F41" s="5">
        <f t="shared" si="11"/>
        <v>-3.0423614405477521E-4</v>
      </c>
      <c r="G41" s="5">
        <f t="shared" si="12"/>
        <v>-2.0282409603651679E-4</v>
      </c>
      <c r="H41" s="5">
        <f t="shared" si="13"/>
        <v>3.3424311320587026E-6</v>
      </c>
    </row>
    <row r="42" spans="1:8">
      <c r="A42" s="3">
        <v>35</v>
      </c>
      <c r="B42" s="5">
        <f t="shared" si="7"/>
        <v>1.2169445762191008E-3</v>
      </c>
      <c r="C42" s="5">
        <f t="shared" si="8"/>
        <v>8.1129638414606715E-4</v>
      </c>
      <c r="D42" s="5">
        <f t="shared" si="9"/>
        <v>2.4338891524382017E-3</v>
      </c>
      <c r="E42" s="5">
        <f t="shared" si="10"/>
        <v>1.6225927682921343E-3</v>
      </c>
      <c r="F42" s="5">
        <f t="shared" si="11"/>
        <v>-2.4338891524382017E-4</v>
      </c>
      <c r="G42" s="5">
        <f t="shared" si="12"/>
        <v>-1.6225927682921344E-4</v>
      </c>
      <c r="H42" s="5">
        <f t="shared" si="13"/>
        <v>2.1391559245175697E-6</v>
      </c>
    </row>
  </sheetData>
  <mergeCells count="3">
    <mergeCell ref="B5:C5"/>
    <mergeCell ref="D5:E5"/>
    <mergeCell ref="F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 Zhao</dc:creator>
  <cp:lastModifiedBy>Xiaoqi Zhao</cp:lastModifiedBy>
  <dcterms:created xsi:type="dcterms:W3CDTF">2024-11-29T14:42:58Z</dcterms:created>
  <dcterms:modified xsi:type="dcterms:W3CDTF">2024-11-29T15:00:52Z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2024-11-29T15:00:06Z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1098dcdc-46f8-41a2-b80f-5592a1b2c395</vt:lpwstr>
  </property>
  <property fmtid="{D5CDD505-2E9C-101B-9397-08002B2CF9AE}" pid="8" name="MSIP_Label_19540963-e559-4020-8a90-fe8a502c2801_ContentBits">
    <vt:lpwstr>0</vt:lpwstr>
  </property>
</Properties>
</file>