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5.Data Yaser\Project\Arduino\Lampu Heijunka Dengan RTC\"/>
    </mc:Choice>
  </mc:AlternateContent>
  <bookViews>
    <workbookView xWindow="0" yWindow="0" windowWidth="20490" windowHeight="82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B18" i="1"/>
  <c r="G17" i="1"/>
  <c r="B17" i="1"/>
  <c r="G16" i="1"/>
  <c r="B16" i="1"/>
  <c r="B14" i="1"/>
  <c r="B15" i="1"/>
  <c r="G15" i="1"/>
  <c r="G13" i="1"/>
  <c r="G12" i="1"/>
  <c r="B12" i="1"/>
  <c r="B13" i="1"/>
  <c r="G14" i="1"/>
  <c r="B11" i="1" l="1"/>
  <c r="G11" i="1"/>
  <c r="G10" i="1"/>
  <c r="G9" i="1"/>
  <c r="G8" i="1"/>
  <c r="B10" i="1"/>
  <c r="B9" i="1"/>
  <c r="B5" i="1" l="1"/>
  <c r="B6" i="1" s="1"/>
  <c r="B7" i="1" s="1"/>
  <c r="B8" i="1" s="1"/>
  <c r="G7" i="1"/>
  <c r="G6" i="1"/>
  <c r="G5" i="1"/>
  <c r="G4" i="1"/>
  <c r="G19" i="1" l="1"/>
</calcChain>
</file>

<file path=xl/sharedStrings.xml><?xml version="1.0" encoding="utf-8"?>
<sst xmlns="http://schemas.openxmlformats.org/spreadsheetml/2006/main" count="39" uniqueCount="39">
  <si>
    <t>No</t>
  </si>
  <si>
    <t>Item</t>
  </si>
  <si>
    <t>Harga</t>
  </si>
  <si>
    <t>Kebutuhan</t>
  </si>
  <si>
    <t>Total harga</t>
  </si>
  <si>
    <t>Deskripsi</t>
  </si>
  <si>
    <t>Box Panel Plastik 150x200 x 130 mm + Base Plate Durabox Junction</t>
  </si>
  <si>
    <t>https://www.tokopedia.com/indolistrik/box-panel-plastik-150x200-x-130-mm-base-plate-durabox-junction-murah</t>
  </si>
  <si>
    <t>Terminal Block / blok Kabel UK 3N Abu-abu TAB (model Weidmuller)</t>
  </si>
  <si>
    <t>https://www.tokopedia.com/indolistrik/terminal-block-blok-kabel-uk-3n-abu-abu-tab-model-weidmuller</t>
  </si>
  <si>
    <t>Stopper TAB tipe E/UK untuk terminal block / blok UK</t>
  </si>
  <si>
    <t>https://www.tokopedia.com/indolistrik/stopper-tab-tipe-euk-untuk-terminal-block-blok-uk</t>
  </si>
  <si>
    <t>DIN Rail</t>
  </si>
  <si>
    <t>https://www.tokopedia.com/trisindoperkasa/rel-mcb-alumunium-1-fungsi-din-rail-mcb</t>
  </si>
  <si>
    <t>Link</t>
  </si>
  <si>
    <t>Arduino Uno</t>
  </si>
  <si>
    <t>List Part Kebutuhan Heijunka Post Lamp</t>
  </si>
  <si>
    <t>Real Time Clock DS3231 with battery RTC module</t>
  </si>
  <si>
    <t>TM1637 DISPLAY MODULE</t>
  </si>
  <si>
    <t>https://www.tokopedia.com/cncstorebandung/cnc-tm1637-display-module-for-arduino-7-segment-0-36inch-clock-red</t>
  </si>
  <si>
    <t>https://www.tokopedia.com/cncstorebandung/rtc-ds3231-seri-sn-real-time-clock-i2c-battery-module</t>
  </si>
  <si>
    <t>https://www.tokopedia.com/cncstorebandung/arduino-uno-r3-atmega328p-atmega-16u2-compatible-board-usb-cable</t>
  </si>
  <si>
    <t>Total</t>
  </si>
  <si>
    <t>https://www.tokopedia.com/cncstorebandung/adaptor-12v-3a-power-supply-switching-jaring-cctv-led-12-v-3-a-ampere</t>
  </si>
  <si>
    <t xml:space="preserve">ADAPTOR 12V 3A </t>
  </si>
  <si>
    <t>Jack male 12V DC</t>
  </si>
  <si>
    <t>Offline</t>
  </si>
  <si>
    <t>JUMPER CABLE KABEL 10CM MALE TO MALE</t>
  </si>
  <si>
    <t>https://www.tokopedia.com/cncstorebandung/cnc-40pcs-jumper-cable-kabel-10cm-male-to-male-dupont</t>
  </si>
  <si>
    <t>JUMPER CABLE KABEL 10CM MALE TO FEMALE</t>
  </si>
  <si>
    <t>https://www.tokopedia.com/cncstorebandung/cnc-40pcs-jumper-cable-kabel-10cm-male-to-female-dupont</t>
  </si>
  <si>
    <t>ROTARY LAMP / WARNING LIGHT LTE 1121 5" DC 12V</t>
  </si>
  <si>
    <t>https://www.tokopedia.com/kngw/rotary-lamp-warning-light-lte-1121-5-dc-12v-biru-biru?src=topads</t>
  </si>
  <si>
    <t>Control Box Kotak Switch Push Button</t>
  </si>
  <si>
    <t>https://www.tokopedia.com/hayashiindonesia/control-box-kotak-switch-push-button-1-2-3-4-lubang-22mm-putih-kuning-bx1-kuning-tanpa-bubble?whid=0</t>
  </si>
  <si>
    <t xml:space="preserve">Push Button IDEC flush 22mm </t>
  </si>
  <si>
    <t>https://www.tokopedia.com/leserpong/push-button-idec-flush-22mm-yw1b-m1e-biru-contact-no</t>
  </si>
  <si>
    <t>Cable</t>
  </si>
  <si>
    <t>https://www.tokopedia.com/mitragrosirjb/kabel-cargo-serabut-hitam-nyyhyo-2x0-75-mm2-tembaga-per-meter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</si>
</sst>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Rp-421]* #,##0_-;\-[$Rp-421]* #,##0_-;_-[$Rp-421]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top"/>
    </xf>
    <xf numFmtId="164" fontId="2" fillId="0" borderId="1" xfId="0" applyNumberFormat="1" applyFont="1" applyBorder="1" applyAlignment="1">
      <alignment horizontal="center" vertical="top"/>
    </xf>
    <xf numFmtId="0" fontId="3" fillId="0" borderId="1" xfId="1" applyBorder="1" applyAlignment="1">
      <alignment horizontal="center" vertical="top" wrapText="1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top" wrapText="1"/>
    </xf>
    <xf numFmtId="0" fontId="5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3" fillId="0" borderId="1" xfId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top" wrapText="1"/>
    </xf>
    <xf numFmtId="0" fontId="0" fillId="5" borderId="1" xfId="0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vertical="center"/>
    </xf>
    <xf numFmtId="0" fontId="0" fillId="3" borderId="1" xfId="0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342340</xdr:colOff>
      <xdr:row>3</xdr:row>
      <xdr:rowOff>20987</xdr:rowOff>
    </xdr:from>
    <xdr:to>
      <xdr:col>3</xdr:col>
      <xdr:colOff>1952834</xdr:colOff>
      <xdr:row>3</xdr:row>
      <xdr:rowOff>1576888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315" y="897287"/>
          <a:ext cx="1610494" cy="1555901"/>
        </a:xfrm>
        <a:prstGeom prst="rect">
          <a:avLst/>
        </a:prstGeom>
      </xdr:spPr>
    </xdr:pic>
    <xdr:clientData/>
  </xdr:twoCellAnchor>
  <xdr:twoCellAnchor editAs="oneCell">
    <xdr:from>
      <xdr:col>3</xdr:col>
      <xdr:colOff>409878</xdr:colOff>
      <xdr:row>4</xdr:row>
      <xdr:rowOff>15127</xdr:rowOff>
    </xdr:from>
    <xdr:to>
      <xdr:col>3</xdr:col>
      <xdr:colOff>1555133</xdr:colOff>
      <xdr:row>4</xdr:row>
      <xdr:rowOff>1255355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95853" y="2472577"/>
          <a:ext cx="1145255" cy="1240228"/>
        </a:xfrm>
        <a:prstGeom prst="rect">
          <a:avLst/>
        </a:prstGeom>
      </xdr:spPr>
    </xdr:pic>
    <xdr:clientData/>
  </xdr:twoCellAnchor>
  <xdr:oneCellAnchor>
    <xdr:from>
      <xdr:col>3</xdr:col>
      <xdr:colOff>387853</xdr:colOff>
      <xdr:row>5</xdr:row>
      <xdr:rowOff>48185</xdr:rowOff>
    </xdr:from>
    <xdr:ext cx="1317950" cy="1253659"/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3828" y="3858185"/>
          <a:ext cx="1317950" cy="1253659"/>
        </a:xfrm>
        <a:prstGeom prst="rect">
          <a:avLst/>
        </a:prstGeom>
      </xdr:spPr>
    </xdr:pic>
    <xdr:clientData/>
  </xdr:oneCellAnchor>
  <xdr:twoCellAnchor editAs="oneCell">
    <xdr:from>
      <xdr:col>3</xdr:col>
      <xdr:colOff>481854</xdr:colOff>
      <xdr:row>6</xdr:row>
      <xdr:rowOff>50249</xdr:rowOff>
    </xdr:from>
    <xdr:to>
      <xdr:col>3</xdr:col>
      <xdr:colOff>2000994</xdr:colOff>
      <xdr:row>6</xdr:row>
      <xdr:rowOff>1266523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15479" y="14394899"/>
          <a:ext cx="1519140" cy="1216274"/>
        </a:xfrm>
        <a:prstGeom prst="rect">
          <a:avLst/>
        </a:prstGeom>
      </xdr:spPr>
    </xdr:pic>
    <xdr:clientData/>
  </xdr:twoCellAnchor>
  <xdr:twoCellAnchor editAs="oneCell">
    <xdr:from>
      <xdr:col>3</xdr:col>
      <xdr:colOff>238125</xdr:colOff>
      <xdr:row>8</xdr:row>
      <xdr:rowOff>44137</xdr:rowOff>
    </xdr:from>
    <xdr:to>
      <xdr:col>3</xdr:col>
      <xdr:colOff>1882243</xdr:colOff>
      <xdr:row>8</xdr:row>
      <xdr:rowOff>1571624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24100" y="7826062"/>
          <a:ext cx="1644118" cy="1527487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7</xdr:row>
      <xdr:rowOff>29712</xdr:rowOff>
    </xdr:from>
    <xdr:to>
      <xdr:col>3</xdr:col>
      <xdr:colOff>1952625</xdr:colOff>
      <xdr:row>7</xdr:row>
      <xdr:rowOff>1400175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00275" y="6459087"/>
          <a:ext cx="1838325" cy="1370463"/>
        </a:xfrm>
        <a:prstGeom prst="rect">
          <a:avLst/>
        </a:prstGeom>
      </xdr:spPr>
    </xdr:pic>
    <xdr:clientData/>
  </xdr:twoCellAnchor>
  <xdr:twoCellAnchor editAs="oneCell">
    <xdr:from>
      <xdr:col>3</xdr:col>
      <xdr:colOff>138711</xdr:colOff>
      <xdr:row>9</xdr:row>
      <xdr:rowOff>57150</xdr:rowOff>
    </xdr:from>
    <xdr:to>
      <xdr:col>3</xdr:col>
      <xdr:colOff>2037656</xdr:colOff>
      <xdr:row>9</xdr:row>
      <xdr:rowOff>1066800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24686" y="9486900"/>
          <a:ext cx="1898945" cy="1009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180975</xdr:colOff>
      <xdr:row>10</xdr:row>
      <xdr:rowOff>19050</xdr:rowOff>
    </xdr:from>
    <xdr:to>
      <xdr:col>3</xdr:col>
      <xdr:colOff>1695450</xdr:colOff>
      <xdr:row>10</xdr:row>
      <xdr:rowOff>1418709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66950" y="10572750"/>
          <a:ext cx="1514475" cy="1399659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152400</xdr:colOff>
      <xdr:row>13</xdr:row>
      <xdr:rowOff>57150</xdr:rowOff>
    </xdr:from>
    <xdr:to>
      <xdr:col>3</xdr:col>
      <xdr:colOff>2025690</xdr:colOff>
      <xdr:row>13</xdr:row>
      <xdr:rowOff>1085850</xdr:rowOff>
    </xdr:to>
    <xdr:pic>
      <xdr:nvPicPr>
        <xdr:cNvPr id="18" name="Picture 17"/>
        <xdr:cNvPicPr>
          <a:picLocks noChangeAspect="1"/>
        </xdr:cNvPicPr>
      </xdr:nvPicPr>
      <xdr:blipFill rotWithShape="1">
        <a:blip xmlns:r="http://schemas.openxmlformats.org/officeDocument/2006/relationships" r:embed="rId9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238375" y="12058650"/>
          <a:ext cx="1873290" cy="1028700"/>
        </a:xfrm>
        <a:prstGeom prst="rect">
          <a:avLst/>
        </a:prstGeom>
      </xdr:spPr>
    </xdr:pic>
    <xdr:clientData/>
  </xdr:twoCellAnchor>
  <xdr:twoCellAnchor editAs="oneCell">
    <xdr:from>
      <xdr:col>3</xdr:col>
      <xdr:colOff>104776</xdr:colOff>
      <xdr:row>11</xdr:row>
      <xdr:rowOff>57150</xdr:rowOff>
    </xdr:from>
    <xdr:to>
      <xdr:col>3</xdr:col>
      <xdr:colOff>1895476</xdr:colOff>
      <xdr:row>11</xdr:row>
      <xdr:rowOff>1361959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190751" y="12058650"/>
          <a:ext cx="1790700" cy="1304809"/>
        </a:xfrm>
        <a:prstGeom prst="rect">
          <a:avLst/>
        </a:prstGeom>
      </xdr:spPr>
    </xdr:pic>
    <xdr:clientData/>
  </xdr:twoCellAnchor>
  <xdr:twoCellAnchor editAs="oneCell">
    <xdr:from>
      <xdr:col>3</xdr:col>
      <xdr:colOff>85725</xdr:colOff>
      <xdr:row>12</xdr:row>
      <xdr:rowOff>50987</xdr:rowOff>
    </xdr:from>
    <xdr:to>
      <xdr:col>3</xdr:col>
      <xdr:colOff>1933574</xdr:colOff>
      <xdr:row>12</xdr:row>
      <xdr:rowOff>1389676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171700" y="13500287"/>
          <a:ext cx="1847849" cy="1338689"/>
        </a:xfrm>
        <a:prstGeom prst="rect">
          <a:avLst/>
        </a:prstGeom>
      </xdr:spPr>
    </xdr:pic>
    <xdr:clientData/>
  </xdr:twoCellAnchor>
  <xdr:twoCellAnchor editAs="oneCell">
    <xdr:from>
      <xdr:col>3</xdr:col>
      <xdr:colOff>552451</xdr:colOff>
      <xdr:row>14</xdr:row>
      <xdr:rowOff>38100</xdr:rowOff>
    </xdr:from>
    <xdr:to>
      <xdr:col>3</xdr:col>
      <xdr:colOff>1562101</xdr:colOff>
      <xdr:row>14</xdr:row>
      <xdr:rowOff>1621192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638426" y="16068675"/>
          <a:ext cx="1009650" cy="1583092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15</xdr:row>
      <xdr:rowOff>38101</xdr:rowOff>
    </xdr:from>
    <xdr:to>
      <xdr:col>3</xdr:col>
      <xdr:colOff>1819275</xdr:colOff>
      <xdr:row>15</xdr:row>
      <xdr:rowOff>1400535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276475" y="17745076"/>
          <a:ext cx="1628775" cy="1362434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16</xdr:row>
      <xdr:rowOff>86437</xdr:rowOff>
    </xdr:from>
    <xdr:to>
      <xdr:col>3</xdr:col>
      <xdr:colOff>2114215</xdr:colOff>
      <xdr:row>16</xdr:row>
      <xdr:rowOff>1219017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133600" y="19317412"/>
          <a:ext cx="2066590" cy="1132580"/>
        </a:xfrm>
        <a:prstGeom prst="rect">
          <a:avLst/>
        </a:prstGeom>
      </xdr:spPr>
    </xdr:pic>
    <xdr:clientData/>
  </xdr:twoCellAnchor>
  <xdr:twoCellAnchor editAs="oneCell">
    <xdr:from>
      <xdr:col>3</xdr:col>
      <xdr:colOff>265868</xdr:colOff>
      <xdr:row>17</xdr:row>
      <xdr:rowOff>28574</xdr:rowOff>
    </xdr:from>
    <xdr:to>
      <xdr:col>3</xdr:col>
      <xdr:colOff>1904603</xdr:colOff>
      <xdr:row>17</xdr:row>
      <xdr:rowOff>1495069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351843" y="20612099"/>
          <a:ext cx="1638735" cy="14664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okopedia.com/kngw/rotary-lamp-warning-light-lte-1121-5-dc-12v-biru-biru?src=topads" TargetMode="External"/><Relationship Id="rId3" Type="http://schemas.openxmlformats.org/officeDocument/2006/relationships/hyperlink" Target="https://www.tokopedia.com/cncstorebandung/rtc-ds3231-seri-sn-real-time-clock-i2c-battery-module" TargetMode="External"/><Relationship Id="rId7" Type="http://schemas.openxmlformats.org/officeDocument/2006/relationships/hyperlink" Target="https://www.tokopedia.com/cncstorebandung/cnc-40pcs-jumper-cable-kabel-10cm-male-to-female-dupont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www.tokopedia.com/cncstorebandung/cnc-tm1637-display-module-for-arduino-7-segment-0-36inch-clock-red" TargetMode="External"/><Relationship Id="rId1" Type="http://schemas.openxmlformats.org/officeDocument/2006/relationships/hyperlink" Target="https://www.tokopedia.com/trisindoperkasa/rel-mcb-alumunium-1-fungsi-din-rail-mcb" TargetMode="External"/><Relationship Id="rId6" Type="http://schemas.openxmlformats.org/officeDocument/2006/relationships/hyperlink" Target="https://www.tokopedia.com/cncstorebandung/cnc-40pcs-jumper-cable-kabel-10cm-male-to-male-dupont" TargetMode="External"/><Relationship Id="rId11" Type="http://schemas.openxmlformats.org/officeDocument/2006/relationships/hyperlink" Target="https://www.tokopedia.com/mitragrosirjb/kabel-cargo-serabut-hitam-nyyhyo-2x0-75-mm2-tembaga-per-meter" TargetMode="External"/><Relationship Id="rId5" Type="http://schemas.openxmlformats.org/officeDocument/2006/relationships/hyperlink" Target="https://www.tokopedia.com/cncstorebandung/adaptor-12v-3a-power-supply-switching-jaring-cctv-led-12-v-3-a-ampere" TargetMode="External"/><Relationship Id="rId10" Type="http://schemas.openxmlformats.org/officeDocument/2006/relationships/hyperlink" Target="https://www.tokopedia.com/leserpong/push-button-idec-flush-22mm-yw1b-m1e-biru-contact-no" TargetMode="External"/><Relationship Id="rId4" Type="http://schemas.openxmlformats.org/officeDocument/2006/relationships/hyperlink" Target="https://www.tokopedia.com/cncstorebandung/arduino-uno-r3-atmega328p-atmega-16u2-compatible-board-usb-cable" TargetMode="External"/><Relationship Id="rId9" Type="http://schemas.openxmlformats.org/officeDocument/2006/relationships/hyperlink" Target="https://www.tokopedia.com/hayashiindonesia/control-box-kotak-switch-push-button-1-2-3-4-lubang-22mm-putih-kuning-bx1-kuning-tanpa-bubble?whid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showGridLines="0" tabSelected="1" topLeftCell="A4" workbookViewId="0">
      <selection activeCell="C5" sqref="C5"/>
    </sheetView>
  </sheetViews>
  <sheetFormatPr defaultRowHeight="15" x14ac:dyDescent="0.25"/>
  <cols>
    <col min="1" max="1" width="3" style="2" customWidth="1"/>
    <col min="2" max="2" width="5.7109375" style="2" customWidth="1"/>
    <col min="3" max="3" width="22.5703125" style="2" customWidth="1"/>
    <col min="4" max="4" width="31.85546875" style="2" customWidth="1"/>
    <col min="5" max="5" width="13.42578125" style="2" customWidth="1"/>
    <col min="6" max="6" width="15.42578125" style="2" customWidth="1"/>
    <col min="7" max="7" width="18.42578125" style="2" customWidth="1"/>
    <col min="8" max="8" width="37.28515625" style="2" customWidth="1"/>
    <col min="9" max="16384" width="9.140625" style="2"/>
  </cols>
  <sheetData>
    <row r="1" spans="2:8" ht="23.25" x14ac:dyDescent="0.25">
      <c r="B1" s="11" t="s">
        <v>16</v>
      </c>
    </row>
    <row r="3" spans="2:8" ht="24" customHeight="1" x14ac:dyDescent="0.25">
      <c r="B3" s="1" t="s">
        <v>0</v>
      </c>
      <c r="C3" s="1" t="s">
        <v>1</v>
      </c>
      <c r="D3" s="1" t="s">
        <v>5</v>
      </c>
      <c r="E3" s="1" t="s">
        <v>3</v>
      </c>
      <c r="F3" s="1" t="s">
        <v>2</v>
      </c>
      <c r="G3" s="1" t="s">
        <v>4</v>
      </c>
      <c r="H3" s="1" t="s">
        <v>14</v>
      </c>
    </row>
    <row r="4" spans="2:8" ht="124.5" customHeight="1" x14ac:dyDescent="0.25">
      <c r="B4" s="9">
        <v>1</v>
      </c>
      <c r="C4" s="10" t="s">
        <v>6</v>
      </c>
      <c r="D4" s="4"/>
      <c r="E4" s="5">
        <v>1</v>
      </c>
      <c r="F4" s="6">
        <v>120000</v>
      </c>
      <c r="G4" s="6">
        <f t="shared" ref="G4:G14" si="0">E4*F4</f>
        <v>120000</v>
      </c>
      <c r="H4" s="7" t="s">
        <v>7</v>
      </c>
    </row>
    <row r="5" spans="2:8" ht="106.5" customHeight="1" x14ac:dyDescent="0.25">
      <c r="B5" s="9">
        <f>B4+1</f>
        <v>2</v>
      </c>
      <c r="C5" s="10" t="s">
        <v>8</v>
      </c>
      <c r="D5" s="4"/>
      <c r="E5" s="5">
        <v>10</v>
      </c>
      <c r="F5" s="6">
        <v>2275</v>
      </c>
      <c r="G5" s="6">
        <f t="shared" si="0"/>
        <v>22750</v>
      </c>
      <c r="H5" s="7" t="s">
        <v>9</v>
      </c>
    </row>
    <row r="6" spans="2:8" ht="106.5" customHeight="1" x14ac:dyDescent="0.25">
      <c r="B6" s="9">
        <f>B5+1</f>
        <v>3</v>
      </c>
      <c r="C6" s="10" t="s">
        <v>10</v>
      </c>
      <c r="D6" s="4"/>
      <c r="E6" s="5">
        <v>4</v>
      </c>
      <c r="F6" s="6">
        <v>2275</v>
      </c>
      <c r="G6" s="6">
        <f t="shared" si="0"/>
        <v>9100</v>
      </c>
      <c r="H6" s="7" t="s">
        <v>11</v>
      </c>
    </row>
    <row r="7" spans="2:8" ht="106.5" customHeight="1" x14ac:dyDescent="0.25">
      <c r="B7" s="15">
        <f>B6+1</f>
        <v>4</v>
      </c>
      <c r="C7" s="16" t="s">
        <v>12</v>
      </c>
      <c r="D7" s="4"/>
      <c r="E7" s="5">
        <v>1</v>
      </c>
      <c r="F7" s="6">
        <v>11000</v>
      </c>
      <c r="G7" s="6">
        <f t="shared" si="0"/>
        <v>11000</v>
      </c>
      <c r="H7" s="7" t="s">
        <v>13</v>
      </c>
    </row>
    <row r="8" spans="2:8" ht="111.75" customHeight="1" x14ac:dyDescent="0.25">
      <c r="B8" s="15">
        <f>B7+1</f>
        <v>5</v>
      </c>
      <c r="C8" s="15" t="s">
        <v>15</v>
      </c>
      <c r="D8" s="3"/>
      <c r="E8" s="14">
        <v>1</v>
      </c>
      <c r="F8" s="6">
        <v>119000</v>
      </c>
      <c r="G8" s="6">
        <f t="shared" si="0"/>
        <v>119000</v>
      </c>
      <c r="H8" s="13" t="s">
        <v>21</v>
      </c>
    </row>
    <row r="9" spans="2:8" ht="124.5" customHeight="1" x14ac:dyDescent="0.25">
      <c r="B9" s="15">
        <f>B8+1</f>
        <v>6</v>
      </c>
      <c r="C9" s="17" t="s">
        <v>17</v>
      </c>
      <c r="D9" s="3"/>
      <c r="E9" s="14">
        <v>1</v>
      </c>
      <c r="F9" s="6">
        <v>36800</v>
      </c>
      <c r="G9" s="6">
        <f t="shared" si="0"/>
        <v>36800</v>
      </c>
      <c r="H9" s="13" t="s">
        <v>20</v>
      </c>
    </row>
    <row r="10" spans="2:8" ht="88.5" customHeight="1" x14ac:dyDescent="0.25">
      <c r="B10" s="15">
        <f>B9+1</f>
        <v>7</v>
      </c>
      <c r="C10" s="17" t="s">
        <v>18</v>
      </c>
      <c r="D10" s="3"/>
      <c r="E10" s="14">
        <v>1</v>
      </c>
      <c r="F10" s="6">
        <v>10400</v>
      </c>
      <c r="G10" s="6">
        <f t="shared" si="0"/>
        <v>10400</v>
      </c>
      <c r="H10" s="13" t="s">
        <v>19</v>
      </c>
    </row>
    <row r="11" spans="2:8" ht="114" customHeight="1" x14ac:dyDescent="0.25">
      <c r="B11" s="15">
        <f>B10+1</f>
        <v>8</v>
      </c>
      <c r="C11" s="17" t="s">
        <v>24</v>
      </c>
      <c r="D11" s="3"/>
      <c r="E11" s="14">
        <v>1</v>
      </c>
      <c r="F11" s="6">
        <v>38000</v>
      </c>
      <c r="G11" s="6">
        <f t="shared" si="0"/>
        <v>38000</v>
      </c>
      <c r="H11" s="13" t="s">
        <v>23</v>
      </c>
    </row>
    <row r="12" spans="2:8" ht="114" customHeight="1" x14ac:dyDescent="0.25">
      <c r="B12" s="15">
        <f t="shared" ref="B12:B18" si="1">B11+1</f>
        <v>9</v>
      </c>
      <c r="C12" s="17" t="s">
        <v>27</v>
      </c>
      <c r="D12" s="3"/>
      <c r="E12" s="14">
        <v>1</v>
      </c>
      <c r="F12" s="6">
        <v>11000</v>
      </c>
      <c r="G12" s="6">
        <f t="shared" si="0"/>
        <v>11000</v>
      </c>
      <c r="H12" s="13" t="s">
        <v>28</v>
      </c>
    </row>
    <row r="13" spans="2:8" ht="114" customHeight="1" x14ac:dyDescent="0.25">
      <c r="B13" s="15">
        <f t="shared" si="1"/>
        <v>10</v>
      </c>
      <c r="C13" s="17" t="s">
        <v>29</v>
      </c>
      <c r="D13" s="3"/>
      <c r="E13" s="14">
        <v>1</v>
      </c>
      <c r="F13" s="6">
        <v>11000</v>
      </c>
      <c r="G13" s="6">
        <f t="shared" si="0"/>
        <v>11000</v>
      </c>
      <c r="H13" s="13" t="s">
        <v>30</v>
      </c>
    </row>
    <row r="14" spans="2:8" ht="89.25" customHeight="1" x14ac:dyDescent="0.25">
      <c r="B14" s="3">
        <f t="shared" si="1"/>
        <v>11</v>
      </c>
      <c r="C14" s="3" t="s">
        <v>25</v>
      </c>
      <c r="D14" s="3"/>
      <c r="E14" s="14">
        <v>1</v>
      </c>
      <c r="F14" s="6">
        <v>2000</v>
      </c>
      <c r="G14" s="6">
        <f t="shared" si="0"/>
        <v>2000</v>
      </c>
      <c r="H14" s="3" t="s">
        <v>26</v>
      </c>
    </row>
    <row r="15" spans="2:8" ht="132" customHeight="1" x14ac:dyDescent="0.25">
      <c r="B15" s="8">
        <f t="shared" si="1"/>
        <v>12</v>
      </c>
      <c r="C15" s="22" t="s">
        <v>31</v>
      </c>
      <c r="D15" s="3"/>
      <c r="E15" s="14">
        <v>1</v>
      </c>
      <c r="F15" s="6">
        <v>78000</v>
      </c>
      <c r="G15" s="6">
        <f t="shared" ref="G15" si="2">E15*F15</f>
        <v>78000</v>
      </c>
      <c r="H15" s="13" t="s">
        <v>32</v>
      </c>
    </row>
    <row r="16" spans="2:8" ht="120" customHeight="1" x14ac:dyDescent="0.25">
      <c r="B16" s="3">
        <f t="shared" si="1"/>
        <v>13</v>
      </c>
      <c r="C16" s="12" t="s">
        <v>33</v>
      </c>
      <c r="D16" s="3"/>
      <c r="E16" s="14">
        <v>1</v>
      </c>
      <c r="F16" s="6">
        <v>78000</v>
      </c>
      <c r="G16" s="6">
        <f t="shared" ref="G16" si="3">E16*F16</f>
        <v>78000</v>
      </c>
      <c r="H16" s="13" t="s">
        <v>34</v>
      </c>
    </row>
    <row r="17" spans="2:8" ht="106.5" customHeight="1" x14ac:dyDescent="0.25">
      <c r="B17" s="3">
        <f t="shared" si="1"/>
        <v>14</v>
      </c>
      <c r="C17" s="12" t="s">
        <v>35</v>
      </c>
      <c r="D17" s="3"/>
      <c r="E17" s="14">
        <v>1</v>
      </c>
      <c r="F17" s="6">
        <v>24075</v>
      </c>
      <c r="G17" s="6">
        <f t="shared" ref="G17:G18" si="4">E17*F17</f>
        <v>24075</v>
      </c>
      <c r="H17" s="13" t="s">
        <v>36</v>
      </c>
    </row>
    <row r="18" spans="2:8" ht="120" customHeight="1" x14ac:dyDescent="0.25">
      <c r="B18" s="3">
        <f t="shared" si="1"/>
        <v>15</v>
      </c>
      <c r="C18" s="3" t="s">
        <v>37</v>
      </c>
      <c r="D18" s="3"/>
      <c r="E18" s="14">
        <v>10</v>
      </c>
      <c r="F18" s="6">
        <v>2750</v>
      </c>
      <c r="G18" s="6">
        <f t="shared" si="4"/>
        <v>27500</v>
      </c>
      <c r="H18" s="13" t="s">
        <v>38</v>
      </c>
    </row>
    <row r="19" spans="2:8" ht="18" customHeight="1" x14ac:dyDescent="0.25">
      <c r="B19" s="18" t="s">
        <v>22</v>
      </c>
      <c r="C19" s="19"/>
      <c r="D19" s="19"/>
      <c r="E19" s="19"/>
      <c r="F19" s="20"/>
      <c r="G19" s="21">
        <f>SUM(G4:G18)</f>
        <v>598625</v>
      </c>
      <c r="H19" s="3"/>
    </row>
  </sheetData>
  <mergeCells count="1">
    <mergeCell ref="B19:F19"/>
  </mergeCells>
  <hyperlinks>
    <hyperlink ref="H7" r:id="rId1"/>
    <hyperlink ref="H10" r:id="rId2"/>
    <hyperlink ref="H9" r:id="rId3"/>
    <hyperlink ref="H8" r:id="rId4"/>
    <hyperlink ref="H11" r:id="rId5"/>
    <hyperlink ref="H12" r:id="rId6"/>
    <hyperlink ref="H13" r:id="rId7"/>
    <hyperlink ref="H15" r:id="rId8"/>
    <hyperlink ref="H16" r:id="rId9"/>
    <hyperlink ref="H17" r:id="rId10"/>
    <hyperlink ref="H18" r:id="rId11"/>
  </hyperlinks>
  <pageMargins left="0.7" right="0.7" top="0.75" bottom="0.75" header="0.3" footer="0.3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Yaser A H</dc:creator>
  <cp:lastModifiedBy>Yaser A H</cp:lastModifiedBy>
  <dcterms:created xsi:type="dcterms:W3CDTF">2021-12-04T08:23:02Z</dcterms:created>
  <dcterms:modified xsi:type="dcterms:W3CDTF">2021-12-04T13:06:21Z</dcterms:modified>
</cp:coreProperties>
</file>