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MDB\Master\"/>
    </mc:Choice>
  </mc:AlternateContent>
  <xr:revisionPtr revIDLastSave="0" documentId="13_ncr:1_{12EAC32F-631C-4264-8395-B16291F45A40}" xr6:coauthVersionLast="45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lserver|Mainframe LPAR" sheetId="5" r:id="rId1"/>
    <sheet name="lserver|zVM Linux" sheetId="4" r:id="rId2"/>
  </sheets>
  <definedNames>
    <definedName name="_xlnm._FilterDatabase" localSheetId="0" hidden="1">'lserver|Mainframe LPAR'!$A$1:$P$165</definedName>
    <definedName name="_xlnm._FilterDatabase" localSheetId="1" hidden="1">'lserver|zVM Linux'!$C$1:$M$24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" i="4" l="1"/>
  <c r="F27" i="4"/>
  <c r="S25" i="4"/>
  <c r="F25" i="4"/>
  <c r="H127" i="5" l="1"/>
  <c r="H126" i="5"/>
  <c r="H109" i="5" l="1"/>
  <c r="H108" i="5"/>
  <c r="S24" i="4" l="1"/>
  <c r="F24" i="4"/>
  <c r="S23" i="4"/>
  <c r="F23" i="4"/>
  <c r="H157" i="5" l="1"/>
  <c r="H156" i="5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8" i="5"/>
  <c r="H159" i="5"/>
  <c r="H160" i="5"/>
  <c r="H161" i="5"/>
  <c r="H162" i="5"/>
  <c r="H163" i="5"/>
  <c r="H164" i="5"/>
  <c r="H165" i="5"/>
  <c r="H3" i="5"/>
  <c r="S4" i="4" l="1"/>
  <c r="S5" i="4"/>
  <c r="S6" i="4"/>
  <c r="S7" i="4"/>
  <c r="S8" i="4"/>
  <c r="S9" i="4"/>
  <c r="S10" i="4"/>
  <c r="S11" i="4"/>
  <c r="S12" i="4"/>
  <c r="S13" i="4"/>
  <c r="S14" i="4"/>
  <c r="S17" i="4"/>
  <c r="S18" i="4"/>
  <c r="S19" i="4"/>
  <c r="S20" i="4"/>
  <c r="S21" i="4"/>
  <c r="S22" i="4"/>
  <c r="S3" i="4"/>
  <c r="S15" i="4"/>
  <c r="S16" i="4"/>
</calcChain>
</file>

<file path=xl/sharedStrings.xml><?xml version="1.0" encoding="utf-8"?>
<sst xmlns="http://schemas.openxmlformats.org/spreadsheetml/2006/main" count="2807" uniqueCount="546">
  <si>
    <t>TYPE</t>
  </si>
  <si>
    <t>SUBTYPE</t>
  </si>
  <si>
    <t>COMPANY</t>
  </si>
  <si>
    <t>DESCRIPTION</t>
  </si>
  <si>
    <t>ISTATUS</t>
  </si>
  <si>
    <t>Operational</t>
  </si>
  <si>
    <t>lserver</t>
  </si>
  <si>
    <t>DIETEREN</t>
  </si>
  <si>
    <t>PROD-NRB</t>
  </si>
  <si>
    <t>PARTENA</t>
  </si>
  <si>
    <t>SDWORX</t>
  </si>
  <si>
    <t>UNMS</t>
  </si>
  <si>
    <t>ASSIGNMENT</t>
  </si>
  <si>
    <t>ZSYS</t>
  </si>
  <si>
    <t>Operational
Retired</t>
  </si>
  <si>
    <t>…</t>
  </si>
  <si>
    <t>OS_VERSION</t>
  </si>
  <si>
    <t>OS Version</t>
  </si>
  <si>
    <t>zVM Linux</t>
  </si>
  <si>
    <t>NRBNRX0006</t>
  </si>
  <si>
    <t>NRBNRX0007</t>
  </si>
  <si>
    <t>NRBNRX0008</t>
  </si>
  <si>
    <t>NRBNRX0011</t>
  </si>
  <si>
    <t>NRBNRX0013</t>
  </si>
  <si>
    <t>LINUXSV</t>
  </si>
  <si>
    <t>LINUX00</t>
  </si>
  <si>
    <t>LINUX01</t>
  </si>
  <si>
    <t>LINUX02</t>
  </si>
  <si>
    <t>LINUX03</t>
  </si>
  <si>
    <t>LINUX04</t>
  </si>
  <si>
    <t>LINUX05</t>
  </si>
  <si>
    <t>LINUX06</t>
  </si>
  <si>
    <t>LINUX08</t>
  </si>
  <si>
    <t>LINUX09</t>
  </si>
  <si>
    <t>LINUX14</t>
  </si>
  <si>
    <t>LINUX15</t>
  </si>
  <si>
    <t>LINUX16</t>
  </si>
  <si>
    <t>LINUX93</t>
  </si>
  <si>
    <t>LINUX95</t>
  </si>
  <si>
    <t>LINUX96</t>
  </si>
  <si>
    <t>LINUX97</t>
  </si>
  <si>
    <t>LINUX98</t>
  </si>
  <si>
    <t>LINUX99</t>
  </si>
  <si>
    <t>System NFS server</t>
  </si>
  <si>
    <t>EPV (Capacity Planning) test</t>
  </si>
  <si>
    <t>EPV (Capacity Planning)</t>
  </si>
  <si>
    <t>Tivoli/Omegamon Test</t>
  </si>
  <si>
    <t>System utils PTF &amp; softs Keys</t>
  </si>
  <si>
    <t>Tivoli/Omegamon Warehouse</t>
  </si>
  <si>
    <t>lstrobe + WIKI</t>
  </si>
  <si>
    <t>LOGICAL_NAME</t>
  </si>
  <si>
    <t>NRBHSLLXINSRV</t>
  </si>
  <si>
    <t>SRVTEL01</t>
  </si>
  <si>
    <t>NRBHSLLXOMEG</t>
  </si>
  <si>
    <t>NRBNRX0022</t>
  </si>
  <si>
    <t>NRBNRX0002</t>
  </si>
  <si>
    <t>NRBNRX0004</t>
  </si>
  <si>
    <t>NRBNRX0005</t>
  </si>
  <si>
    <t>NRBBOBDIET</t>
  </si>
  <si>
    <t>NRBBOBDIEP</t>
  </si>
  <si>
    <t>NRBNRX0021</t>
  </si>
  <si>
    <t>NRBNRX0023</t>
  </si>
  <si>
    <t>NRBNRX0014</t>
  </si>
  <si>
    <t>NRBNRX0012</t>
  </si>
  <si>
    <t>NRB0168LI</t>
  </si>
  <si>
    <t>BOB Production Exploitation NRB</t>
  </si>
  <si>
    <t xml:space="preserve">MSU + BOB Production SDWORX  </t>
  </si>
  <si>
    <t>MSU + RMF + BOB Production Partena</t>
  </si>
  <si>
    <t>BOB  Production Dieteren</t>
  </si>
  <si>
    <t>BOB  Test/Acceptance Dieteren</t>
  </si>
  <si>
    <t>SLROSCOPE + Batch exploitation + MSU Production + Dashboards HPSM</t>
  </si>
  <si>
    <t>DISPLAY_NAME</t>
  </si>
  <si>
    <t>Our name</t>
  </si>
  <si>
    <t>NRB</t>
  </si>
  <si>
    <t>NRB_ENV_TYPE</t>
  </si>
  <si>
    <t>DOMAIN</t>
  </si>
  <si>
    <t>Domain</t>
  </si>
  <si>
    <t>nrb.be</t>
  </si>
  <si>
    <t>NRB_CLASS_SERVICE</t>
  </si>
  <si>
    <t>Not Applicable</t>
  </si>
  <si>
    <t>0.Laboratoire</t>
  </si>
  <si>
    <t>ETHNRX0027</t>
  </si>
  <si>
    <t>ETHIAS</t>
  </si>
  <si>
    <t>4.Production</t>
  </si>
  <si>
    <t>SAAS</t>
  </si>
  <si>
    <t>LINUX26</t>
  </si>
  <si>
    <t>ethias.be</t>
  </si>
  <si>
    <t>MSU Production Ethias</t>
  </si>
  <si>
    <t>3.Acceptance</t>
  </si>
  <si>
    <t>PAAS</t>
  </si>
  <si>
    <t>0.Laboratoire
3.Acceptance
4.Production</t>
  </si>
  <si>
    <t>Address book téléphonique NRB et Ethias</t>
  </si>
  <si>
    <t>NRB_MANAGED_BY</t>
  </si>
  <si>
    <t>IAAS, PAAS, SAAS ou Not Applicable</t>
  </si>
  <si>
    <t>Client ou
PROD-NRB</t>
  </si>
  <si>
    <t>As in CMDB now</t>
  </si>
  <si>
    <t xml:space="preserve">BOB POC UNMS  </t>
  </si>
  <si>
    <t>SMU (System Management Unite)</t>
  </si>
  <si>
    <t>Partena LPAR2RRD Monitoring web site (IBM i)</t>
  </si>
  <si>
    <t>CPU_NUMBER</t>
  </si>
  <si>
    <t>CPU_TYPE</t>
  </si>
  <si>
    <t>PHYSICAL_MEM_TOTAL</t>
  </si>
  <si>
    <t>CONSOLE_NAME</t>
  </si>
  <si>
    <t>vCPU(IBM/S390)</t>
  </si>
  <si>
    <t># CPU</t>
  </si>
  <si>
    <t>GB mémoire</t>
  </si>
  <si>
    <t>Mainframe LPAR</t>
  </si>
  <si>
    <t>1.Développement</t>
  </si>
  <si>
    <t>2.Homologation</t>
  </si>
  <si>
    <t>0.Laboratoire
1.Développement
2.Homologation
3.Acceptance
4.Production
9.Unknown</t>
  </si>
  <si>
    <t>ETVPR1</t>
  </si>
  <si>
    <t>GIVPR1</t>
  </si>
  <si>
    <t>GIVPR2</t>
  </si>
  <si>
    <t>=A(B)</t>
  </si>
  <si>
    <t>AGC03</t>
  </si>
  <si>
    <t>AMBEIX3</t>
  </si>
  <si>
    <t>AMBEIZ3</t>
  </si>
  <si>
    <t>AMCKM13</t>
  </si>
  <si>
    <t>AMDKD13</t>
  </si>
  <si>
    <t>AMDKO13</t>
  </si>
  <si>
    <t>AMDKP13</t>
  </si>
  <si>
    <t>AMESVA3</t>
  </si>
  <si>
    <t>AMESVB3</t>
  </si>
  <si>
    <t>AMESVC3</t>
  </si>
  <si>
    <t>AMESVD3</t>
  </si>
  <si>
    <t>AMEURO3</t>
  </si>
  <si>
    <t>AMFLW13</t>
  </si>
  <si>
    <t>AMFLZ13</t>
  </si>
  <si>
    <t>AMFOS13</t>
  </si>
  <si>
    <t>AMGSEB3</t>
  </si>
  <si>
    <t>AMGSEC3</t>
  </si>
  <si>
    <t>AMSOC13</t>
  </si>
  <si>
    <t>AMSOI13</t>
  </si>
  <si>
    <t>AMSOY13</t>
  </si>
  <si>
    <t>AMSYSC3</t>
  </si>
  <si>
    <t>AMSYSD3</t>
  </si>
  <si>
    <t>AMSYSE3</t>
  </si>
  <si>
    <t>AMSYSF3</t>
  </si>
  <si>
    <t>AMSYSM3</t>
  </si>
  <si>
    <t>AMSYSN3</t>
  </si>
  <si>
    <t>AMUSE13</t>
  </si>
  <si>
    <t>FMSBACC3</t>
  </si>
  <si>
    <t>FMSBDEV3</t>
  </si>
  <si>
    <t>FMSBPRD3</t>
  </si>
  <si>
    <t>FMSBTST3</t>
  </si>
  <si>
    <t>GIACC03</t>
  </si>
  <si>
    <t>GIAL03</t>
  </si>
  <si>
    <t>GICH03</t>
  </si>
  <si>
    <t>GICL03</t>
  </si>
  <si>
    <t>GIDE03</t>
  </si>
  <si>
    <t>GIWD</t>
  </si>
  <si>
    <t>GIHO03</t>
  </si>
  <si>
    <t>GIIC03</t>
  </si>
  <si>
    <t>GIMVS</t>
  </si>
  <si>
    <t>GISE03</t>
  </si>
  <si>
    <t>GITEST03</t>
  </si>
  <si>
    <t>GITE</t>
  </si>
  <si>
    <t>LLCKK13</t>
  </si>
  <si>
    <t>LLCKL13</t>
  </si>
  <si>
    <t>PAGPAX03</t>
  </si>
  <si>
    <t>GPAX</t>
  </si>
  <si>
    <t>PARTENA3</t>
  </si>
  <si>
    <t>SDWSYSA3</t>
  </si>
  <si>
    <t>SDWSYSB3</t>
  </si>
  <si>
    <t>SDWSYSD3</t>
  </si>
  <si>
    <t>SDWSYSG3</t>
  </si>
  <si>
    <t>SDWSYSP3</t>
  </si>
  <si>
    <t>SDWSYST3</t>
  </si>
  <si>
    <t>SDWSYSW3</t>
  </si>
  <si>
    <t>UNLLM13</t>
  </si>
  <si>
    <t>UNLLM23</t>
  </si>
  <si>
    <t>UNMVS13</t>
  </si>
  <si>
    <t>UNMVSD3</t>
  </si>
  <si>
    <t>UNMVSP3</t>
  </si>
  <si>
    <t>UNMVST3</t>
  </si>
  <si>
    <t>CEC03B</t>
  </si>
  <si>
    <t>AGC02</t>
  </si>
  <si>
    <t>AMBEIX2</t>
  </si>
  <si>
    <t>AMBEIZ2</t>
  </si>
  <si>
    <t>AMCKM12</t>
  </si>
  <si>
    <t>AMDKD12</t>
  </si>
  <si>
    <t>AMDKO12</t>
  </si>
  <si>
    <t>AMDKP12</t>
  </si>
  <si>
    <t>AMESVA2</t>
  </si>
  <si>
    <t>AMESVB2</t>
  </si>
  <si>
    <t>AMESVC2</t>
  </si>
  <si>
    <t>AMESVD2</t>
  </si>
  <si>
    <t>AMEURO2</t>
  </si>
  <si>
    <t>AMFLW12</t>
  </si>
  <si>
    <t>AMFLZ12</t>
  </si>
  <si>
    <t>AMFOS12</t>
  </si>
  <si>
    <t>AMGSEB2</t>
  </si>
  <si>
    <t>AMGSEC2</t>
  </si>
  <si>
    <t>AMSOC12</t>
  </si>
  <si>
    <t>AMSOI12</t>
  </si>
  <si>
    <t>AMSOY12</t>
  </si>
  <si>
    <t>AMSYSC2</t>
  </si>
  <si>
    <t>AMSYSD2</t>
  </si>
  <si>
    <t>AMSYSE2</t>
  </si>
  <si>
    <t>AMSYSF2</t>
  </si>
  <si>
    <t>AMSYSM2</t>
  </si>
  <si>
    <t>AMSYSN2</t>
  </si>
  <si>
    <t>AMUSE12</t>
  </si>
  <si>
    <t>FMSBACC2</t>
  </si>
  <si>
    <t>FMSBDEV2</t>
  </si>
  <si>
    <t>FMSBPRD2</t>
  </si>
  <si>
    <t>FMSBTST2</t>
  </si>
  <si>
    <t>GI02</t>
  </si>
  <si>
    <t>GIAL02</t>
  </si>
  <si>
    <t>GICH02</t>
  </si>
  <si>
    <t>GICL02</t>
  </si>
  <si>
    <t>GIDE02</t>
  </si>
  <si>
    <t>GIEA02</t>
  </si>
  <si>
    <t>GIHO02</t>
  </si>
  <si>
    <t>GIIC02</t>
  </si>
  <si>
    <t>GITE02</t>
  </si>
  <si>
    <t>LLCKK12</t>
  </si>
  <si>
    <t>LLCKL12</t>
  </si>
  <si>
    <t>PAGPAX02</t>
  </si>
  <si>
    <t>PARTENA2</t>
  </si>
  <si>
    <t>SDWSYSA2</t>
  </si>
  <si>
    <t>SDWSYSB2</t>
  </si>
  <si>
    <t>SDWSYSD2</t>
  </si>
  <si>
    <t>SDWSYSG2</t>
  </si>
  <si>
    <t>SDWSYSP2</t>
  </si>
  <si>
    <t>SDWSYST2</t>
  </si>
  <si>
    <t>SDWSYSW2</t>
  </si>
  <si>
    <t>UNLLM12</t>
  </si>
  <si>
    <t>UNLLM22</t>
  </si>
  <si>
    <t>UNMVS12</t>
  </si>
  <si>
    <t>UNMVSD2</t>
  </si>
  <si>
    <t>UNMVSP2</t>
  </si>
  <si>
    <t>UNMVST2</t>
  </si>
  <si>
    <t>CEC02</t>
  </si>
  <si>
    <t>CEC04</t>
  </si>
  <si>
    <t>CEC05</t>
  </si>
  <si>
    <t>DIEPROD4</t>
  </si>
  <si>
    <t>DIEUTIL4</t>
  </si>
  <si>
    <t>ETNICPR4</t>
  </si>
  <si>
    <t>ETNICTE4</t>
  </si>
  <si>
    <t>ETVPR144</t>
  </si>
  <si>
    <t>ETVPR244</t>
  </si>
  <si>
    <t>ETVPR524</t>
  </si>
  <si>
    <t>ETVPR624</t>
  </si>
  <si>
    <t>G1SEC4</t>
  </si>
  <si>
    <t>G2SEC4</t>
  </si>
  <si>
    <t>G3SEC4</t>
  </si>
  <si>
    <t>G4SEC4</t>
  </si>
  <si>
    <t>G5SEC4</t>
  </si>
  <si>
    <t>G6SEC4</t>
  </si>
  <si>
    <t>G7SEC4</t>
  </si>
  <si>
    <t>G8SEC4</t>
  </si>
  <si>
    <t>GIVPR104</t>
  </si>
  <si>
    <t>GIVPR204</t>
  </si>
  <si>
    <t>UNVSEF4</t>
  </si>
  <si>
    <t>UNVSEP4</t>
  </si>
  <si>
    <t>UNVSET4</t>
  </si>
  <si>
    <t>VCSTCHI4</t>
  </si>
  <si>
    <t>VCSTEST4</t>
  </si>
  <si>
    <t>VCSTEUR4</t>
  </si>
  <si>
    <t>VCSTMEX4</t>
  </si>
  <si>
    <t>DIEPROD5</t>
  </si>
  <si>
    <t>DIEUTIL5</t>
  </si>
  <si>
    <t>ETNICPR5</t>
  </si>
  <si>
    <t>ETNICTE5</t>
  </si>
  <si>
    <t>ETVPR145</t>
  </si>
  <si>
    <t>ETVPR245</t>
  </si>
  <si>
    <t>ETVPR525</t>
  </si>
  <si>
    <t>ETVPR625</t>
  </si>
  <si>
    <t>GIVPR105</t>
  </si>
  <si>
    <t>GIVPR205</t>
  </si>
  <si>
    <t>UNVSEF5</t>
  </si>
  <si>
    <t>UNVSEP5</t>
  </si>
  <si>
    <t>UNVSET5</t>
  </si>
  <si>
    <t>VCSTCHI5</t>
  </si>
  <si>
    <t>VCSTEST5</t>
  </si>
  <si>
    <t>VCSTEUR5</t>
  </si>
  <si>
    <t>VCSTMEX5</t>
  </si>
  <si>
    <t>AGC</t>
  </si>
  <si>
    <t>AMBEIX</t>
  </si>
  <si>
    <t>AMBEIZ</t>
  </si>
  <si>
    <t>AMESVA</t>
  </si>
  <si>
    <t>AMESVB</t>
  </si>
  <si>
    <t>AMESVC</t>
  </si>
  <si>
    <t>AMESVD</t>
  </si>
  <si>
    <t>AMEURO</t>
  </si>
  <si>
    <t>ARCELOR-MITTAL</t>
  </si>
  <si>
    <t>AGC AUTOMOTIVE BELGIUM</t>
  </si>
  <si>
    <t>ETNIC</t>
  </si>
  <si>
    <t>FMSB</t>
  </si>
  <si>
    <t>SECUREX</t>
  </si>
  <si>
    <t>LLD</t>
  </si>
  <si>
    <t>VCST</t>
  </si>
  <si>
    <t>IAAS</t>
  </si>
  <si>
    <t>z/VM - Production AGC</t>
  </si>
  <si>
    <t>z/VM - Production AGC - DR</t>
  </si>
  <si>
    <t>AMGSEB</t>
  </si>
  <si>
    <t>z/OS - Plex d'installation - Test zOS</t>
  </si>
  <si>
    <t>z/OS - Plex d'installation - Test zOS - DR</t>
  </si>
  <si>
    <t>z/OS - Plex de test</t>
  </si>
  <si>
    <t>AMCKM1</t>
  </si>
  <si>
    <t>AMDKD1</t>
  </si>
  <si>
    <t>AMDKO1</t>
  </si>
  <si>
    <t>AMDKP1</t>
  </si>
  <si>
    <t>AMFLW1</t>
  </si>
  <si>
    <t>AMFLZ1</t>
  </si>
  <si>
    <t>AMFOS1</t>
  </si>
  <si>
    <t>z/OS - Plex de test - DR</t>
  </si>
  <si>
    <t>z/OS - Dunkerque - Network</t>
  </si>
  <si>
    <t>z/OS - Dunkerque - Network - DR</t>
  </si>
  <si>
    <t>z/OS - Dunkerque - Production</t>
  </si>
  <si>
    <t>z/OS - Dunkerque - Production - DR</t>
  </si>
  <si>
    <t>z/OS - Aviles (Espagne) - Production</t>
  </si>
  <si>
    <t>z/OS - Aviles (Espagne) - Production - DR</t>
  </si>
  <si>
    <t>z/OS - Aviles (Espagne) - Clone Production ESVA</t>
  </si>
  <si>
    <t>z/OS - Aviles (Espagne) - Clone Production ESVA - DR</t>
  </si>
  <si>
    <t>z/OS - Aviles (Espagne) - Test</t>
  </si>
  <si>
    <t>z/OS - Aviles (Espagne) - Clone Test ESVD</t>
  </si>
  <si>
    <t>z/OS - Aviles (Espagne) - Clone Test ESVD - DR</t>
  </si>
  <si>
    <t>z/OS - Aviles (Espagne) - Test - DR</t>
  </si>
  <si>
    <t>z/OS - LLD / Arcelor-Mittal : lpar commune (TUBES) - DR</t>
  </si>
  <si>
    <t>z/OS - LLD / Arcelor-Mittal : lpar commune (TUBES)</t>
  </si>
  <si>
    <t>z/OS - Florange Développement</t>
  </si>
  <si>
    <t>z/OS - Florange Production</t>
  </si>
  <si>
    <t>z/OS - Fos - Production</t>
  </si>
  <si>
    <t>z/OS - Fos - Production - DR</t>
  </si>
  <si>
    <t>z/OS - Florange Production - DR</t>
  </si>
  <si>
    <t>z/OS - Florange Développement - DR</t>
  </si>
  <si>
    <t>AMGSEC</t>
  </si>
  <si>
    <t>AMSYSC</t>
  </si>
  <si>
    <t>AMSYSD</t>
  </si>
  <si>
    <t>AMSYSE</t>
  </si>
  <si>
    <t>z/OS - Dunkerque - Production Commune</t>
  </si>
  <si>
    <t>AMSOC1</t>
  </si>
  <si>
    <t>AMSOI1</t>
  </si>
  <si>
    <t>AMSOY1</t>
  </si>
  <si>
    <t>z/OS - Dunkerque - Production Commune - DR</t>
  </si>
  <si>
    <t>z/OS - Production</t>
  </si>
  <si>
    <t>z/OS - Production - DR</t>
  </si>
  <si>
    <t>z/OS - Sidmar Gent - Production Main</t>
  </si>
  <si>
    <t>z/OS - Sidmar Gent - Production Alternate (clone SYSC)</t>
  </si>
  <si>
    <t>z/OS - Sidmar Gent - Production B Main</t>
  </si>
  <si>
    <t>z/OS - Sidmar Gent - Production B Alternate (clone SYSM)</t>
  </si>
  <si>
    <t>z/OS - Sidmar Gent - Production B Alternate (clone SYSM) - DR</t>
  </si>
  <si>
    <t>z/OS - Sidmar Gent - Production B Main - DR</t>
  </si>
  <si>
    <t>z/OS - Sidmar Gent - Production Alternate (clone SYSC) - DR</t>
  </si>
  <si>
    <t>z/OS - Sidmar Gent - Production Main - DR</t>
  </si>
  <si>
    <t>AMSYSF</t>
  </si>
  <si>
    <t>AMSYSM</t>
  </si>
  <si>
    <t>AMSYSN</t>
  </si>
  <si>
    <t>AMUSE1</t>
  </si>
  <si>
    <t>z/OS - Sidmar Gent - Développement Main</t>
  </si>
  <si>
    <t>z/OS - Sidmar Gent - Développement Alternate (clone SYSE)</t>
  </si>
  <si>
    <t>z/OS - Sidmar Gent - Développement Alternate (clone SYSE) - DR</t>
  </si>
  <si>
    <t>z/OS - Sidmar Gent - Développement Main - DR</t>
  </si>
  <si>
    <t>z/OS - Production Dieteren : Fermat</t>
  </si>
  <si>
    <t>z/OS - Clône de la production Dieteren : Pavlov</t>
  </si>
  <si>
    <t>FERMAT</t>
  </si>
  <si>
    <t>PAVLOV</t>
  </si>
  <si>
    <t>SIBELGA</t>
  </si>
  <si>
    <t>z/VM - Production Ethias</t>
  </si>
  <si>
    <t>z/VM - Production Ethias - DR</t>
  </si>
  <si>
    <t>ETVPR2</t>
  </si>
  <si>
    <t>ETVPR5</t>
  </si>
  <si>
    <t>ETVPR6</t>
  </si>
  <si>
    <t>z/VM - Non Production Ethias</t>
  </si>
  <si>
    <t>z/VM - Non Production Ethias - DR</t>
  </si>
  <si>
    <t>z/OS - Acceptance Ethias</t>
  </si>
  <si>
    <t>z/OS - Production Infocentre Ethias</t>
  </si>
  <si>
    <t>z/OS - Production Infocentre Ethias - DR</t>
  </si>
  <si>
    <t>z/OS - Acceptance Ethias - DR</t>
  </si>
  <si>
    <t>GIEA</t>
  </si>
  <si>
    <t>GIIC</t>
  </si>
  <si>
    <t>z/OS - Production Etnic</t>
  </si>
  <si>
    <t>z/OS - Test Etnic</t>
  </si>
  <si>
    <t>ETNICPR</t>
  </si>
  <si>
    <t>ETNICTE</t>
  </si>
  <si>
    <t>z/OS - Acceptance FMSB</t>
  </si>
  <si>
    <t>z/OS - Développement FMSB</t>
  </si>
  <si>
    <t>z/OS - Production FMSB</t>
  </si>
  <si>
    <t>z/OS - Test (Maintenance) FMSB</t>
  </si>
  <si>
    <t>FMSBACC</t>
  </si>
  <si>
    <t>FMSBDEV</t>
  </si>
  <si>
    <t>FMSBPRD</t>
  </si>
  <si>
    <t>FMSBTST</t>
  </si>
  <si>
    <t>z/OS - Acceptance FMSB - DR</t>
  </si>
  <si>
    <t>z/OS - Développement FMSB - DR</t>
  </si>
  <si>
    <t>z/OS - Production FMSB - DR</t>
  </si>
  <si>
    <t>z/OS - Test (Maintenance) FMSB - DR</t>
  </si>
  <si>
    <t>z/OS - Production Etnic - DR</t>
  </si>
  <si>
    <t>z/OS - Test Etnic - DR</t>
  </si>
  <si>
    <t>z/OS - Production Liberty Liège Dudelange</t>
  </si>
  <si>
    <t>z/OS - Production Liberty Liège Dudelange - DR</t>
  </si>
  <si>
    <t>LLCKK1</t>
  </si>
  <si>
    <t>LLCKL1</t>
  </si>
  <si>
    <t>z/OS - Production Partena</t>
  </si>
  <si>
    <t>z/OS - Test Partena</t>
  </si>
  <si>
    <t>GPA</t>
  </si>
  <si>
    <t>z/OS - Test Partena - DR</t>
  </si>
  <si>
    <t>z/OS - Production Partena - DR</t>
  </si>
  <si>
    <t>z/OS - Production Mutualisée Resa, IPEX, …</t>
  </si>
  <si>
    <t>z/OS - Production Mutualisée Resa, IPEX, … - DR</t>
  </si>
  <si>
    <t>z/OS - Production Mutualisée batch &amp; java</t>
  </si>
  <si>
    <t>z/OS - Développement mutualisé</t>
  </si>
  <si>
    <t>z/OS - Homologation mutualisée</t>
  </si>
  <si>
    <t>z/OS - Production mutualisée</t>
  </si>
  <si>
    <t>z/OS - Production mutualisée - DR</t>
  </si>
  <si>
    <t>z/OS - Production Mutualisée batch &amp; java - DR</t>
  </si>
  <si>
    <t>z/OS - Développement mutualisé - DR</t>
  </si>
  <si>
    <t>z/OS - Homologation mutualisée - DR</t>
  </si>
  <si>
    <t>z/OS - Test mutualisé</t>
  </si>
  <si>
    <t>z/OS - Test mutualisé - DR</t>
  </si>
  <si>
    <t>z/VM - Production et non-production</t>
  </si>
  <si>
    <t>GISE</t>
  </si>
  <si>
    <t>GIHO</t>
  </si>
  <si>
    <t>GIAL</t>
  </si>
  <si>
    <t>GICH</t>
  </si>
  <si>
    <t>GI</t>
  </si>
  <si>
    <t>z/VM - Production et non-production - DR</t>
  </si>
  <si>
    <t>z/OS - Développement SDWORX</t>
  </si>
  <si>
    <t>z/OS - Production SDWORX Germany</t>
  </si>
  <si>
    <t xml:space="preserve">z/OS - Production SDWORX </t>
  </si>
  <si>
    <t xml:space="preserve">z/OS - Installation SDWORX </t>
  </si>
  <si>
    <t xml:space="preserve">z/OS - Production Warehouse SDWORX </t>
  </si>
  <si>
    <t>z/OS - Développement SDWORX - DR</t>
  </si>
  <si>
    <t>z/OS - Production SDWORX Germany - DR</t>
  </si>
  <si>
    <t>z/OS - Production Warehouse SDWORX - DR</t>
  </si>
  <si>
    <t>z/OS - Production SDWORX - DR</t>
  </si>
  <si>
    <t>z/OS - Installation SDWORX - DR</t>
  </si>
  <si>
    <t>SDWSYSA</t>
  </si>
  <si>
    <t>SDWSYSB</t>
  </si>
  <si>
    <t>SDWSYSD</t>
  </si>
  <si>
    <t>SDWSYSG</t>
  </si>
  <si>
    <t>SDWSYSP</t>
  </si>
  <si>
    <t>SDWSYST</t>
  </si>
  <si>
    <t>SDWSYSW</t>
  </si>
  <si>
    <t>G1SEC</t>
  </si>
  <si>
    <t>G2SEC</t>
  </si>
  <si>
    <t>G3SEC</t>
  </si>
  <si>
    <t>G4SEC</t>
  </si>
  <si>
    <t>G5SEC</t>
  </si>
  <si>
    <t>G6SEC</t>
  </si>
  <si>
    <t>G7SEC</t>
  </si>
  <si>
    <t>G8SEC</t>
  </si>
  <si>
    <t>z/VSE - Production Securex : secrétariat social - DR</t>
  </si>
  <si>
    <t>z/VSE - Production Securex : autres applications - DR</t>
  </si>
  <si>
    <t>z/VSE - Développement Securex - DR</t>
  </si>
  <si>
    <t>z/VSE - Production Securex : applications HR - DR</t>
  </si>
  <si>
    <t>z/VM - Prod - développement - T&amp;A Securex - DR</t>
  </si>
  <si>
    <t>z/VSE - T&amp;A Securex - DR</t>
  </si>
  <si>
    <t>z/VM - Test Securex - DR</t>
  </si>
  <si>
    <t>GICL</t>
  </si>
  <si>
    <t>z/OS - Production Sibelga Clearing House</t>
  </si>
  <si>
    <t>z/OS - Production Sibelga Clearing House - DR</t>
  </si>
  <si>
    <t>z/OS - Production UNMS - 400</t>
  </si>
  <si>
    <t>z/OS - Production UNMS - 300</t>
  </si>
  <si>
    <t>z/OS - Développement UNMS</t>
  </si>
  <si>
    <t>z/OS - Test UNMS</t>
  </si>
  <si>
    <t>z/VSE - Production UNMS-Solidaris - Prod F</t>
  </si>
  <si>
    <t>z/VSE - Production UNMS-Solidaris</t>
  </si>
  <si>
    <t>z/VSE - Test UNMS-Solidaris</t>
  </si>
  <si>
    <t>z/VSE - Test UNMS-Solidaris - DR</t>
  </si>
  <si>
    <t>z/VSE - Production UNMS-Solidaris - DR</t>
  </si>
  <si>
    <t>z/VSE - Production UNMS-Solidaris - Prod F - DR</t>
  </si>
  <si>
    <t>z/OS - Test UNMS - DR</t>
  </si>
  <si>
    <t>z/OS - Production UNMS - 300 - DR</t>
  </si>
  <si>
    <t>z/OS - Développement UNMS - DR</t>
  </si>
  <si>
    <t>z/OS - Production UNMS - 400 - DR</t>
  </si>
  <si>
    <t>UNLLM1</t>
  </si>
  <si>
    <t>UNLLM2</t>
  </si>
  <si>
    <t>UNMVS1</t>
  </si>
  <si>
    <t>UNMVSD</t>
  </si>
  <si>
    <t>UNMVSP</t>
  </si>
  <si>
    <t>UNMVST</t>
  </si>
  <si>
    <t>UNVSEF</t>
  </si>
  <si>
    <t>UNVSEP</t>
  </si>
  <si>
    <t>UNVSET</t>
  </si>
  <si>
    <t>z/OS - Production Chine VCST</t>
  </si>
  <si>
    <t>z/OS - Test VCST</t>
  </si>
  <si>
    <t>z/OS - Production Europe VCST</t>
  </si>
  <si>
    <t>z/OS - Production Mexique VCST</t>
  </si>
  <si>
    <t>VCSTCHI</t>
  </si>
  <si>
    <t>VCSTEST</t>
  </si>
  <si>
    <t>VCSTEUR</t>
  </si>
  <si>
    <t>VCSTMEX</t>
  </si>
  <si>
    <t>z/OS - Production Chine VCST - DR</t>
  </si>
  <si>
    <t>z/OS - Test VCST - DR</t>
  </si>
  <si>
    <t>z/OS - Production Europe VCST - DR</t>
  </si>
  <si>
    <t>z/OS - Production Mexique VCST - DR</t>
  </si>
  <si>
    <t>z/OS - Installation &amp; Test</t>
  </si>
  <si>
    <t>z/OS - Installation &amp; Test - DR</t>
  </si>
  <si>
    <t>Host CI
pserver Mainframe IBM</t>
  </si>
  <si>
    <t>Hyperviseur
lserver Mainframe System</t>
  </si>
  <si>
    <t>z/OS - Dunkerque - Développement - DR</t>
  </si>
  <si>
    <t>z/OS - Dunkerque - Développement</t>
  </si>
  <si>
    <t>Host type
Primary
Secondary</t>
  </si>
  <si>
    <t>Primary</t>
  </si>
  <si>
    <t>Secondary</t>
  </si>
  <si>
    <t>Mainframe System</t>
  </si>
  <si>
    <t>System CI subtype</t>
  </si>
  <si>
    <t>System CI</t>
  </si>
  <si>
    <t>= Z_(LOGICAL_NAME)</t>
  </si>
  <si>
    <t>z/OS - Développement Liberty Liège Dudelange - DR</t>
  </si>
  <si>
    <t>z/OS - Développement Liberty Liège Dudelange</t>
  </si>
  <si>
    <t>Unit</t>
  </si>
  <si>
    <t>NOVELL SLES 12.3</t>
  </si>
  <si>
    <t>NOVELL SLES 12.4</t>
  </si>
  <si>
    <t>NOVELL SLES 11.4</t>
  </si>
  <si>
    <t>= Our name</t>
  </si>
  <si>
    <t>NOVELL SLES 15.1</t>
  </si>
  <si>
    <t>CSDVSEP</t>
  </si>
  <si>
    <t>z/VSE - Production UNMS-CSD - DR</t>
  </si>
  <si>
    <t>z/VSE - Production UNMS-CSD</t>
  </si>
  <si>
    <t>CSDVSEX5</t>
  </si>
  <si>
    <t>CSDVSEX4</t>
  </si>
  <si>
    <t>LINUX90</t>
  </si>
  <si>
    <t>LINUX91</t>
  </si>
  <si>
    <t>Tivoli/Omegamon TEP Prod New</t>
  </si>
  <si>
    <t>Tivoli/Omegamon TEMS Prod New</t>
  </si>
  <si>
    <t>NRBNRX0024</t>
  </si>
  <si>
    <t>NRBNRX0025</t>
  </si>
  <si>
    <t>GITEST04</t>
  </si>
  <si>
    <t>GITEST05</t>
  </si>
  <si>
    <t>SDWSYSC2</t>
  </si>
  <si>
    <t>SDWSYSC3</t>
  </si>
  <si>
    <t>SDWSYSC</t>
  </si>
  <si>
    <t>z/OS - Acceptance A SDWORX : clone de SYSP - DR</t>
  </si>
  <si>
    <t>z/OS - Acceptance A SDWORX : clone de SYSP</t>
  </si>
  <si>
    <t>z/OS - Acceptance B SDWORX : clone de SYSD - DR</t>
  </si>
  <si>
    <t>z/OS - Acceptance B SDWORX : clone de SYSD</t>
  </si>
  <si>
    <t>z/OS - Acceptance C SDWORX : clone de SYSG</t>
  </si>
  <si>
    <t>z/OS - Acceptance C SDWORX : clone de SYSG - DR</t>
  </si>
  <si>
    <t>LINUX94</t>
  </si>
  <si>
    <t>NRBNRX0027</t>
  </si>
  <si>
    <t xml:space="preserve">Beta View  </t>
  </si>
  <si>
    <t>LINUX92</t>
  </si>
  <si>
    <t>NRBNRX0020</t>
  </si>
  <si>
    <t xml:space="preserve"> CMDB collecteur z/OS</t>
  </si>
  <si>
    <t>GIVPR1(LINUX92)</t>
  </si>
  <si>
    <t>Retired</t>
  </si>
  <si>
    <t>LINUXSY</t>
  </si>
  <si>
    <t>nrb0167li-2.nrb.be</t>
  </si>
  <si>
    <t>Tivoli/Omegamon TEP Prod</t>
  </si>
  <si>
    <t>Tivoli/Omegamon old Prod</t>
  </si>
  <si>
    <t>Test RoCE</t>
  </si>
  <si>
    <t>NOVELL SLES 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</si>
</sst>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0" xfId="0" applyFont="1" applyAlignment="1">
      <alignment vertical="top"/>
    </xf>
    <xf numFmtId="0" fontId="19" fillId="0" borderId="0" xfId="0" applyFont="1"/>
    <xf numFmtId="0" fontId="19" fillId="0" borderId="0" xfId="0" applyFont="1" applyAlignment="1">
      <alignment vertical="top" wrapText="1"/>
    </xf>
    <xf numFmtId="0" fontId="20" fillId="0" borderId="0" xfId="0" applyFont="1" applyFill="1"/>
    <xf numFmtId="0" fontId="20" fillId="0" borderId="0" xfId="0" applyFont="1"/>
    <xf numFmtId="0" fontId="19" fillId="0" borderId="0" xfId="0" applyFont="1" applyAlignment="1">
      <alignment vertical="top"/>
    </xf>
    <xf numFmtId="0" fontId="21" fillId="0" borderId="0" xfId="0" applyFont="1"/>
    <xf numFmtId="0" fontId="21" fillId="0" borderId="0" xfId="0" applyFont="1" applyAlignment="1">
      <alignment vertical="top" wrapText="1"/>
    </xf>
    <xf numFmtId="0" fontId="22" fillId="0" borderId="0" xfId="0" applyFont="1" applyFill="1"/>
    <xf numFmtId="0" fontId="22" fillId="0" borderId="0" xfId="0" applyFont="1"/>
    <xf numFmtId="0" fontId="16" fillId="0" borderId="0" xfId="0" applyFont="1" applyAlignment="1">
      <alignment vertical="top" wrapText="1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/>
    </xf>
    <xf numFmtId="0" fontId="23" fillId="0" borderId="0" xfId="0" applyFont="1"/>
    <xf numFmtId="0" fontId="23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24" fillId="0" borderId="0" xfId="0" applyFont="1"/>
    <xf numFmtId="0" fontId="25" fillId="0" borderId="0" xfId="0" applyFont="1" applyAlignment="1">
      <alignment vertical="top"/>
    </xf>
    <xf numFmtId="0" fontId="25" fillId="0" borderId="0" xfId="0" quotePrefix="1" applyFont="1" applyAlignment="1">
      <alignment vertical="top"/>
    </xf>
    <xf numFmtId="0" fontId="26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B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workbookViewId="0">
      <pane xSplit="5" ySplit="2" topLeftCell="F143" activePane="bottomRight" state="frozen"/>
      <selection pane="topRight" activeCell="F1" sqref="F1"/>
      <selection pane="bottomLeft" activeCell="A3" sqref="A3"/>
      <selection pane="bottomRight" activeCell="A166" sqref="A166"/>
    </sheetView>
  </sheetViews>
  <sheetFormatPr defaultColWidth="11.42578125" defaultRowHeight="15" x14ac:dyDescent="0.25"/>
  <cols>
    <col min="1" max="1" width="12.42578125" style="18" customWidth="1"/>
    <col min="2" max="3" width="12.42578125" style="11" customWidth="1"/>
    <col min="4" max="4" width="10.7109375" style="11" customWidth="1"/>
    <col min="5" max="5" width="17.7109375" style="11" bestFit="1" customWidth="1"/>
    <col min="6" max="6" width="8.7109375" style="6" customWidth="1"/>
    <col min="7" max="7" width="15.5703125" style="6" bestFit="1" customWidth="1"/>
    <col min="8" max="8" width="16.7109375" style="21" customWidth="1"/>
    <col min="9" max="9" width="16.7109375" customWidth="1"/>
    <col min="10" max="11" width="12.7109375" style="6" customWidth="1"/>
    <col min="12" max="12" width="14.7109375" style="6" customWidth="1"/>
    <col min="13" max="13" width="16.7109375" customWidth="1"/>
    <col min="14" max="14" width="12.7109375" style="6" customWidth="1"/>
    <col min="15" max="15" width="64.7109375" customWidth="1"/>
    <col min="16" max="16" width="16.7109375" style="11" customWidth="1"/>
  </cols>
  <sheetData>
    <row r="1" spans="1:16" s="1" customFormat="1" x14ac:dyDescent="0.25">
      <c r="A1" s="15" t="s">
        <v>50</v>
      </c>
      <c r="B1" s="8"/>
      <c r="C1" s="8"/>
      <c r="D1" s="8"/>
      <c r="E1" s="8"/>
      <c r="F1" s="3" t="s">
        <v>0</v>
      </c>
      <c r="G1" s="3" t="s">
        <v>1</v>
      </c>
      <c r="H1" s="22" t="s">
        <v>71</v>
      </c>
      <c r="I1" s="1" t="s">
        <v>2</v>
      </c>
      <c r="J1" s="3" t="s">
        <v>92</v>
      </c>
      <c r="K1" s="3" t="s">
        <v>12</v>
      </c>
      <c r="L1" s="3" t="s">
        <v>78</v>
      </c>
      <c r="M1" s="1" t="s">
        <v>74</v>
      </c>
      <c r="N1" s="3" t="s">
        <v>4</v>
      </c>
      <c r="O1" s="1" t="s">
        <v>3</v>
      </c>
      <c r="P1" s="8"/>
    </row>
    <row r="2" spans="1:16" s="2" customFormat="1" ht="90" customHeight="1" x14ac:dyDescent="0.25">
      <c r="A2" s="17" t="s">
        <v>72</v>
      </c>
      <c r="B2" s="9" t="s">
        <v>491</v>
      </c>
      <c r="C2" s="9" t="s">
        <v>495</v>
      </c>
      <c r="D2" s="9" t="s">
        <v>500</v>
      </c>
      <c r="E2" s="9" t="s">
        <v>499</v>
      </c>
      <c r="F2" s="7" t="s">
        <v>6</v>
      </c>
      <c r="G2" s="4" t="s">
        <v>106</v>
      </c>
      <c r="H2" s="20" t="s">
        <v>501</v>
      </c>
      <c r="I2" s="12" t="s">
        <v>94</v>
      </c>
      <c r="J2" s="7" t="s">
        <v>73</v>
      </c>
      <c r="K2" s="7" t="s">
        <v>13</v>
      </c>
      <c r="L2" s="4" t="s">
        <v>93</v>
      </c>
      <c r="M2" s="12" t="s">
        <v>109</v>
      </c>
      <c r="N2" s="4" t="s">
        <v>14</v>
      </c>
      <c r="O2" s="2" t="s">
        <v>15</v>
      </c>
      <c r="P2" s="9" t="s">
        <v>504</v>
      </c>
    </row>
    <row r="3" spans="1:16" x14ac:dyDescent="0.25">
      <c r="A3" s="18" t="s">
        <v>176</v>
      </c>
      <c r="B3" s="11" t="s">
        <v>233</v>
      </c>
      <c r="C3" s="11" t="s">
        <v>496</v>
      </c>
      <c r="D3" s="11" t="s">
        <v>278</v>
      </c>
      <c r="E3" s="11" t="s">
        <v>498</v>
      </c>
      <c r="F3" s="6" t="s">
        <v>6</v>
      </c>
      <c r="G3" s="6" t="s">
        <v>106</v>
      </c>
      <c r="H3" s="21" t="str">
        <f>_xlfn.CONCAT("Z_",A3)</f>
        <v>Z_AGC02</v>
      </c>
      <c r="I3" t="s">
        <v>287</v>
      </c>
      <c r="J3" t="s">
        <v>73</v>
      </c>
      <c r="K3" t="s">
        <v>13</v>
      </c>
      <c r="L3" t="s">
        <v>89</v>
      </c>
      <c r="M3" t="s">
        <v>83</v>
      </c>
      <c r="N3" t="s">
        <v>5</v>
      </c>
      <c r="O3" t="s">
        <v>294</v>
      </c>
      <c r="P3" s="11" t="s">
        <v>278</v>
      </c>
    </row>
    <row r="4" spans="1:16" x14ac:dyDescent="0.25">
      <c r="A4" s="18" t="s">
        <v>114</v>
      </c>
      <c r="B4" s="11" t="s">
        <v>175</v>
      </c>
      <c r="C4" s="11" t="s">
        <v>497</v>
      </c>
      <c r="D4" s="11" t="s">
        <v>278</v>
      </c>
      <c r="E4" s="11" t="s">
        <v>498</v>
      </c>
      <c r="F4" s="6" t="s">
        <v>6</v>
      </c>
      <c r="G4" s="6" t="s">
        <v>106</v>
      </c>
      <c r="H4" s="21" t="str">
        <f t="shared" ref="H4:H67" si="0">_xlfn.CONCAT("Z_",A4)</f>
        <v>Z_AGC03</v>
      </c>
      <c r="I4" t="s">
        <v>287</v>
      </c>
      <c r="J4" t="s">
        <v>73</v>
      </c>
      <c r="K4" t="s">
        <v>13</v>
      </c>
      <c r="L4" t="s">
        <v>89</v>
      </c>
      <c r="M4" t="s">
        <v>83</v>
      </c>
      <c r="N4" t="s">
        <v>5</v>
      </c>
      <c r="O4" t="s">
        <v>295</v>
      </c>
    </row>
    <row r="5" spans="1:16" x14ac:dyDescent="0.25">
      <c r="A5" s="18" t="s">
        <v>177</v>
      </c>
      <c r="B5" s="11" t="s">
        <v>233</v>
      </c>
      <c r="C5" s="11" t="s">
        <v>497</v>
      </c>
      <c r="D5" s="11" t="s">
        <v>279</v>
      </c>
      <c r="E5" s="11" t="s">
        <v>498</v>
      </c>
      <c r="F5" s="6" t="s">
        <v>6</v>
      </c>
      <c r="G5" s="6" t="s">
        <v>106</v>
      </c>
      <c r="H5" s="21" t="str">
        <f t="shared" si="0"/>
        <v>Z_AMBEIX2</v>
      </c>
      <c r="I5" t="s">
        <v>286</v>
      </c>
      <c r="J5" t="s">
        <v>73</v>
      </c>
      <c r="K5" t="s">
        <v>13</v>
      </c>
      <c r="L5" t="s">
        <v>89</v>
      </c>
      <c r="M5" t="s">
        <v>80</v>
      </c>
      <c r="N5" t="s">
        <v>5</v>
      </c>
      <c r="O5" t="s">
        <v>298</v>
      </c>
    </row>
    <row r="6" spans="1:16" x14ac:dyDescent="0.25">
      <c r="A6" s="18" t="s">
        <v>115</v>
      </c>
      <c r="B6" s="11" t="s">
        <v>175</v>
      </c>
      <c r="C6" s="11" t="s">
        <v>496</v>
      </c>
      <c r="D6" s="11" t="s">
        <v>279</v>
      </c>
      <c r="E6" s="11" t="s">
        <v>498</v>
      </c>
      <c r="F6" s="6" t="s">
        <v>6</v>
      </c>
      <c r="G6" s="6" t="s">
        <v>106</v>
      </c>
      <c r="H6" s="21" t="str">
        <f t="shared" si="0"/>
        <v>Z_AMBEIX3</v>
      </c>
      <c r="I6" t="s">
        <v>286</v>
      </c>
      <c r="J6" t="s">
        <v>73</v>
      </c>
      <c r="K6" t="s">
        <v>13</v>
      </c>
      <c r="L6" t="s">
        <v>89</v>
      </c>
      <c r="M6" t="s">
        <v>80</v>
      </c>
      <c r="N6" t="s">
        <v>5</v>
      </c>
      <c r="O6" t="s">
        <v>297</v>
      </c>
      <c r="P6" s="11" t="s">
        <v>286</v>
      </c>
    </row>
    <row r="7" spans="1:16" x14ac:dyDescent="0.25">
      <c r="A7" s="18" t="s">
        <v>178</v>
      </c>
      <c r="B7" s="11" t="s">
        <v>233</v>
      </c>
      <c r="C7" s="11" t="s">
        <v>497</v>
      </c>
      <c r="D7" s="11" t="s">
        <v>280</v>
      </c>
      <c r="E7" s="11" t="s">
        <v>498</v>
      </c>
      <c r="F7" s="6" t="s">
        <v>6</v>
      </c>
      <c r="G7" s="6" t="s">
        <v>106</v>
      </c>
      <c r="H7" s="21" t="str">
        <f t="shared" si="0"/>
        <v>Z_AMBEIZ2</v>
      </c>
      <c r="I7" t="s">
        <v>286</v>
      </c>
      <c r="J7" t="s">
        <v>73</v>
      </c>
      <c r="K7" t="s">
        <v>13</v>
      </c>
      <c r="L7" t="s">
        <v>89</v>
      </c>
      <c r="M7" t="s">
        <v>80</v>
      </c>
      <c r="N7" t="s">
        <v>5</v>
      </c>
      <c r="O7" t="s">
        <v>298</v>
      </c>
    </row>
    <row r="8" spans="1:16" x14ac:dyDescent="0.25">
      <c r="A8" s="18" t="s">
        <v>116</v>
      </c>
      <c r="B8" s="11" t="s">
        <v>175</v>
      </c>
      <c r="C8" s="11" t="s">
        <v>496</v>
      </c>
      <c r="D8" s="11" t="s">
        <v>280</v>
      </c>
      <c r="E8" s="11" t="s">
        <v>498</v>
      </c>
      <c r="F8" s="6" t="s">
        <v>6</v>
      </c>
      <c r="G8" s="6" t="s">
        <v>106</v>
      </c>
      <c r="H8" s="21" t="str">
        <f t="shared" si="0"/>
        <v>Z_AMBEIZ3</v>
      </c>
      <c r="I8" t="s">
        <v>286</v>
      </c>
      <c r="J8" t="s">
        <v>73</v>
      </c>
      <c r="K8" t="s">
        <v>13</v>
      </c>
      <c r="L8" t="s">
        <v>89</v>
      </c>
      <c r="M8" t="s">
        <v>80</v>
      </c>
      <c r="N8" t="s">
        <v>5</v>
      </c>
      <c r="O8" t="s">
        <v>297</v>
      </c>
      <c r="P8" s="11" t="s">
        <v>286</v>
      </c>
    </row>
    <row r="9" spans="1:16" x14ac:dyDescent="0.25">
      <c r="A9" s="18" t="s">
        <v>179</v>
      </c>
      <c r="B9" s="11" t="s">
        <v>233</v>
      </c>
      <c r="C9" s="11" t="s">
        <v>497</v>
      </c>
      <c r="D9" s="11" t="s">
        <v>300</v>
      </c>
      <c r="E9" s="11" t="s">
        <v>498</v>
      </c>
      <c r="F9" s="6" t="s">
        <v>6</v>
      </c>
      <c r="G9" s="6" t="s">
        <v>106</v>
      </c>
      <c r="H9" s="21" t="str">
        <f t="shared" si="0"/>
        <v>Z_AMCKM12</v>
      </c>
      <c r="I9" t="s">
        <v>286</v>
      </c>
      <c r="J9" t="s">
        <v>73</v>
      </c>
      <c r="K9" t="s">
        <v>13</v>
      </c>
      <c r="L9" t="s">
        <v>89</v>
      </c>
      <c r="M9" t="s">
        <v>80</v>
      </c>
      <c r="N9" t="s">
        <v>5</v>
      </c>
      <c r="O9" t="s">
        <v>307</v>
      </c>
    </row>
    <row r="10" spans="1:16" x14ac:dyDescent="0.25">
      <c r="A10" s="18" t="s">
        <v>117</v>
      </c>
      <c r="B10" s="11" t="s">
        <v>175</v>
      </c>
      <c r="C10" s="11" t="s">
        <v>496</v>
      </c>
      <c r="D10" s="11" t="s">
        <v>300</v>
      </c>
      <c r="E10" s="11" t="s">
        <v>498</v>
      </c>
      <c r="F10" s="6" t="s">
        <v>6</v>
      </c>
      <c r="G10" s="6" t="s">
        <v>106</v>
      </c>
      <c r="H10" s="21" t="str">
        <f t="shared" si="0"/>
        <v>Z_AMCKM13</v>
      </c>
      <c r="I10" t="s">
        <v>286</v>
      </c>
      <c r="J10" t="s">
        <v>73</v>
      </c>
      <c r="K10" t="s">
        <v>13</v>
      </c>
      <c r="L10" t="s">
        <v>89</v>
      </c>
      <c r="M10" t="s">
        <v>80</v>
      </c>
      <c r="N10" t="s">
        <v>5</v>
      </c>
      <c r="O10" t="s">
        <v>299</v>
      </c>
      <c r="P10" s="11" t="s">
        <v>286</v>
      </c>
    </row>
    <row r="11" spans="1:16" x14ac:dyDescent="0.25">
      <c r="A11" s="18" t="s">
        <v>180</v>
      </c>
      <c r="B11" s="11" t="s">
        <v>233</v>
      </c>
      <c r="C11" s="11" t="s">
        <v>497</v>
      </c>
      <c r="D11" s="11" t="s">
        <v>301</v>
      </c>
      <c r="E11" s="11" t="s">
        <v>498</v>
      </c>
      <c r="F11" s="6" t="s">
        <v>6</v>
      </c>
      <c r="G11" s="6" t="s">
        <v>106</v>
      </c>
      <c r="H11" s="21" t="str">
        <f t="shared" si="0"/>
        <v>Z_AMDKD12</v>
      </c>
      <c r="I11" t="s">
        <v>286</v>
      </c>
      <c r="J11" t="s">
        <v>73</v>
      </c>
      <c r="K11" t="s">
        <v>13</v>
      </c>
      <c r="L11" t="s">
        <v>89</v>
      </c>
      <c r="M11" t="s">
        <v>107</v>
      </c>
      <c r="N11" t="s">
        <v>5</v>
      </c>
      <c r="O11" t="s">
        <v>493</v>
      </c>
    </row>
    <row r="12" spans="1:16" x14ac:dyDescent="0.25">
      <c r="A12" s="18" t="s">
        <v>118</v>
      </c>
      <c r="B12" s="11" t="s">
        <v>175</v>
      </c>
      <c r="C12" s="11" t="s">
        <v>496</v>
      </c>
      <c r="D12" s="11" t="s">
        <v>301</v>
      </c>
      <c r="E12" s="11" t="s">
        <v>498</v>
      </c>
      <c r="F12" s="6" t="s">
        <v>6</v>
      </c>
      <c r="G12" s="6" t="s">
        <v>106</v>
      </c>
      <c r="H12" s="21" t="str">
        <f t="shared" si="0"/>
        <v>Z_AMDKD13</v>
      </c>
      <c r="I12" t="s">
        <v>286</v>
      </c>
      <c r="J12" t="s">
        <v>73</v>
      </c>
      <c r="K12" t="s">
        <v>13</v>
      </c>
      <c r="L12" t="s">
        <v>89</v>
      </c>
      <c r="M12" t="s">
        <v>107</v>
      </c>
      <c r="N12" t="s">
        <v>5</v>
      </c>
      <c r="O12" t="s">
        <v>494</v>
      </c>
      <c r="P12" s="11" t="s">
        <v>286</v>
      </c>
    </row>
    <row r="13" spans="1:16" x14ac:dyDescent="0.25">
      <c r="A13" s="18" t="s">
        <v>181</v>
      </c>
      <c r="B13" s="11" t="s">
        <v>233</v>
      </c>
      <c r="C13" s="11" t="s">
        <v>497</v>
      </c>
      <c r="D13" s="11" t="s">
        <v>302</v>
      </c>
      <c r="E13" s="11" t="s">
        <v>498</v>
      </c>
      <c r="F13" s="6" t="s">
        <v>6</v>
      </c>
      <c r="G13" s="6" t="s">
        <v>106</v>
      </c>
      <c r="H13" s="21" t="str">
        <f t="shared" si="0"/>
        <v>Z_AMDKO12</v>
      </c>
      <c r="I13" t="s">
        <v>286</v>
      </c>
      <c r="J13" t="s">
        <v>73</v>
      </c>
      <c r="K13" t="s">
        <v>13</v>
      </c>
      <c r="L13" t="s">
        <v>89</v>
      </c>
      <c r="M13" t="s">
        <v>83</v>
      </c>
      <c r="N13" t="s">
        <v>5</v>
      </c>
      <c r="O13" t="s">
        <v>309</v>
      </c>
    </row>
    <row r="14" spans="1:16" x14ac:dyDescent="0.25">
      <c r="A14" s="18" t="s">
        <v>119</v>
      </c>
      <c r="B14" s="11" t="s">
        <v>175</v>
      </c>
      <c r="C14" s="11" t="s">
        <v>496</v>
      </c>
      <c r="D14" s="11" t="s">
        <v>302</v>
      </c>
      <c r="E14" s="11" t="s">
        <v>498</v>
      </c>
      <c r="F14" s="6" t="s">
        <v>6</v>
      </c>
      <c r="G14" s="6" t="s">
        <v>106</v>
      </c>
      <c r="H14" s="21" t="str">
        <f t="shared" si="0"/>
        <v>Z_AMDKO13</v>
      </c>
      <c r="I14" t="s">
        <v>286</v>
      </c>
      <c r="J14" t="s">
        <v>73</v>
      </c>
      <c r="K14" t="s">
        <v>13</v>
      </c>
      <c r="L14" t="s">
        <v>89</v>
      </c>
      <c r="M14" t="s">
        <v>83</v>
      </c>
      <c r="N14" t="s">
        <v>5</v>
      </c>
      <c r="O14" t="s">
        <v>308</v>
      </c>
      <c r="P14" s="11" t="s">
        <v>286</v>
      </c>
    </row>
    <row r="15" spans="1:16" x14ac:dyDescent="0.25">
      <c r="A15" s="18" t="s">
        <v>182</v>
      </c>
      <c r="B15" s="11" t="s">
        <v>233</v>
      </c>
      <c r="C15" s="11" t="s">
        <v>497</v>
      </c>
      <c r="D15" s="11" t="s">
        <v>303</v>
      </c>
      <c r="E15" s="11" t="s">
        <v>498</v>
      </c>
      <c r="F15" s="6" t="s">
        <v>6</v>
      </c>
      <c r="G15" s="6" t="s">
        <v>106</v>
      </c>
      <c r="H15" s="21" t="str">
        <f t="shared" si="0"/>
        <v>Z_AMDKP12</v>
      </c>
      <c r="I15" t="s">
        <v>286</v>
      </c>
      <c r="J15" t="s">
        <v>73</v>
      </c>
      <c r="K15" t="s">
        <v>13</v>
      </c>
      <c r="L15" t="s">
        <v>89</v>
      </c>
      <c r="M15" t="s">
        <v>83</v>
      </c>
      <c r="N15" t="s">
        <v>5</v>
      </c>
      <c r="O15" t="s">
        <v>311</v>
      </c>
    </row>
    <row r="16" spans="1:16" x14ac:dyDescent="0.25">
      <c r="A16" s="18" t="s">
        <v>120</v>
      </c>
      <c r="B16" s="11" t="s">
        <v>175</v>
      </c>
      <c r="C16" s="11" t="s">
        <v>496</v>
      </c>
      <c r="D16" s="11" t="s">
        <v>303</v>
      </c>
      <c r="E16" s="11" t="s">
        <v>498</v>
      </c>
      <c r="F16" s="6" t="s">
        <v>6</v>
      </c>
      <c r="G16" s="6" t="s">
        <v>106</v>
      </c>
      <c r="H16" s="21" t="str">
        <f t="shared" si="0"/>
        <v>Z_AMDKP13</v>
      </c>
      <c r="I16" t="s">
        <v>286</v>
      </c>
      <c r="J16" t="s">
        <v>73</v>
      </c>
      <c r="K16" t="s">
        <v>13</v>
      </c>
      <c r="L16" t="s">
        <v>89</v>
      </c>
      <c r="M16" t="s">
        <v>83</v>
      </c>
      <c r="N16" t="s">
        <v>5</v>
      </c>
      <c r="O16" t="s">
        <v>310</v>
      </c>
      <c r="P16" s="11" t="s">
        <v>286</v>
      </c>
    </row>
    <row r="17" spans="1:16" x14ac:dyDescent="0.25">
      <c r="A17" s="18" t="s">
        <v>183</v>
      </c>
      <c r="B17" s="11" t="s">
        <v>233</v>
      </c>
      <c r="C17" s="11" t="s">
        <v>497</v>
      </c>
      <c r="D17" s="11" t="s">
        <v>281</v>
      </c>
      <c r="E17" s="11" t="s">
        <v>498</v>
      </c>
      <c r="F17" s="6" t="s">
        <v>6</v>
      </c>
      <c r="G17" s="6" t="s">
        <v>106</v>
      </c>
      <c r="H17" s="21" t="str">
        <f t="shared" si="0"/>
        <v>Z_AMESVA2</v>
      </c>
      <c r="I17" t="s">
        <v>286</v>
      </c>
      <c r="J17" t="s">
        <v>73</v>
      </c>
      <c r="K17" t="s">
        <v>13</v>
      </c>
      <c r="L17" t="s">
        <v>89</v>
      </c>
      <c r="M17" t="s">
        <v>83</v>
      </c>
      <c r="N17" t="s">
        <v>5</v>
      </c>
      <c r="O17" t="s">
        <v>313</v>
      </c>
    </row>
    <row r="18" spans="1:16" x14ac:dyDescent="0.25">
      <c r="A18" s="18" t="s">
        <v>121</v>
      </c>
      <c r="B18" s="11" t="s">
        <v>175</v>
      </c>
      <c r="C18" s="11" t="s">
        <v>496</v>
      </c>
      <c r="D18" s="11" t="s">
        <v>281</v>
      </c>
      <c r="E18" s="11" t="s">
        <v>498</v>
      </c>
      <c r="F18" s="6" t="s">
        <v>6</v>
      </c>
      <c r="G18" s="6" t="s">
        <v>106</v>
      </c>
      <c r="H18" s="21" t="str">
        <f t="shared" si="0"/>
        <v>Z_AMESVA3</v>
      </c>
      <c r="I18" t="s">
        <v>286</v>
      </c>
      <c r="J18" t="s">
        <v>73</v>
      </c>
      <c r="K18" t="s">
        <v>13</v>
      </c>
      <c r="L18" t="s">
        <v>89</v>
      </c>
      <c r="M18" t="s">
        <v>83</v>
      </c>
      <c r="N18" t="s">
        <v>5</v>
      </c>
      <c r="O18" t="s">
        <v>312</v>
      </c>
      <c r="P18" s="11" t="s">
        <v>286</v>
      </c>
    </row>
    <row r="19" spans="1:16" x14ac:dyDescent="0.25">
      <c r="A19" s="18" t="s">
        <v>184</v>
      </c>
      <c r="B19" s="11" t="s">
        <v>233</v>
      </c>
      <c r="C19" s="11" t="s">
        <v>497</v>
      </c>
      <c r="D19" s="11" t="s">
        <v>282</v>
      </c>
      <c r="E19" s="11" t="s">
        <v>498</v>
      </c>
      <c r="F19" s="6" t="s">
        <v>6</v>
      </c>
      <c r="G19" s="6" t="s">
        <v>106</v>
      </c>
      <c r="H19" s="21" t="str">
        <f t="shared" si="0"/>
        <v>Z_AMESVB2</v>
      </c>
      <c r="I19" t="s">
        <v>286</v>
      </c>
      <c r="J19" t="s">
        <v>73</v>
      </c>
      <c r="K19" t="s">
        <v>13</v>
      </c>
      <c r="L19" t="s">
        <v>89</v>
      </c>
      <c r="M19" t="s">
        <v>83</v>
      </c>
      <c r="N19" t="s">
        <v>5</v>
      </c>
      <c r="O19" t="s">
        <v>315</v>
      </c>
    </row>
    <row r="20" spans="1:16" x14ac:dyDescent="0.25">
      <c r="A20" s="18" t="s">
        <v>122</v>
      </c>
      <c r="B20" s="11" t="s">
        <v>175</v>
      </c>
      <c r="C20" s="11" t="s">
        <v>496</v>
      </c>
      <c r="D20" s="11" t="s">
        <v>282</v>
      </c>
      <c r="E20" s="11" t="s">
        <v>498</v>
      </c>
      <c r="F20" s="6" t="s">
        <v>6</v>
      </c>
      <c r="G20" s="6" t="s">
        <v>106</v>
      </c>
      <c r="H20" s="21" t="str">
        <f t="shared" si="0"/>
        <v>Z_AMESVB3</v>
      </c>
      <c r="I20" t="s">
        <v>286</v>
      </c>
      <c r="J20" t="s">
        <v>73</v>
      </c>
      <c r="K20" t="s">
        <v>13</v>
      </c>
      <c r="L20" t="s">
        <v>89</v>
      </c>
      <c r="M20" t="s">
        <v>83</v>
      </c>
      <c r="N20" t="s">
        <v>5</v>
      </c>
      <c r="O20" t="s">
        <v>314</v>
      </c>
      <c r="P20" s="11" t="s">
        <v>286</v>
      </c>
    </row>
    <row r="21" spans="1:16" x14ac:dyDescent="0.25">
      <c r="A21" s="18" t="s">
        <v>185</v>
      </c>
      <c r="B21" s="11" t="s">
        <v>233</v>
      </c>
      <c r="C21" s="11" t="s">
        <v>497</v>
      </c>
      <c r="D21" s="11" t="s">
        <v>283</v>
      </c>
      <c r="E21" s="11" t="s">
        <v>498</v>
      </c>
      <c r="F21" s="6" t="s">
        <v>6</v>
      </c>
      <c r="G21" s="6" t="s">
        <v>106</v>
      </c>
      <c r="H21" s="21" t="str">
        <f t="shared" si="0"/>
        <v>Z_AMESVC2</v>
      </c>
      <c r="I21" t="s">
        <v>286</v>
      </c>
      <c r="J21" t="s">
        <v>73</v>
      </c>
      <c r="K21" t="s">
        <v>13</v>
      </c>
      <c r="L21" t="s">
        <v>89</v>
      </c>
      <c r="M21" t="s">
        <v>80</v>
      </c>
      <c r="N21" t="s">
        <v>5</v>
      </c>
      <c r="O21" t="s">
        <v>318</v>
      </c>
    </row>
    <row r="22" spans="1:16" x14ac:dyDescent="0.25">
      <c r="A22" s="18" t="s">
        <v>123</v>
      </c>
      <c r="B22" s="11" t="s">
        <v>175</v>
      </c>
      <c r="C22" s="11" t="s">
        <v>496</v>
      </c>
      <c r="D22" s="11" t="s">
        <v>283</v>
      </c>
      <c r="E22" s="11" t="s">
        <v>498</v>
      </c>
      <c r="F22" s="6" t="s">
        <v>6</v>
      </c>
      <c r="G22" s="6" t="s">
        <v>106</v>
      </c>
      <c r="H22" s="21" t="str">
        <f t="shared" si="0"/>
        <v>Z_AMESVC3</v>
      </c>
      <c r="I22" t="s">
        <v>286</v>
      </c>
      <c r="J22" t="s">
        <v>73</v>
      </c>
      <c r="K22" t="s">
        <v>13</v>
      </c>
      <c r="L22" t="s">
        <v>89</v>
      </c>
      <c r="M22" t="s">
        <v>80</v>
      </c>
      <c r="N22" t="s">
        <v>5</v>
      </c>
      <c r="O22" t="s">
        <v>317</v>
      </c>
      <c r="P22" s="11" t="s">
        <v>286</v>
      </c>
    </row>
    <row r="23" spans="1:16" x14ac:dyDescent="0.25">
      <c r="A23" s="18" t="s">
        <v>186</v>
      </c>
      <c r="B23" s="11" t="s">
        <v>233</v>
      </c>
      <c r="C23" s="11" t="s">
        <v>497</v>
      </c>
      <c r="D23" s="11" t="s">
        <v>284</v>
      </c>
      <c r="E23" s="11" t="s">
        <v>498</v>
      </c>
      <c r="F23" s="6" t="s">
        <v>6</v>
      </c>
      <c r="G23" s="6" t="s">
        <v>106</v>
      </c>
      <c r="H23" s="21" t="str">
        <f t="shared" si="0"/>
        <v>Z_AMESVD2</v>
      </c>
      <c r="I23" t="s">
        <v>286</v>
      </c>
      <c r="J23" t="s">
        <v>73</v>
      </c>
      <c r="K23" t="s">
        <v>13</v>
      </c>
      <c r="L23" t="s">
        <v>89</v>
      </c>
      <c r="M23" t="s">
        <v>80</v>
      </c>
      <c r="N23" t="s">
        <v>5</v>
      </c>
      <c r="O23" t="s">
        <v>319</v>
      </c>
    </row>
    <row r="24" spans="1:16" x14ac:dyDescent="0.25">
      <c r="A24" s="18" t="s">
        <v>124</v>
      </c>
      <c r="B24" s="11" t="s">
        <v>175</v>
      </c>
      <c r="C24" s="11" t="s">
        <v>496</v>
      </c>
      <c r="D24" s="11" t="s">
        <v>284</v>
      </c>
      <c r="E24" s="11" t="s">
        <v>498</v>
      </c>
      <c r="F24" s="6" t="s">
        <v>6</v>
      </c>
      <c r="G24" s="6" t="s">
        <v>106</v>
      </c>
      <c r="H24" s="21" t="str">
        <f t="shared" si="0"/>
        <v>Z_AMESVD3</v>
      </c>
      <c r="I24" t="s">
        <v>286</v>
      </c>
      <c r="J24" t="s">
        <v>73</v>
      </c>
      <c r="K24" t="s">
        <v>13</v>
      </c>
      <c r="L24" t="s">
        <v>89</v>
      </c>
      <c r="M24" t="s">
        <v>80</v>
      </c>
      <c r="N24" t="s">
        <v>5</v>
      </c>
      <c r="O24" t="s">
        <v>316</v>
      </c>
      <c r="P24" s="11" t="s">
        <v>286</v>
      </c>
    </row>
    <row r="25" spans="1:16" x14ac:dyDescent="0.25">
      <c r="A25" s="18" t="s">
        <v>187</v>
      </c>
      <c r="B25" s="11" t="s">
        <v>233</v>
      </c>
      <c r="C25" s="11" t="s">
        <v>497</v>
      </c>
      <c r="D25" s="11" t="s">
        <v>285</v>
      </c>
      <c r="E25" s="11" t="s">
        <v>498</v>
      </c>
      <c r="F25" s="6" t="s">
        <v>6</v>
      </c>
      <c r="G25" s="6" t="s">
        <v>106</v>
      </c>
      <c r="H25" s="21" t="str">
        <f t="shared" si="0"/>
        <v>Z_AMEURO2</v>
      </c>
      <c r="I25" t="s">
        <v>286</v>
      </c>
      <c r="J25" t="s">
        <v>73</v>
      </c>
      <c r="K25" t="s">
        <v>13</v>
      </c>
      <c r="L25" t="s">
        <v>89</v>
      </c>
      <c r="M25" t="s">
        <v>83</v>
      </c>
      <c r="N25" t="s">
        <v>5</v>
      </c>
      <c r="O25" t="s">
        <v>320</v>
      </c>
    </row>
    <row r="26" spans="1:16" x14ac:dyDescent="0.25">
      <c r="A26" s="18" t="s">
        <v>125</v>
      </c>
      <c r="B26" s="11" t="s">
        <v>175</v>
      </c>
      <c r="C26" s="11" t="s">
        <v>496</v>
      </c>
      <c r="D26" s="11" t="s">
        <v>285</v>
      </c>
      <c r="E26" s="11" t="s">
        <v>498</v>
      </c>
      <c r="F26" s="6" t="s">
        <v>6</v>
      </c>
      <c r="G26" s="6" t="s">
        <v>106</v>
      </c>
      <c r="H26" s="21" t="str">
        <f t="shared" si="0"/>
        <v>Z_AMEURO3</v>
      </c>
      <c r="I26" t="s">
        <v>286</v>
      </c>
      <c r="J26" t="s">
        <v>73</v>
      </c>
      <c r="K26" t="s">
        <v>13</v>
      </c>
      <c r="L26" t="s">
        <v>89</v>
      </c>
      <c r="M26" t="s">
        <v>83</v>
      </c>
      <c r="N26" t="s">
        <v>5</v>
      </c>
      <c r="O26" t="s">
        <v>321</v>
      </c>
      <c r="P26" s="11" t="s">
        <v>286</v>
      </c>
    </row>
    <row r="27" spans="1:16" x14ac:dyDescent="0.25">
      <c r="A27" s="18" t="s">
        <v>188</v>
      </c>
      <c r="B27" s="11" t="s">
        <v>233</v>
      </c>
      <c r="C27" s="11" t="s">
        <v>497</v>
      </c>
      <c r="D27" s="11" t="s">
        <v>304</v>
      </c>
      <c r="E27" s="11" t="s">
        <v>498</v>
      </c>
      <c r="F27" s="6" t="s">
        <v>6</v>
      </c>
      <c r="G27" s="6" t="s">
        <v>106</v>
      </c>
      <c r="H27" s="21" t="str">
        <f t="shared" si="0"/>
        <v>Z_AMFLW12</v>
      </c>
      <c r="I27" t="s">
        <v>286</v>
      </c>
      <c r="J27" t="s">
        <v>73</v>
      </c>
      <c r="K27" t="s">
        <v>13</v>
      </c>
      <c r="L27" t="s">
        <v>89</v>
      </c>
      <c r="M27" t="s">
        <v>107</v>
      </c>
      <c r="N27" t="s">
        <v>5</v>
      </c>
      <c r="O27" t="s">
        <v>327</v>
      </c>
    </row>
    <row r="28" spans="1:16" x14ac:dyDescent="0.25">
      <c r="A28" s="18" t="s">
        <v>126</v>
      </c>
      <c r="B28" s="11" t="s">
        <v>175</v>
      </c>
      <c r="C28" s="11" t="s">
        <v>496</v>
      </c>
      <c r="D28" s="11" t="s">
        <v>304</v>
      </c>
      <c r="E28" s="11" t="s">
        <v>498</v>
      </c>
      <c r="F28" s="6" t="s">
        <v>6</v>
      </c>
      <c r="G28" s="6" t="s">
        <v>106</v>
      </c>
      <c r="H28" s="21" t="str">
        <f t="shared" si="0"/>
        <v>Z_AMFLW13</v>
      </c>
      <c r="I28" t="s">
        <v>286</v>
      </c>
      <c r="J28" t="s">
        <v>73</v>
      </c>
      <c r="K28" t="s">
        <v>13</v>
      </c>
      <c r="L28" t="s">
        <v>89</v>
      </c>
      <c r="M28" t="s">
        <v>107</v>
      </c>
      <c r="N28" t="s">
        <v>5</v>
      </c>
      <c r="O28" t="s">
        <v>322</v>
      </c>
      <c r="P28" s="11" t="s">
        <v>286</v>
      </c>
    </row>
    <row r="29" spans="1:16" x14ac:dyDescent="0.25">
      <c r="A29" s="18" t="s">
        <v>189</v>
      </c>
      <c r="B29" s="11" t="s">
        <v>233</v>
      </c>
      <c r="C29" s="11" t="s">
        <v>497</v>
      </c>
      <c r="D29" s="11" t="s">
        <v>305</v>
      </c>
      <c r="E29" s="11" t="s">
        <v>498</v>
      </c>
      <c r="F29" s="6" t="s">
        <v>6</v>
      </c>
      <c r="G29" s="6" t="s">
        <v>106</v>
      </c>
      <c r="H29" s="21" t="str">
        <f t="shared" si="0"/>
        <v>Z_AMFLZ12</v>
      </c>
      <c r="I29" t="s">
        <v>286</v>
      </c>
      <c r="J29" t="s">
        <v>73</v>
      </c>
      <c r="K29" t="s">
        <v>13</v>
      </c>
      <c r="L29" t="s">
        <v>89</v>
      </c>
      <c r="M29" t="s">
        <v>83</v>
      </c>
      <c r="N29" t="s">
        <v>5</v>
      </c>
      <c r="O29" t="s">
        <v>326</v>
      </c>
    </row>
    <row r="30" spans="1:16" x14ac:dyDescent="0.25">
      <c r="A30" s="18" t="s">
        <v>127</v>
      </c>
      <c r="B30" s="11" t="s">
        <v>175</v>
      </c>
      <c r="C30" s="11" t="s">
        <v>496</v>
      </c>
      <c r="D30" s="11" t="s">
        <v>305</v>
      </c>
      <c r="E30" s="11" t="s">
        <v>498</v>
      </c>
      <c r="F30" s="6" t="s">
        <v>6</v>
      </c>
      <c r="G30" s="6" t="s">
        <v>106</v>
      </c>
      <c r="H30" s="21" t="str">
        <f t="shared" si="0"/>
        <v>Z_AMFLZ13</v>
      </c>
      <c r="I30" t="s">
        <v>286</v>
      </c>
      <c r="J30" t="s">
        <v>73</v>
      </c>
      <c r="K30" t="s">
        <v>13</v>
      </c>
      <c r="L30" t="s">
        <v>89</v>
      </c>
      <c r="M30" t="s">
        <v>83</v>
      </c>
      <c r="N30" t="s">
        <v>5</v>
      </c>
      <c r="O30" t="s">
        <v>323</v>
      </c>
      <c r="P30" s="11" t="s">
        <v>286</v>
      </c>
    </row>
    <row r="31" spans="1:16" x14ac:dyDescent="0.25">
      <c r="A31" s="18" t="s">
        <v>190</v>
      </c>
      <c r="B31" s="11" t="s">
        <v>233</v>
      </c>
      <c r="C31" s="11" t="s">
        <v>497</v>
      </c>
      <c r="D31" s="11" t="s">
        <v>306</v>
      </c>
      <c r="E31" s="11" t="s">
        <v>498</v>
      </c>
      <c r="F31" s="6" t="s">
        <v>6</v>
      </c>
      <c r="G31" s="6" t="s">
        <v>106</v>
      </c>
      <c r="H31" s="21" t="str">
        <f t="shared" si="0"/>
        <v>Z_AMFOS12</v>
      </c>
      <c r="I31" t="s">
        <v>286</v>
      </c>
      <c r="J31" t="s">
        <v>73</v>
      </c>
      <c r="K31" t="s">
        <v>13</v>
      </c>
      <c r="L31" t="s">
        <v>89</v>
      </c>
      <c r="M31" t="s">
        <v>83</v>
      </c>
      <c r="N31" t="s">
        <v>5</v>
      </c>
      <c r="O31" t="s">
        <v>325</v>
      </c>
    </row>
    <row r="32" spans="1:16" x14ac:dyDescent="0.25">
      <c r="A32" s="18" t="s">
        <v>128</v>
      </c>
      <c r="B32" s="11" t="s">
        <v>175</v>
      </c>
      <c r="C32" s="11" t="s">
        <v>496</v>
      </c>
      <c r="D32" s="11" t="s">
        <v>306</v>
      </c>
      <c r="E32" s="11" t="s">
        <v>498</v>
      </c>
      <c r="F32" s="6" t="s">
        <v>6</v>
      </c>
      <c r="G32" s="6" t="s">
        <v>106</v>
      </c>
      <c r="H32" s="21" t="str">
        <f t="shared" si="0"/>
        <v>Z_AMFOS13</v>
      </c>
      <c r="I32" t="s">
        <v>286</v>
      </c>
      <c r="J32" t="s">
        <v>73</v>
      </c>
      <c r="K32" t="s">
        <v>13</v>
      </c>
      <c r="L32" t="s">
        <v>89</v>
      </c>
      <c r="M32" t="s">
        <v>83</v>
      </c>
      <c r="N32" t="s">
        <v>5</v>
      </c>
      <c r="O32" t="s">
        <v>324</v>
      </c>
      <c r="P32" s="11" t="s">
        <v>286</v>
      </c>
    </row>
    <row r="33" spans="1:16" x14ac:dyDescent="0.25">
      <c r="A33" s="18" t="s">
        <v>191</v>
      </c>
      <c r="B33" s="11" t="s">
        <v>233</v>
      </c>
      <c r="C33" s="11" t="s">
        <v>497</v>
      </c>
      <c r="D33" s="11" t="s">
        <v>296</v>
      </c>
      <c r="E33" s="11" t="s">
        <v>498</v>
      </c>
      <c r="F33" s="6" t="s">
        <v>6</v>
      </c>
      <c r="G33" s="6" t="s">
        <v>106</v>
      </c>
      <c r="H33" s="21" t="str">
        <f t="shared" si="0"/>
        <v>Z_AMGSEB2</v>
      </c>
      <c r="I33" t="s">
        <v>286</v>
      </c>
      <c r="J33" t="s">
        <v>73</v>
      </c>
      <c r="K33" t="s">
        <v>13</v>
      </c>
      <c r="L33" t="s">
        <v>89</v>
      </c>
      <c r="M33" t="s">
        <v>80</v>
      </c>
      <c r="N33" t="s">
        <v>5</v>
      </c>
      <c r="O33" t="s">
        <v>490</v>
      </c>
    </row>
    <row r="34" spans="1:16" x14ac:dyDescent="0.25">
      <c r="A34" s="18" t="s">
        <v>129</v>
      </c>
      <c r="B34" s="11" t="s">
        <v>175</v>
      </c>
      <c r="C34" s="11" t="s">
        <v>496</v>
      </c>
      <c r="D34" s="11" t="s">
        <v>296</v>
      </c>
      <c r="E34" s="11" t="s">
        <v>498</v>
      </c>
      <c r="F34" s="6" t="s">
        <v>6</v>
      </c>
      <c r="G34" s="6" t="s">
        <v>106</v>
      </c>
      <c r="H34" s="21" t="str">
        <f t="shared" si="0"/>
        <v>Z_AMGSEB3</v>
      </c>
      <c r="I34" t="s">
        <v>286</v>
      </c>
      <c r="J34" t="s">
        <v>73</v>
      </c>
      <c r="K34" t="s">
        <v>13</v>
      </c>
      <c r="L34" t="s">
        <v>89</v>
      </c>
      <c r="M34" t="s">
        <v>80</v>
      </c>
      <c r="N34" t="s">
        <v>5</v>
      </c>
      <c r="O34" t="s">
        <v>489</v>
      </c>
      <c r="P34" s="11" t="s">
        <v>286</v>
      </c>
    </row>
    <row r="35" spans="1:16" x14ac:dyDescent="0.25">
      <c r="A35" s="18" t="s">
        <v>192</v>
      </c>
      <c r="B35" s="11" t="s">
        <v>233</v>
      </c>
      <c r="C35" s="11" t="s">
        <v>497</v>
      </c>
      <c r="D35" s="11" t="s">
        <v>328</v>
      </c>
      <c r="E35" s="11" t="s">
        <v>498</v>
      </c>
      <c r="F35" s="6" t="s">
        <v>6</v>
      </c>
      <c r="G35" s="6" t="s">
        <v>106</v>
      </c>
      <c r="H35" s="21" t="str">
        <f t="shared" si="0"/>
        <v>Z_AMGSEC2</v>
      </c>
      <c r="I35" t="s">
        <v>286</v>
      </c>
      <c r="J35" t="s">
        <v>73</v>
      </c>
      <c r="K35" t="s">
        <v>13</v>
      </c>
      <c r="L35" t="s">
        <v>89</v>
      </c>
      <c r="M35" t="s">
        <v>80</v>
      </c>
      <c r="N35" t="s">
        <v>5</v>
      </c>
      <c r="O35" t="s">
        <v>490</v>
      </c>
    </row>
    <row r="36" spans="1:16" x14ac:dyDescent="0.25">
      <c r="A36" s="18" t="s">
        <v>130</v>
      </c>
      <c r="B36" s="11" t="s">
        <v>175</v>
      </c>
      <c r="C36" s="11" t="s">
        <v>496</v>
      </c>
      <c r="D36" s="11" t="s">
        <v>328</v>
      </c>
      <c r="E36" s="11" t="s">
        <v>498</v>
      </c>
      <c r="F36" s="6" t="s">
        <v>6</v>
      </c>
      <c r="G36" s="6" t="s">
        <v>106</v>
      </c>
      <c r="H36" s="21" t="str">
        <f t="shared" si="0"/>
        <v>Z_AMGSEC3</v>
      </c>
      <c r="I36" t="s">
        <v>286</v>
      </c>
      <c r="J36" t="s">
        <v>73</v>
      </c>
      <c r="K36" t="s">
        <v>13</v>
      </c>
      <c r="L36" t="s">
        <v>89</v>
      </c>
      <c r="M36" t="s">
        <v>80</v>
      </c>
      <c r="N36" t="s">
        <v>5</v>
      </c>
      <c r="O36" t="s">
        <v>489</v>
      </c>
      <c r="P36" s="11" t="s">
        <v>286</v>
      </c>
    </row>
    <row r="37" spans="1:16" x14ac:dyDescent="0.25">
      <c r="A37" s="18" t="s">
        <v>193</v>
      </c>
      <c r="B37" s="11" t="s">
        <v>233</v>
      </c>
      <c r="C37" s="11" t="s">
        <v>497</v>
      </c>
      <c r="D37" s="11" t="s">
        <v>333</v>
      </c>
      <c r="E37" s="11" t="s">
        <v>498</v>
      </c>
      <c r="F37" s="6" t="s">
        <v>6</v>
      </c>
      <c r="G37" s="6" t="s">
        <v>106</v>
      </c>
      <c r="H37" s="21" t="str">
        <f t="shared" si="0"/>
        <v>Z_AMSOC12</v>
      </c>
      <c r="I37" t="s">
        <v>286</v>
      </c>
      <c r="J37" t="s">
        <v>73</v>
      </c>
      <c r="K37" t="s">
        <v>13</v>
      </c>
      <c r="L37" t="s">
        <v>89</v>
      </c>
      <c r="M37" t="s">
        <v>83</v>
      </c>
      <c r="N37" t="s">
        <v>5</v>
      </c>
      <c r="O37" t="s">
        <v>336</v>
      </c>
    </row>
    <row r="38" spans="1:16" x14ac:dyDescent="0.25">
      <c r="A38" s="18" t="s">
        <v>131</v>
      </c>
      <c r="B38" s="11" t="s">
        <v>175</v>
      </c>
      <c r="C38" s="11" t="s">
        <v>496</v>
      </c>
      <c r="D38" s="11" t="s">
        <v>333</v>
      </c>
      <c r="E38" s="11" t="s">
        <v>498</v>
      </c>
      <c r="F38" s="6" t="s">
        <v>6</v>
      </c>
      <c r="G38" s="6" t="s">
        <v>106</v>
      </c>
      <c r="H38" s="21" t="str">
        <f t="shared" si="0"/>
        <v>Z_AMSOC13</v>
      </c>
      <c r="I38" t="s">
        <v>286</v>
      </c>
      <c r="J38" t="s">
        <v>73</v>
      </c>
      <c r="K38" t="s">
        <v>13</v>
      </c>
      <c r="L38" t="s">
        <v>89</v>
      </c>
      <c r="M38" t="s">
        <v>83</v>
      </c>
      <c r="N38" t="s">
        <v>5</v>
      </c>
      <c r="O38" t="s">
        <v>332</v>
      </c>
      <c r="P38" s="11" t="s">
        <v>286</v>
      </c>
    </row>
    <row r="39" spans="1:16" x14ac:dyDescent="0.25">
      <c r="A39" s="18" t="s">
        <v>194</v>
      </c>
      <c r="B39" s="11" t="s">
        <v>233</v>
      </c>
      <c r="C39" s="11" t="s">
        <v>497</v>
      </c>
      <c r="D39" s="11" t="s">
        <v>334</v>
      </c>
      <c r="E39" s="11" t="s">
        <v>498</v>
      </c>
      <c r="F39" s="6" t="s">
        <v>6</v>
      </c>
      <c r="G39" s="6" t="s">
        <v>106</v>
      </c>
      <c r="H39" s="21" t="str">
        <f t="shared" si="0"/>
        <v>Z_AMSOI12</v>
      </c>
      <c r="I39" t="s">
        <v>286</v>
      </c>
      <c r="J39" t="s">
        <v>73</v>
      </c>
      <c r="K39" t="s">
        <v>13</v>
      </c>
      <c r="L39" t="s">
        <v>89</v>
      </c>
      <c r="M39" t="s">
        <v>83</v>
      </c>
      <c r="N39" t="s">
        <v>5</v>
      </c>
      <c r="O39" t="s">
        <v>338</v>
      </c>
    </row>
    <row r="40" spans="1:16" x14ac:dyDescent="0.25">
      <c r="A40" s="18" t="s">
        <v>132</v>
      </c>
      <c r="B40" s="11" t="s">
        <v>175</v>
      </c>
      <c r="C40" s="11" t="s">
        <v>496</v>
      </c>
      <c r="D40" s="11" t="s">
        <v>334</v>
      </c>
      <c r="E40" s="11" t="s">
        <v>498</v>
      </c>
      <c r="F40" s="6" t="s">
        <v>6</v>
      </c>
      <c r="G40" s="6" t="s">
        <v>106</v>
      </c>
      <c r="H40" s="21" t="str">
        <f t="shared" si="0"/>
        <v>Z_AMSOI13</v>
      </c>
      <c r="I40" t="s">
        <v>286</v>
      </c>
      <c r="J40" t="s">
        <v>73</v>
      </c>
      <c r="K40" t="s">
        <v>13</v>
      </c>
      <c r="L40" t="s">
        <v>89</v>
      </c>
      <c r="M40" t="s">
        <v>83</v>
      </c>
      <c r="N40" t="s">
        <v>5</v>
      </c>
      <c r="O40" t="s">
        <v>337</v>
      </c>
      <c r="P40" s="11" t="s">
        <v>286</v>
      </c>
    </row>
    <row r="41" spans="1:16" x14ac:dyDescent="0.25">
      <c r="A41" s="18" t="s">
        <v>195</v>
      </c>
      <c r="B41" s="11" t="s">
        <v>233</v>
      </c>
      <c r="C41" s="11" t="s">
        <v>497</v>
      </c>
      <c r="D41" s="11" t="s">
        <v>335</v>
      </c>
      <c r="E41" s="11" t="s">
        <v>498</v>
      </c>
      <c r="F41" s="6" t="s">
        <v>6</v>
      </c>
      <c r="G41" s="6" t="s">
        <v>106</v>
      </c>
      <c r="H41" s="21" t="str">
        <f t="shared" si="0"/>
        <v>Z_AMSOY12</v>
      </c>
      <c r="I41" t="s">
        <v>286</v>
      </c>
      <c r="J41" t="s">
        <v>73</v>
      </c>
      <c r="K41" t="s">
        <v>13</v>
      </c>
      <c r="L41" t="s">
        <v>89</v>
      </c>
      <c r="M41" t="s">
        <v>83</v>
      </c>
      <c r="N41" t="s">
        <v>5</v>
      </c>
      <c r="O41" t="s">
        <v>338</v>
      </c>
    </row>
    <row r="42" spans="1:16" x14ac:dyDescent="0.25">
      <c r="A42" s="18" t="s">
        <v>133</v>
      </c>
      <c r="B42" s="11" t="s">
        <v>175</v>
      </c>
      <c r="C42" s="11" t="s">
        <v>496</v>
      </c>
      <c r="D42" s="11" t="s">
        <v>335</v>
      </c>
      <c r="E42" s="11" t="s">
        <v>498</v>
      </c>
      <c r="F42" s="6" t="s">
        <v>6</v>
      </c>
      <c r="G42" s="6" t="s">
        <v>106</v>
      </c>
      <c r="H42" s="21" t="str">
        <f t="shared" si="0"/>
        <v>Z_AMSOY13</v>
      </c>
      <c r="I42" t="s">
        <v>286</v>
      </c>
      <c r="J42" t="s">
        <v>73</v>
      </c>
      <c r="K42" t="s">
        <v>13</v>
      </c>
      <c r="L42" t="s">
        <v>89</v>
      </c>
      <c r="M42" t="s">
        <v>83</v>
      </c>
      <c r="N42" t="s">
        <v>5</v>
      </c>
      <c r="O42" t="s">
        <v>337</v>
      </c>
      <c r="P42" s="11" t="s">
        <v>286</v>
      </c>
    </row>
    <row r="43" spans="1:16" x14ac:dyDescent="0.25">
      <c r="A43" s="18" t="s">
        <v>196</v>
      </c>
      <c r="B43" s="11" t="s">
        <v>233</v>
      </c>
      <c r="C43" s="11" t="s">
        <v>497</v>
      </c>
      <c r="D43" s="11" t="s">
        <v>329</v>
      </c>
      <c r="E43" s="11" t="s">
        <v>498</v>
      </c>
      <c r="F43" s="6" t="s">
        <v>6</v>
      </c>
      <c r="G43" s="6" t="s">
        <v>106</v>
      </c>
      <c r="H43" s="21" t="str">
        <f t="shared" si="0"/>
        <v>Z_AMSYSC2</v>
      </c>
      <c r="I43" t="s">
        <v>286</v>
      </c>
      <c r="J43" t="s">
        <v>73</v>
      </c>
      <c r="K43" t="s">
        <v>13</v>
      </c>
      <c r="L43" t="s">
        <v>89</v>
      </c>
      <c r="M43" t="s">
        <v>83</v>
      </c>
      <c r="N43" t="s">
        <v>5</v>
      </c>
      <c r="O43" t="s">
        <v>346</v>
      </c>
    </row>
    <row r="44" spans="1:16" x14ac:dyDescent="0.25">
      <c r="A44" s="18" t="s">
        <v>134</v>
      </c>
      <c r="B44" s="11" t="s">
        <v>175</v>
      </c>
      <c r="C44" s="11" t="s">
        <v>496</v>
      </c>
      <c r="D44" s="11" t="s">
        <v>329</v>
      </c>
      <c r="E44" s="11" t="s">
        <v>498</v>
      </c>
      <c r="F44" s="6" t="s">
        <v>6</v>
      </c>
      <c r="G44" s="6" t="s">
        <v>106</v>
      </c>
      <c r="H44" s="21" t="str">
        <f t="shared" si="0"/>
        <v>Z_AMSYSC3</v>
      </c>
      <c r="I44" t="s">
        <v>286</v>
      </c>
      <c r="J44" t="s">
        <v>73</v>
      </c>
      <c r="K44" t="s">
        <v>13</v>
      </c>
      <c r="L44" t="s">
        <v>89</v>
      </c>
      <c r="M44" t="s">
        <v>83</v>
      </c>
      <c r="N44" t="s">
        <v>5</v>
      </c>
      <c r="O44" t="s">
        <v>339</v>
      </c>
      <c r="P44" s="11" t="s">
        <v>286</v>
      </c>
    </row>
    <row r="45" spans="1:16" x14ac:dyDescent="0.25">
      <c r="A45" s="18" t="s">
        <v>197</v>
      </c>
      <c r="B45" s="11" t="s">
        <v>233</v>
      </c>
      <c r="C45" s="11" t="s">
        <v>497</v>
      </c>
      <c r="D45" s="11" t="s">
        <v>330</v>
      </c>
      <c r="E45" s="11" t="s">
        <v>498</v>
      </c>
      <c r="F45" s="6" t="s">
        <v>6</v>
      </c>
      <c r="G45" s="6" t="s">
        <v>106</v>
      </c>
      <c r="H45" s="21" t="str">
        <f t="shared" si="0"/>
        <v>Z_AMSYSD2</v>
      </c>
      <c r="I45" t="s">
        <v>286</v>
      </c>
      <c r="J45" t="s">
        <v>73</v>
      </c>
      <c r="K45" t="s">
        <v>13</v>
      </c>
      <c r="L45" t="s">
        <v>89</v>
      </c>
      <c r="M45" t="s">
        <v>83</v>
      </c>
      <c r="N45" t="s">
        <v>5</v>
      </c>
      <c r="O45" t="s">
        <v>345</v>
      </c>
    </row>
    <row r="46" spans="1:16" x14ac:dyDescent="0.25">
      <c r="A46" s="18" t="s">
        <v>135</v>
      </c>
      <c r="B46" s="11" t="s">
        <v>175</v>
      </c>
      <c r="C46" s="11" t="s">
        <v>496</v>
      </c>
      <c r="D46" s="11" t="s">
        <v>330</v>
      </c>
      <c r="E46" s="11" t="s">
        <v>498</v>
      </c>
      <c r="F46" s="6" t="s">
        <v>6</v>
      </c>
      <c r="G46" s="6" t="s">
        <v>106</v>
      </c>
      <c r="H46" s="21" t="str">
        <f t="shared" si="0"/>
        <v>Z_AMSYSD3</v>
      </c>
      <c r="I46" t="s">
        <v>286</v>
      </c>
      <c r="J46" t="s">
        <v>73</v>
      </c>
      <c r="K46" t="s">
        <v>13</v>
      </c>
      <c r="L46" t="s">
        <v>89</v>
      </c>
      <c r="M46" t="s">
        <v>83</v>
      </c>
      <c r="N46" t="s">
        <v>5</v>
      </c>
      <c r="O46" t="s">
        <v>340</v>
      </c>
      <c r="P46" s="11" t="s">
        <v>286</v>
      </c>
    </row>
    <row r="47" spans="1:16" x14ac:dyDescent="0.25">
      <c r="A47" s="18" t="s">
        <v>198</v>
      </c>
      <c r="B47" s="11" t="s">
        <v>233</v>
      </c>
      <c r="C47" s="11" t="s">
        <v>497</v>
      </c>
      <c r="D47" s="11" t="s">
        <v>331</v>
      </c>
      <c r="E47" s="11" t="s">
        <v>498</v>
      </c>
      <c r="F47" s="6" t="s">
        <v>6</v>
      </c>
      <c r="G47" s="6" t="s">
        <v>106</v>
      </c>
      <c r="H47" s="21" t="str">
        <f t="shared" si="0"/>
        <v>Z_AMSYSE2</v>
      </c>
      <c r="I47" t="s">
        <v>286</v>
      </c>
      <c r="J47" t="s">
        <v>73</v>
      </c>
      <c r="K47" t="s">
        <v>13</v>
      </c>
      <c r="L47" t="s">
        <v>89</v>
      </c>
      <c r="M47" t="s">
        <v>107</v>
      </c>
      <c r="N47" t="s">
        <v>5</v>
      </c>
      <c r="O47" t="s">
        <v>354</v>
      </c>
    </row>
    <row r="48" spans="1:16" x14ac:dyDescent="0.25">
      <c r="A48" s="18" t="s">
        <v>136</v>
      </c>
      <c r="B48" s="11" t="s">
        <v>175</v>
      </c>
      <c r="C48" s="11" t="s">
        <v>496</v>
      </c>
      <c r="D48" s="11" t="s">
        <v>331</v>
      </c>
      <c r="E48" s="11" t="s">
        <v>498</v>
      </c>
      <c r="F48" s="6" t="s">
        <v>6</v>
      </c>
      <c r="G48" s="6" t="s">
        <v>106</v>
      </c>
      <c r="H48" s="21" t="str">
        <f t="shared" si="0"/>
        <v>Z_AMSYSE3</v>
      </c>
      <c r="I48" t="s">
        <v>286</v>
      </c>
      <c r="J48" t="s">
        <v>73</v>
      </c>
      <c r="K48" t="s">
        <v>13</v>
      </c>
      <c r="L48" t="s">
        <v>89</v>
      </c>
      <c r="M48" t="s">
        <v>107</v>
      </c>
      <c r="N48" t="s">
        <v>5</v>
      </c>
      <c r="O48" t="s">
        <v>351</v>
      </c>
      <c r="P48" s="11" t="s">
        <v>286</v>
      </c>
    </row>
    <row r="49" spans="1:16" x14ac:dyDescent="0.25">
      <c r="A49" s="18" t="s">
        <v>199</v>
      </c>
      <c r="B49" s="11" t="s">
        <v>233</v>
      </c>
      <c r="C49" s="11" t="s">
        <v>497</v>
      </c>
      <c r="D49" s="11" t="s">
        <v>347</v>
      </c>
      <c r="E49" s="11" t="s">
        <v>498</v>
      </c>
      <c r="F49" s="6" t="s">
        <v>6</v>
      </c>
      <c r="G49" s="6" t="s">
        <v>106</v>
      </c>
      <c r="H49" s="21" t="str">
        <f t="shared" si="0"/>
        <v>Z_AMSYSF2</v>
      </c>
      <c r="I49" t="s">
        <v>286</v>
      </c>
      <c r="J49" t="s">
        <v>73</v>
      </c>
      <c r="K49" t="s">
        <v>13</v>
      </c>
      <c r="L49" t="s">
        <v>89</v>
      </c>
      <c r="M49" t="s">
        <v>107</v>
      </c>
      <c r="N49" t="s">
        <v>5</v>
      </c>
      <c r="O49" t="s">
        <v>353</v>
      </c>
    </row>
    <row r="50" spans="1:16" x14ac:dyDescent="0.25">
      <c r="A50" s="18" t="s">
        <v>137</v>
      </c>
      <c r="B50" s="11" t="s">
        <v>175</v>
      </c>
      <c r="C50" s="11" t="s">
        <v>496</v>
      </c>
      <c r="D50" s="11" t="s">
        <v>347</v>
      </c>
      <c r="E50" s="11" t="s">
        <v>498</v>
      </c>
      <c r="F50" s="6" t="s">
        <v>6</v>
      </c>
      <c r="G50" s="6" t="s">
        <v>106</v>
      </c>
      <c r="H50" s="21" t="str">
        <f t="shared" si="0"/>
        <v>Z_AMSYSF3</v>
      </c>
      <c r="I50" t="s">
        <v>286</v>
      </c>
      <c r="J50" t="s">
        <v>73</v>
      </c>
      <c r="K50" t="s">
        <v>13</v>
      </c>
      <c r="L50" t="s">
        <v>89</v>
      </c>
      <c r="M50" t="s">
        <v>107</v>
      </c>
      <c r="N50" t="s">
        <v>5</v>
      </c>
      <c r="O50" t="s">
        <v>352</v>
      </c>
      <c r="P50" s="11" t="s">
        <v>286</v>
      </c>
    </row>
    <row r="51" spans="1:16" x14ac:dyDescent="0.25">
      <c r="A51" s="18" t="s">
        <v>200</v>
      </c>
      <c r="B51" s="11" t="s">
        <v>233</v>
      </c>
      <c r="C51" s="11" t="s">
        <v>497</v>
      </c>
      <c r="D51" s="11" t="s">
        <v>348</v>
      </c>
      <c r="E51" s="11" t="s">
        <v>498</v>
      </c>
      <c r="F51" s="6" t="s">
        <v>6</v>
      </c>
      <c r="G51" s="6" t="s">
        <v>106</v>
      </c>
      <c r="H51" s="21" t="str">
        <f t="shared" si="0"/>
        <v>Z_AMSYSM2</v>
      </c>
      <c r="I51" t="s">
        <v>286</v>
      </c>
      <c r="J51" t="s">
        <v>73</v>
      </c>
      <c r="K51" t="s">
        <v>13</v>
      </c>
      <c r="L51" t="s">
        <v>89</v>
      </c>
      <c r="M51" t="s">
        <v>83</v>
      </c>
      <c r="N51" t="s">
        <v>5</v>
      </c>
      <c r="O51" t="s">
        <v>344</v>
      </c>
    </row>
    <row r="52" spans="1:16" x14ac:dyDescent="0.25">
      <c r="A52" s="18" t="s">
        <v>138</v>
      </c>
      <c r="B52" s="11" t="s">
        <v>175</v>
      </c>
      <c r="C52" s="11" t="s">
        <v>496</v>
      </c>
      <c r="D52" s="11" t="s">
        <v>348</v>
      </c>
      <c r="E52" s="11" t="s">
        <v>498</v>
      </c>
      <c r="F52" s="6" t="s">
        <v>6</v>
      </c>
      <c r="G52" s="6" t="s">
        <v>106</v>
      </c>
      <c r="H52" s="21" t="str">
        <f t="shared" si="0"/>
        <v>Z_AMSYSM3</v>
      </c>
      <c r="I52" t="s">
        <v>286</v>
      </c>
      <c r="J52" t="s">
        <v>73</v>
      </c>
      <c r="K52" t="s">
        <v>13</v>
      </c>
      <c r="L52" t="s">
        <v>89</v>
      </c>
      <c r="M52" t="s">
        <v>83</v>
      </c>
      <c r="N52" t="s">
        <v>5</v>
      </c>
      <c r="O52" t="s">
        <v>341</v>
      </c>
      <c r="P52" s="11" t="s">
        <v>286</v>
      </c>
    </row>
    <row r="53" spans="1:16" x14ac:dyDescent="0.25">
      <c r="A53" s="18" t="s">
        <v>201</v>
      </c>
      <c r="B53" s="11" t="s">
        <v>233</v>
      </c>
      <c r="C53" s="11" t="s">
        <v>497</v>
      </c>
      <c r="D53" s="11" t="s">
        <v>349</v>
      </c>
      <c r="E53" s="11" t="s">
        <v>498</v>
      </c>
      <c r="F53" s="6" t="s">
        <v>6</v>
      </c>
      <c r="G53" s="6" t="s">
        <v>106</v>
      </c>
      <c r="H53" s="21" t="str">
        <f t="shared" si="0"/>
        <v>Z_AMSYSN2</v>
      </c>
      <c r="I53" t="s">
        <v>286</v>
      </c>
      <c r="J53" t="s">
        <v>73</v>
      </c>
      <c r="K53" t="s">
        <v>13</v>
      </c>
      <c r="L53" t="s">
        <v>89</v>
      </c>
      <c r="M53" t="s">
        <v>83</v>
      </c>
      <c r="N53" t="s">
        <v>5</v>
      </c>
      <c r="O53" t="s">
        <v>343</v>
      </c>
    </row>
    <row r="54" spans="1:16" x14ac:dyDescent="0.25">
      <c r="A54" s="18" t="s">
        <v>139</v>
      </c>
      <c r="B54" s="11" t="s">
        <v>175</v>
      </c>
      <c r="C54" s="11" t="s">
        <v>496</v>
      </c>
      <c r="D54" s="11" t="s">
        <v>349</v>
      </c>
      <c r="E54" s="11" t="s">
        <v>498</v>
      </c>
      <c r="F54" s="6" t="s">
        <v>6</v>
      </c>
      <c r="G54" s="6" t="s">
        <v>106</v>
      </c>
      <c r="H54" s="21" t="str">
        <f t="shared" si="0"/>
        <v>Z_AMSYSN3</v>
      </c>
      <c r="I54" t="s">
        <v>286</v>
      </c>
      <c r="J54" t="s">
        <v>73</v>
      </c>
      <c r="K54" t="s">
        <v>13</v>
      </c>
      <c r="L54" t="s">
        <v>89</v>
      </c>
      <c r="M54" t="s">
        <v>83</v>
      </c>
      <c r="N54" t="s">
        <v>5</v>
      </c>
      <c r="O54" t="s">
        <v>342</v>
      </c>
      <c r="P54" s="11" t="s">
        <v>286</v>
      </c>
    </row>
    <row r="55" spans="1:16" x14ac:dyDescent="0.25">
      <c r="A55" s="18" t="s">
        <v>202</v>
      </c>
      <c r="B55" s="11" t="s">
        <v>233</v>
      </c>
      <c r="C55" s="11" t="s">
        <v>497</v>
      </c>
      <c r="D55" s="11" t="s">
        <v>350</v>
      </c>
      <c r="E55" s="11" t="s">
        <v>498</v>
      </c>
      <c r="F55" s="6" t="s">
        <v>6</v>
      </c>
      <c r="G55" s="6" t="s">
        <v>106</v>
      </c>
      <c r="H55" s="21" t="str">
        <f t="shared" si="0"/>
        <v>Z_AMUSE12</v>
      </c>
      <c r="I55" t="s">
        <v>286</v>
      </c>
      <c r="J55" t="s">
        <v>73</v>
      </c>
      <c r="K55" t="s">
        <v>13</v>
      </c>
      <c r="L55" t="s">
        <v>89</v>
      </c>
      <c r="M55" t="s">
        <v>80</v>
      </c>
      <c r="N55" t="s">
        <v>5</v>
      </c>
      <c r="O55" t="s">
        <v>307</v>
      </c>
    </row>
    <row r="56" spans="1:16" x14ac:dyDescent="0.25">
      <c r="A56" s="18" t="s">
        <v>140</v>
      </c>
      <c r="B56" s="11" t="s">
        <v>175</v>
      </c>
      <c r="C56" s="11" t="s">
        <v>496</v>
      </c>
      <c r="D56" s="11" t="s">
        <v>350</v>
      </c>
      <c r="E56" s="11" t="s">
        <v>498</v>
      </c>
      <c r="F56" s="6" t="s">
        <v>6</v>
      </c>
      <c r="G56" s="6" t="s">
        <v>106</v>
      </c>
      <c r="H56" s="21" t="str">
        <f t="shared" si="0"/>
        <v>Z_AMUSE13</v>
      </c>
      <c r="I56" t="s">
        <v>286</v>
      </c>
      <c r="J56" t="s">
        <v>73</v>
      </c>
      <c r="K56" t="s">
        <v>13</v>
      </c>
      <c r="L56" t="s">
        <v>89</v>
      </c>
      <c r="M56" t="s">
        <v>80</v>
      </c>
      <c r="N56" t="s">
        <v>5</v>
      </c>
      <c r="O56" t="s">
        <v>299</v>
      </c>
      <c r="P56" s="11" t="s">
        <v>286</v>
      </c>
    </row>
    <row r="57" spans="1:16" x14ac:dyDescent="0.25">
      <c r="A57" s="18" t="s">
        <v>236</v>
      </c>
      <c r="B57" s="11" t="s">
        <v>234</v>
      </c>
      <c r="C57" s="11" t="s">
        <v>497</v>
      </c>
      <c r="D57" s="11" t="s">
        <v>357</v>
      </c>
      <c r="E57" s="11" t="s">
        <v>498</v>
      </c>
      <c r="F57" s="6" t="s">
        <v>6</v>
      </c>
      <c r="G57" s="6" t="s">
        <v>106</v>
      </c>
      <c r="H57" s="21" t="str">
        <f t="shared" si="0"/>
        <v>Z_DIEPROD4</v>
      </c>
      <c r="I57" t="s">
        <v>7</v>
      </c>
      <c r="J57" t="s">
        <v>73</v>
      </c>
      <c r="K57" t="s">
        <v>13</v>
      </c>
      <c r="L57" t="s">
        <v>89</v>
      </c>
      <c r="M57" t="s">
        <v>83</v>
      </c>
      <c r="N57" t="s">
        <v>5</v>
      </c>
      <c r="O57" t="s">
        <v>355</v>
      </c>
    </row>
    <row r="58" spans="1:16" x14ac:dyDescent="0.25">
      <c r="A58" s="18" t="s">
        <v>261</v>
      </c>
      <c r="B58" s="11" t="s">
        <v>235</v>
      </c>
      <c r="C58" s="11" t="s">
        <v>496</v>
      </c>
      <c r="D58" s="11" t="s">
        <v>357</v>
      </c>
      <c r="E58" s="11" t="s">
        <v>498</v>
      </c>
      <c r="F58" s="6" t="s">
        <v>6</v>
      </c>
      <c r="G58" s="6" t="s">
        <v>106</v>
      </c>
      <c r="H58" s="21" t="str">
        <f t="shared" si="0"/>
        <v>Z_DIEPROD5</v>
      </c>
      <c r="I58" t="s">
        <v>7</v>
      </c>
      <c r="J58" t="s">
        <v>73</v>
      </c>
      <c r="K58" t="s">
        <v>13</v>
      </c>
      <c r="L58" t="s">
        <v>89</v>
      </c>
      <c r="M58" t="s">
        <v>83</v>
      </c>
      <c r="N58" t="s">
        <v>5</v>
      </c>
      <c r="O58" t="s">
        <v>355</v>
      </c>
      <c r="P58" s="11" t="s">
        <v>7</v>
      </c>
    </row>
    <row r="59" spans="1:16" x14ac:dyDescent="0.25">
      <c r="A59" s="18" t="s">
        <v>237</v>
      </c>
      <c r="B59" s="11" t="s">
        <v>234</v>
      </c>
      <c r="C59" s="11" t="s">
        <v>497</v>
      </c>
      <c r="D59" s="11" t="s">
        <v>358</v>
      </c>
      <c r="E59" s="11" t="s">
        <v>498</v>
      </c>
      <c r="F59" s="6" t="s">
        <v>6</v>
      </c>
      <c r="G59" s="6" t="s">
        <v>106</v>
      </c>
      <c r="H59" s="21" t="str">
        <f t="shared" si="0"/>
        <v>Z_DIEUTIL4</v>
      </c>
      <c r="I59" t="s">
        <v>7</v>
      </c>
      <c r="J59" t="s">
        <v>73</v>
      </c>
      <c r="K59" t="s">
        <v>13</v>
      </c>
      <c r="L59" t="s">
        <v>89</v>
      </c>
      <c r="M59" t="s">
        <v>80</v>
      </c>
      <c r="N59" t="s">
        <v>5</v>
      </c>
      <c r="O59" t="s">
        <v>356</v>
      </c>
    </row>
    <row r="60" spans="1:16" x14ac:dyDescent="0.25">
      <c r="A60" s="18" t="s">
        <v>262</v>
      </c>
      <c r="B60" s="11" t="s">
        <v>235</v>
      </c>
      <c r="C60" s="11" t="s">
        <v>496</v>
      </c>
      <c r="D60" s="11" t="s">
        <v>358</v>
      </c>
      <c r="E60" s="11" t="s">
        <v>498</v>
      </c>
      <c r="F60" s="6" t="s">
        <v>6</v>
      </c>
      <c r="G60" s="6" t="s">
        <v>106</v>
      </c>
      <c r="H60" s="21" t="str">
        <f t="shared" si="0"/>
        <v>Z_DIEUTIL5</v>
      </c>
      <c r="I60" t="s">
        <v>7</v>
      </c>
      <c r="J60" t="s">
        <v>73</v>
      </c>
      <c r="K60" t="s">
        <v>13</v>
      </c>
      <c r="L60" t="s">
        <v>89</v>
      </c>
      <c r="M60" t="s">
        <v>80</v>
      </c>
      <c r="N60" t="s">
        <v>5</v>
      </c>
      <c r="O60" t="s">
        <v>356</v>
      </c>
      <c r="P60" s="11" t="s">
        <v>7</v>
      </c>
    </row>
    <row r="61" spans="1:16" x14ac:dyDescent="0.25">
      <c r="A61" s="18" t="s">
        <v>238</v>
      </c>
      <c r="B61" s="11" t="s">
        <v>234</v>
      </c>
      <c r="C61" s="11" t="s">
        <v>497</v>
      </c>
      <c r="D61" s="11" t="s">
        <v>375</v>
      </c>
      <c r="E61" s="11" t="s">
        <v>498</v>
      </c>
      <c r="F61" s="6" t="s">
        <v>6</v>
      </c>
      <c r="G61" s="6" t="s">
        <v>106</v>
      </c>
      <c r="H61" s="21" t="str">
        <f t="shared" si="0"/>
        <v>Z_ETNICPR4</v>
      </c>
      <c r="I61" t="s">
        <v>288</v>
      </c>
      <c r="J61" t="s">
        <v>73</v>
      </c>
      <c r="K61" t="s">
        <v>13</v>
      </c>
      <c r="L61" t="s">
        <v>293</v>
      </c>
      <c r="M61" t="s">
        <v>83</v>
      </c>
      <c r="N61" t="s">
        <v>5</v>
      </c>
      <c r="O61" t="s">
        <v>389</v>
      </c>
    </row>
    <row r="62" spans="1:16" x14ac:dyDescent="0.25">
      <c r="A62" s="18" t="s">
        <v>263</v>
      </c>
      <c r="B62" s="11" t="s">
        <v>235</v>
      </c>
      <c r="C62" s="11" t="s">
        <v>496</v>
      </c>
      <c r="D62" s="11" t="s">
        <v>375</v>
      </c>
      <c r="E62" s="11" t="s">
        <v>498</v>
      </c>
      <c r="F62" s="6" t="s">
        <v>6</v>
      </c>
      <c r="G62" s="6" t="s">
        <v>106</v>
      </c>
      <c r="H62" s="21" t="str">
        <f t="shared" si="0"/>
        <v>Z_ETNICPR5</v>
      </c>
      <c r="I62" t="s">
        <v>288</v>
      </c>
      <c r="J62" t="s">
        <v>73</v>
      </c>
      <c r="K62" t="s">
        <v>13</v>
      </c>
      <c r="L62" t="s">
        <v>293</v>
      </c>
      <c r="M62" t="s">
        <v>83</v>
      </c>
      <c r="N62" t="s">
        <v>5</v>
      </c>
      <c r="O62" t="s">
        <v>373</v>
      </c>
      <c r="P62" s="11" t="s">
        <v>288</v>
      </c>
    </row>
    <row r="63" spans="1:16" x14ac:dyDescent="0.25">
      <c r="A63" s="18" t="s">
        <v>239</v>
      </c>
      <c r="B63" s="11" t="s">
        <v>234</v>
      </c>
      <c r="C63" s="11" t="s">
        <v>497</v>
      </c>
      <c r="D63" s="11" t="s">
        <v>376</v>
      </c>
      <c r="E63" s="11" t="s">
        <v>498</v>
      </c>
      <c r="F63" s="6" t="s">
        <v>6</v>
      </c>
      <c r="G63" s="6" t="s">
        <v>106</v>
      </c>
      <c r="H63" s="21" t="str">
        <f t="shared" si="0"/>
        <v>Z_ETNICTE4</v>
      </c>
      <c r="I63" t="s">
        <v>288</v>
      </c>
      <c r="J63" t="s">
        <v>73</v>
      </c>
      <c r="K63" t="s">
        <v>13</v>
      </c>
      <c r="L63" t="s">
        <v>293</v>
      </c>
      <c r="M63" t="s">
        <v>80</v>
      </c>
      <c r="N63" t="s">
        <v>5</v>
      </c>
      <c r="O63" t="s">
        <v>390</v>
      </c>
    </row>
    <row r="64" spans="1:16" x14ac:dyDescent="0.25">
      <c r="A64" s="18" t="s">
        <v>264</v>
      </c>
      <c r="B64" s="11" t="s">
        <v>235</v>
      </c>
      <c r="C64" s="11" t="s">
        <v>496</v>
      </c>
      <c r="D64" s="11" t="s">
        <v>376</v>
      </c>
      <c r="E64" s="11" t="s">
        <v>498</v>
      </c>
      <c r="F64" s="6" t="s">
        <v>6</v>
      </c>
      <c r="G64" s="6" t="s">
        <v>106</v>
      </c>
      <c r="H64" s="21" t="str">
        <f t="shared" si="0"/>
        <v>Z_ETNICTE5</v>
      </c>
      <c r="I64" t="s">
        <v>288</v>
      </c>
      <c r="J64" t="s">
        <v>73</v>
      </c>
      <c r="K64" t="s">
        <v>13</v>
      </c>
      <c r="L64" t="s">
        <v>293</v>
      </c>
      <c r="M64" t="s">
        <v>80</v>
      </c>
      <c r="N64" t="s">
        <v>5</v>
      </c>
      <c r="O64" t="s">
        <v>374</v>
      </c>
      <c r="P64" s="11" t="s">
        <v>288</v>
      </c>
    </row>
    <row r="65" spans="1:16" x14ac:dyDescent="0.25">
      <c r="A65" s="18" t="s">
        <v>240</v>
      </c>
      <c r="B65" s="11" t="s">
        <v>234</v>
      </c>
      <c r="C65" s="11" t="s">
        <v>497</v>
      </c>
      <c r="D65" s="11" t="s">
        <v>110</v>
      </c>
      <c r="E65" s="11" t="s">
        <v>498</v>
      </c>
      <c r="F65" s="6" t="s">
        <v>6</v>
      </c>
      <c r="G65" s="6" t="s">
        <v>106</v>
      </c>
      <c r="H65" s="21" t="str">
        <f t="shared" si="0"/>
        <v>Z_ETVPR144</v>
      </c>
      <c r="I65" t="s">
        <v>82</v>
      </c>
      <c r="J65" t="s">
        <v>73</v>
      </c>
      <c r="K65" t="s">
        <v>13</v>
      </c>
      <c r="L65" t="s">
        <v>89</v>
      </c>
      <c r="M65" t="s">
        <v>83</v>
      </c>
      <c r="N65" t="s">
        <v>5</v>
      </c>
      <c r="O65" t="s">
        <v>361</v>
      </c>
    </row>
    <row r="66" spans="1:16" x14ac:dyDescent="0.25">
      <c r="A66" s="18" t="s">
        <v>265</v>
      </c>
      <c r="B66" s="11" t="s">
        <v>235</v>
      </c>
      <c r="C66" s="11" t="s">
        <v>496</v>
      </c>
      <c r="D66" s="11" t="s">
        <v>110</v>
      </c>
      <c r="E66" s="11" t="s">
        <v>498</v>
      </c>
      <c r="F66" s="6" t="s">
        <v>6</v>
      </c>
      <c r="G66" s="6" t="s">
        <v>106</v>
      </c>
      <c r="H66" s="21" t="str">
        <f t="shared" si="0"/>
        <v>Z_ETVPR145</v>
      </c>
      <c r="I66" t="s">
        <v>82</v>
      </c>
      <c r="J66" t="s">
        <v>73</v>
      </c>
      <c r="K66" t="s">
        <v>13</v>
      </c>
      <c r="L66" t="s">
        <v>89</v>
      </c>
      <c r="M66" t="s">
        <v>83</v>
      </c>
      <c r="N66" t="s">
        <v>5</v>
      </c>
      <c r="O66" t="s">
        <v>360</v>
      </c>
      <c r="P66" s="11" t="s">
        <v>8</v>
      </c>
    </row>
    <row r="67" spans="1:16" x14ac:dyDescent="0.25">
      <c r="A67" s="18" t="s">
        <v>241</v>
      </c>
      <c r="B67" s="11" t="s">
        <v>234</v>
      </c>
      <c r="C67" s="11" t="s">
        <v>497</v>
      </c>
      <c r="D67" s="11" t="s">
        <v>362</v>
      </c>
      <c r="E67" s="11" t="s">
        <v>498</v>
      </c>
      <c r="F67" s="6" t="s">
        <v>6</v>
      </c>
      <c r="G67" s="6" t="s">
        <v>106</v>
      </c>
      <c r="H67" s="21" t="str">
        <f t="shared" si="0"/>
        <v>Z_ETVPR244</v>
      </c>
      <c r="I67" t="s">
        <v>82</v>
      </c>
      <c r="J67" t="s">
        <v>73</v>
      </c>
      <c r="K67" t="s">
        <v>13</v>
      </c>
      <c r="L67" t="s">
        <v>89</v>
      </c>
      <c r="M67" t="s">
        <v>88</v>
      </c>
      <c r="N67" t="s">
        <v>5</v>
      </c>
      <c r="O67" t="s">
        <v>366</v>
      </c>
    </row>
    <row r="68" spans="1:16" x14ac:dyDescent="0.25">
      <c r="A68" s="18" t="s">
        <v>266</v>
      </c>
      <c r="B68" s="11" t="s">
        <v>235</v>
      </c>
      <c r="C68" s="11" t="s">
        <v>496</v>
      </c>
      <c r="D68" s="11" t="s">
        <v>362</v>
      </c>
      <c r="E68" s="11" t="s">
        <v>498</v>
      </c>
      <c r="F68" s="6" t="s">
        <v>6</v>
      </c>
      <c r="G68" s="6" t="s">
        <v>106</v>
      </c>
      <c r="H68" s="21" t="str">
        <f t="shared" ref="H68:H135" si="1">_xlfn.CONCAT("Z_",A68)</f>
        <v>Z_ETVPR245</v>
      </c>
      <c r="I68" t="s">
        <v>82</v>
      </c>
      <c r="J68" t="s">
        <v>73</v>
      </c>
      <c r="K68" t="s">
        <v>13</v>
      </c>
      <c r="L68" t="s">
        <v>89</v>
      </c>
      <c r="M68" t="s">
        <v>88</v>
      </c>
      <c r="N68" t="s">
        <v>5</v>
      </c>
      <c r="O68" t="s">
        <v>365</v>
      </c>
      <c r="P68" s="11" t="s">
        <v>8</v>
      </c>
    </row>
    <row r="69" spans="1:16" x14ac:dyDescent="0.25">
      <c r="A69" s="18" t="s">
        <v>242</v>
      </c>
      <c r="B69" s="11" t="s">
        <v>234</v>
      </c>
      <c r="C69" s="11" t="s">
        <v>497</v>
      </c>
      <c r="D69" s="11" t="s">
        <v>363</v>
      </c>
      <c r="E69" s="11" t="s">
        <v>498</v>
      </c>
      <c r="F69" s="6" t="s">
        <v>6</v>
      </c>
      <c r="G69" s="6" t="s">
        <v>106</v>
      </c>
      <c r="H69" s="21" t="str">
        <f t="shared" si="1"/>
        <v>Z_ETVPR524</v>
      </c>
      <c r="I69" t="s">
        <v>82</v>
      </c>
      <c r="J69" t="s">
        <v>73</v>
      </c>
      <c r="K69" t="s">
        <v>13</v>
      </c>
      <c r="L69" t="s">
        <v>89</v>
      </c>
      <c r="M69" t="s">
        <v>83</v>
      </c>
      <c r="N69" t="s">
        <v>5</v>
      </c>
      <c r="O69" t="s">
        <v>361</v>
      </c>
    </row>
    <row r="70" spans="1:16" x14ac:dyDescent="0.25">
      <c r="A70" s="18" t="s">
        <v>267</v>
      </c>
      <c r="B70" s="11" t="s">
        <v>235</v>
      </c>
      <c r="C70" s="11" t="s">
        <v>496</v>
      </c>
      <c r="D70" s="11" t="s">
        <v>363</v>
      </c>
      <c r="E70" s="11" t="s">
        <v>498</v>
      </c>
      <c r="F70" s="6" t="s">
        <v>6</v>
      </c>
      <c r="G70" s="6" t="s">
        <v>106</v>
      </c>
      <c r="H70" s="21" t="str">
        <f t="shared" si="1"/>
        <v>Z_ETVPR525</v>
      </c>
      <c r="I70" t="s">
        <v>82</v>
      </c>
      <c r="J70" t="s">
        <v>73</v>
      </c>
      <c r="K70" t="s">
        <v>13</v>
      </c>
      <c r="L70" t="s">
        <v>89</v>
      </c>
      <c r="M70" t="s">
        <v>83</v>
      </c>
      <c r="N70" t="s">
        <v>5</v>
      </c>
      <c r="O70" t="s">
        <v>360</v>
      </c>
      <c r="P70" s="11" t="s">
        <v>8</v>
      </c>
    </row>
    <row r="71" spans="1:16" x14ac:dyDescent="0.25">
      <c r="A71" s="18" t="s">
        <v>243</v>
      </c>
      <c r="B71" s="11" t="s">
        <v>234</v>
      </c>
      <c r="C71" s="11" t="s">
        <v>497</v>
      </c>
      <c r="D71" s="11" t="s">
        <v>364</v>
      </c>
      <c r="E71" s="11" t="s">
        <v>498</v>
      </c>
      <c r="F71" s="6" t="s">
        <v>6</v>
      </c>
      <c r="G71" s="6" t="s">
        <v>106</v>
      </c>
      <c r="H71" s="21" t="str">
        <f t="shared" si="1"/>
        <v>Z_ETVPR624</v>
      </c>
      <c r="I71" t="s">
        <v>82</v>
      </c>
      <c r="J71" t="s">
        <v>73</v>
      </c>
      <c r="K71" t="s">
        <v>13</v>
      </c>
      <c r="L71" t="s">
        <v>89</v>
      </c>
      <c r="M71" t="s">
        <v>88</v>
      </c>
      <c r="N71" t="s">
        <v>5</v>
      </c>
      <c r="O71" t="s">
        <v>366</v>
      </c>
    </row>
    <row r="72" spans="1:16" x14ac:dyDescent="0.25">
      <c r="A72" s="18" t="s">
        <v>268</v>
      </c>
      <c r="B72" s="11" t="s">
        <v>235</v>
      </c>
      <c r="C72" s="11" t="s">
        <v>496</v>
      </c>
      <c r="D72" s="11" t="s">
        <v>364</v>
      </c>
      <c r="E72" s="11" t="s">
        <v>498</v>
      </c>
      <c r="F72" s="6" t="s">
        <v>6</v>
      </c>
      <c r="G72" s="6" t="s">
        <v>106</v>
      </c>
      <c r="H72" s="21" t="str">
        <f t="shared" si="1"/>
        <v>Z_ETVPR625</v>
      </c>
      <c r="I72" t="s">
        <v>82</v>
      </c>
      <c r="J72" t="s">
        <v>73</v>
      </c>
      <c r="K72" t="s">
        <v>13</v>
      </c>
      <c r="L72" t="s">
        <v>89</v>
      </c>
      <c r="M72" t="s">
        <v>88</v>
      </c>
      <c r="N72" t="s">
        <v>5</v>
      </c>
      <c r="O72" t="s">
        <v>365</v>
      </c>
      <c r="P72" s="11" t="s">
        <v>8</v>
      </c>
    </row>
    <row r="73" spans="1:16" x14ac:dyDescent="0.25">
      <c r="A73" s="18" t="s">
        <v>203</v>
      </c>
      <c r="B73" s="11" t="s">
        <v>233</v>
      </c>
      <c r="C73" s="11" t="s">
        <v>497</v>
      </c>
      <c r="D73" s="11" t="s">
        <v>381</v>
      </c>
      <c r="E73" s="11" t="s">
        <v>498</v>
      </c>
      <c r="F73" s="6" t="s">
        <v>6</v>
      </c>
      <c r="G73" s="6" t="s">
        <v>106</v>
      </c>
      <c r="H73" s="21" t="str">
        <f t="shared" si="1"/>
        <v>Z_FMSBACC2</v>
      </c>
      <c r="I73" t="s">
        <v>289</v>
      </c>
      <c r="J73" t="s">
        <v>73</v>
      </c>
      <c r="K73" t="s">
        <v>13</v>
      </c>
      <c r="L73" t="s">
        <v>293</v>
      </c>
      <c r="M73" t="s">
        <v>88</v>
      </c>
      <c r="N73" t="s">
        <v>5</v>
      </c>
      <c r="O73" t="s">
        <v>385</v>
      </c>
    </row>
    <row r="74" spans="1:16" x14ac:dyDescent="0.25">
      <c r="A74" s="18" t="s">
        <v>141</v>
      </c>
      <c r="B74" s="11" t="s">
        <v>175</v>
      </c>
      <c r="C74" s="11" t="s">
        <v>496</v>
      </c>
      <c r="D74" s="11" t="s">
        <v>381</v>
      </c>
      <c r="E74" s="11" t="s">
        <v>498</v>
      </c>
      <c r="F74" s="6" t="s">
        <v>6</v>
      </c>
      <c r="G74" s="6" t="s">
        <v>106</v>
      </c>
      <c r="H74" s="21" t="str">
        <f t="shared" si="1"/>
        <v>Z_FMSBACC3</v>
      </c>
      <c r="I74" t="s">
        <v>289</v>
      </c>
      <c r="J74" t="s">
        <v>73</v>
      </c>
      <c r="K74" t="s">
        <v>13</v>
      </c>
      <c r="L74" t="s">
        <v>293</v>
      </c>
      <c r="M74" t="s">
        <v>88</v>
      </c>
      <c r="N74" t="s">
        <v>5</v>
      </c>
      <c r="O74" t="s">
        <v>377</v>
      </c>
      <c r="P74" s="11" t="s">
        <v>289</v>
      </c>
    </row>
    <row r="75" spans="1:16" x14ac:dyDescent="0.25">
      <c r="A75" s="18" t="s">
        <v>204</v>
      </c>
      <c r="B75" s="11" t="s">
        <v>233</v>
      </c>
      <c r="C75" s="11" t="s">
        <v>497</v>
      </c>
      <c r="D75" s="11" t="s">
        <v>382</v>
      </c>
      <c r="E75" s="11" t="s">
        <v>498</v>
      </c>
      <c r="F75" s="6" t="s">
        <v>6</v>
      </c>
      <c r="G75" s="6" t="s">
        <v>106</v>
      </c>
      <c r="H75" s="21" t="str">
        <f t="shared" si="1"/>
        <v>Z_FMSBDEV2</v>
      </c>
      <c r="I75" t="s">
        <v>289</v>
      </c>
      <c r="J75" t="s">
        <v>73</v>
      </c>
      <c r="K75" t="s">
        <v>13</v>
      </c>
      <c r="L75" t="s">
        <v>293</v>
      </c>
      <c r="M75" t="s">
        <v>107</v>
      </c>
      <c r="N75" t="s">
        <v>5</v>
      </c>
      <c r="O75" t="s">
        <v>386</v>
      </c>
    </row>
    <row r="76" spans="1:16" x14ac:dyDescent="0.25">
      <c r="A76" s="18" t="s">
        <v>142</v>
      </c>
      <c r="B76" s="11" t="s">
        <v>175</v>
      </c>
      <c r="C76" s="11" t="s">
        <v>496</v>
      </c>
      <c r="D76" s="11" t="s">
        <v>382</v>
      </c>
      <c r="E76" s="11" t="s">
        <v>498</v>
      </c>
      <c r="F76" s="6" t="s">
        <v>6</v>
      </c>
      <c r="G76" s="6" t="s">
        <v>106</v>
      </c>
      <c r="H76" s="21" t="str">
        <f t="shared" si="1"/>
        <v>Z_FMSBDEV3</v>
      </c>
      <c r="I76" t="s">
        <v>289</v>
      </c>
      <c r="J76" t="s">
        <v>73</v>
      </c>
      <c r="K76" t="s">
        <v>13</v>
      </c>
      <c r="L76" t="s">
        <v>293</v>
      </c>
      <c r="M76" t="s">
        <v>107</v>
      </c>
      <c r="N76" t="s">
        <v>5</v>
      </c>
      <c r="O76" t="s">
        <v>378</v>
      </c>
      <c r="P76" s="11" t="s">
        <v>289</v>
      </c>
    </row>
    <row r="77" spans="1:16" x14ac:dyDescent="0.25">
      <c r="A77" s="18" t="s">
        <v>205</v>
      </c>
      <c r="B77" s="11" t="s">
        <v>233</v>
      </c>
      <c r="C77" s="11" t="s">
        <v>497</v>
      </c>
      <c r="D77" s="11" t="s">
        <v>383</v>
      </c>
      <c r="E77" s="11" t="s">
        <v>498</v>
      </c>
      <c r="F77" s="6" t="s">
        <v>6</v>
      </c>
      <c r="G77" s="6" t="s">
        <v>106</v>
      </c>
      <c r="H77" s="21" t="str">
        <f t="shared" si="1"/>
        <v>Z_FMSBPRD2</v>
      </c>
      <c r="I77" t="s">
        <v>289</v>
      </c>
      <c r="J77" t="s">
        <v>73</v>
      </c>
      <c r="K77" t="s">
        <v>13</v>
      </c>
      <c r="L77" t="s">
        <v>293</v>
      </c>
      <c r="M77" t="s">
        <v>83</v>
      </c>
      <c r="N77" t="s">
        <v>5</v>
      </c>
      <c r="O77" t="s">
        <v>387</v>
      </c>
    </row>
    <row r="78" spans="1:16" x14ac:dyDescent="0.25">
      <c r="A78" s="18" t="s">
        <v>143</v>
      </c>
      <c r="B78" s="11" t="s">
        <v>175</v>
      </c>
      <c r="C78" s="11" t="s">
        <v>496</v>
      </c>
      <c r="D78" s="11" t="s">
        <v>383</v>
      </c>
      <c r="E78" s="11" t="s">
        <v>498</v>
      </c>
      <c r="F78" s="6" t="s">
        <v>6</v>
      </c>
      <c r="G78" s="6" t="s">
        <v>106</v>
      </c>
      <c r="H78" s="21" t="str">
        <f t="shared" si="1"/>
        <v>Z_FMSBPRD3</v>
      </c>
      <c r="I78" t="s">
        <v>289</v>
      </c>
      <c r="J78" t="s">
        <v>73</v>
      </c>
      <c r="K78" t="s">
        <v>13</v>
      </c>
      <c r="L78" t="s">
        <v>293</v>
      </c>
      <c r="M78" t="s">
        <v>83</v>
      </c>
      <c r="N78" t="s">
        <v>5</v>
      </c>
      <c r="O78" t="s">
        <v>379</v>
      </c>
      <c r="P78" s="11" t="s">
        <v>289</v>
      </c>
    </row>
    <row r="79" spans="1:16" x14ac:dyDescent="0.25">
      <c r="A79" s="18" t="s">
        <v>206</v>
      </c>
      <c r="B79" s="11" t="s">
        <v>233</v>
      </c>
      <c r="C79" s="11" t="s">
        <v>497</v>
      </c>
      <c r="D79" s="11" t="s">
        <v>384</v>
      </c>
      <c r="E79" s="11" t="s">
        <v>498</v>
      </c>
      <c r="F79" s="6" t="s">
        <v>6</v>
      </c>
      <c r="G79" s="6" t="s">
        <v>106</v>
      </c>
      <c r="H79" s="21" t="str">
        <f t="shared" si="1"/>
        <v>Z_FMSBTST2</v>
      </c>
      <c r="I79" t="s">
        <v>289</v>
      </c>
      <c r="J79" t="s">
        <v>73</v>
      </c>
      <c r="K79" t="s">
        <v>13</v>
      </c>
      <c r="L79" t="s">
        <v>293</v>
      </c>
      <c r="M79" t="s">
        <v>80</v>
      </c>
      <c r="N79" t="s">
        <v>5</v>
      </c>
      <c r="O79" t="s">
        <v>388</v>
      </c>
    </row>
    <row r="80" spans="1:16" x14ac:dyDescent="0.25">
      <c r="A80" s="18" t="s">
        <v>144</v>
      </c>
      <c r="B80" s="11" t="s">
        <v>175</v>
      </c>
      <c r="C80" s="11" t="s">
        <v>496</v>
      </c>
      <c r="D80" s="11" t="s">
        <v>384</v>
      </c>
      <c r="E80" s="11" t="s">
        <v>498</v>
      </c>
      <c r="F80" s="6" t="s">
        <v>6</v>
      </c>
      <c r="G80" s="6" t="s">
        <v>106</v>
      </c>
      <c r="H80" s="21" t="str">
        <f t="shared" si="1"/>
        <v>Z_FMSBTST3</v>
      </c>
      <c r="I80" t="s">
        <v>289</v>
      </c>
      <c r="J80" t="s">
        <v>73</v>
      </c>
      <c r="K80" t="s">
        <v>13</v>
      </c>
      <c r="L80" t="s">
        <v>293</v>
      </c>
      <c r="M80" t="s">
        <v>80</v>
      </c>
      <c r="N80" t="s">
        <v>5</v>
      </c>
      <c r="O80" t="s">
        <v>380</v>
      </c>
      <c r="P80" s="11" t="s">
        <v>289</v>
      </c>
    </row>
    <row r="81" spans="1:16" x14ac:dyDescent="0.25">
      <c r="A81" s="18" t="s">
        <v>244</v>
      </c>
      <c r="B81" s="11" t="s">
        <v>234</v>
      </c>
      <c r="C81" s="11" t="s">
        <v>497</v>
      </c>
      <c r="D81" s="11" t="s">
        <v>436</v>
      </c>
      <c r="E81" s="11" t="s">
        <v>498</v>
      </c>
      <c r="F81" s="6" t="s">
        <v>6</v>
      </c>
      <c r="G81" s="6" t="s">
        <v>106</v>
      </c>
      <c r="H81" s="21" t="str">
        <f t="shared" si="1"/>
        <v>Z_G1SEC4</v>
      </c>
      <c r="I81" t="s">
        <v>290</v>
      </c>
      <c r="J81" t="s">
        <v>73</v>
      </c>
      <c r="K81" t="s">
        <v>13</v>
      </c>
      <c r="L81" t="s">
        <v>293</v>
      </c>
      <c r="M81" t="s">
        <v>83</v>
      </c>
      <c r="N81" t="s">
        <v>5</v>
      </c>
      <c r="O81" t="s">
        <v>444</v>
      </c>
      <c r="P81" s="11" t="s">
        <v>290</v>
      </c>
    </row>
    <row r="82" spans="1:16" x14ac:dyDescent="0.25">
      <c r="A82" s="18" t="s">
        <v>245</v>
      </c>
      <c r="B82" s="11" t="s">
        <v>234</v>
      </c>
      <c r="C82" s="11" t="s">
        <v>497</v>
      </c>
      <c r="D82" s="11" t="s">
        <v>437</v>
      </c>
      <c r="E82" s="11" t="s">
        <v>498</v>
      </c>
      <c r="F82" s="6" t="s">
        <v>6</v>
      </c>
      <c r="G82" s="6" t="s">
        <v>106</v>
      </c>
      <c r="H82" s="21" t="str">
        <f t="shared" si="1"/>
        <v>Z_G2SEC4</v>
      </c>
      <c r="I82" t="s">
        <v>290</v>
      </c>
      <c r="J82" t="s">
        <v>73</v>
      </c>
      <c r="K82" t="s">
        <v>13</v>
      </c>
      <c r="L82" t="s">
        <v>293</v>
      </c>
      <c r="M82" t="s">
        <v>83</v>
      </c>
      <c r="N82" t="s">
        <v>5</v>
      </c>
      <c r="O82" t="s">
        <v>445</v>
      </c>
      <c r="P82" s="11" t="s">
        <v>290</v>
      </c>
    </row>
    <row r="83" spans="1:16" x14ac:dyDescent="0.25">
      <c r="A83" s="18" t="s">
        <v>246</v>
      </c>
      <c r="B83" s="11" t="s">
        <v>234</v>
      </c>
      <c r="C83" s="11" t="s">
        <v>497</v>
      </c>
      <c r="D83" s="11" t="s">
        <v>438</v>
      </c>
      <c r="E83" s="11" t="s">
        <v>498</v>
      </c>
      <c r="F83" s="6" t="s">
        <v>6</v>
      </c>
      <c r="G83" s="6" t="s">
        <v>106</v>
      </c>
      <c r="H83" s="21" t="str">
        <f t="shared" si="1"/>
        <v>Z_G3SEC4</v>
      </c>
      <c r="I83" t="s">
        <v>290</v>
      </c>
      <c r="J83" t="s">
        <v>73</v>
      </c>
      <c r="K83" t="s">
        <v>13</v>
      </c>
      <c r="L83" t="s">
        <v>293</v>
      </c>
      <c r="M83" t="s">
        <v>107</v>
      </c>
      <c r="N83" t="s">
        <v>5</v>
      </c>
      <c r="O83" t="s">
        <v>446</v>
      </c>
      <c r="P83" s="11" t="s">
        <v>290</v>
      </c>
    </row>
    <row r="84" spans="1:16" x14ac:dyDescent="0.25">
      <c r="A84" s="18" t="s">
        <v>247</v>
      </c>
      <c r="B84" s="11" t="s">
        <v>234</v>
      </c>
      <c r="C84" s="11" t="s">
        <v>497</v>
      </c>
      <c r="D84" s="11" t="s">
        <v>439</v>
      </c>
      <c r="E84" s="11" t="s">
        <v>498</v>
      </c>
      <c r="F84" s="6" t="s">
        <v>6</v>
      </c>
      <c r="G84" s="6" t="s">
        <v>106</v>
      </c>
      <c r="H84" s="21" t="str">
        <f t="shared" si="1"/>
        <v>Z_G4SEC4</v>
      </c>
      <c r="I84" t="s">
        <v>290</v>
      </c>
      <c r="J84" t="s">
        <v>73</v>
      </c>
      <c r="K84" t="s">
        <v>13</v>
      </c>
      <c r="L84" t="s">
        <v>293</v>
      </c>
      <c r="M84" t="s">
        <v>83</v>
      </c>
      <c r="N84" t="s">
        <v>5</v>
      </c>
      <c r="O84" t="s">
        <v>447</v>
      </c>
      <c r="P84" s="11" t="s">
        <v>290</v>
      </c>
    </row>
    <row r="85" spans="1:16" x14ac:dyDescent="0.25">
      <c r="A85" s="18" t="s">
        <v>248</v>
      </c>
      <c r="B85" s="11" t="s">
        <v>234</v>
      </c>
      <c r="C85" s="11" t="s">
        <v>497</v>
      </c>
      <c r="D85" s="11" t="s">
        <v>440</v>
      </c>
      <c r="E85" s="11" t="s">
        <v>498</v>
      </c>
      <c r="F85" s="6" t="s">
        <v>6</v>
      </c>
      <c r="G85" s="6" t="s">
        <v>106</v>
      </c>
      <c r="H85" s="21" t="str">
        <f t="shared" si="1"/>
        <v>Z_G5SEC4</v>
      </c>
      <c r="I85" t="s">
        <v>290</v>
      </c>
      <c r="J85" t="s">
        <v>73</v>
      </c>
      <c r="K85" t="s">
        <v>13</v>
      </c>
      <c r="L85" t="s">
        <v>293</v>
      </c>
      <c r="M85" t="s">
        <v>83</v>
      </c>
      <c r="N85" t="s">
        <v>5</v>
      </c>
      <c r="O85" t="s">
        <v>449</v>
      </c>
      <c r="P85" s="11" t="s">
        <v>290</v>
      </c>
    </row>
    <row r="86" spans="1:16" x14ac:dyDescent="0.25">
      <c r="A86" s="18" t="s">
        <v>249</v>
      </c>
      <c r="B86" s="11" t="s">
        <v>234</v>
      </c>
      <c r="C86" s="11" t="s">
        <v>497</v>
      </c>
      <c r="D86" s="11" t="s">
        <v>441</v>
      </c>
      <c r="E86" s="11" t="s">
        <v>498</v>
      </c>
      <c r="F86" s="6" t="s">
        <v>6</v>
      </c>
      <c r="G86" s="6" t="s">
        <v>106</v>
      </c>
      <c r="H86" s="21" t="str">
        <f t="shared" si="1"/>
        <v>Z_G6SEC4</v>
      </c>
      <c r="I86" t="s">
        <v>290</v>
      </c>
      <c r="J86" t="s">
        <v>73</v>
      </c>
      <c r="K86" t="s">
        <v>13</v>
      </c>
      <c r="L86" t="s">
        <v>293</v>
      </c>
      <c r="M86" t="s">
        <v>83</v>
      </c>
      <c r="N86" t="s">
        <v>5</v>
      </c>
      <c r="O86" t="s">
        <v>448</v>
      </c>
      <c r="P86" s="11" t="s">
        <v>290</v>
      </c>
    </row>
    <row r="87" spans="1:16" x14ac:dyDescent="0.25">
      <c r="A87" s="18" t="s">
        <v>250</v>
      </c>
      <c r="B87" s="11" t="s">
        <v>234</v>
      </c>
      <c r="C87" s="11" t="s">
        <v>497</v>
      </c>
      <c r="D87" s="11" t="s">
        <v>442</v>
      </c>
      <c r="E87" s="11" t="s">
        <v>498</v>
      </c>
      <c r="F87" s="6" t="s">
        <v>6</v>
      </c>
      <c r="G87" s="6" t="s">
        <v>106</v>
      </c>
      <c r="H87" s="21" t="str">
        <f t="shared" si="1"/>
        <v>Z_G7SEC4</v>
      </c>
      <c r="I87" t="s">
        <v>290</v>
      </c>
      <c r="J87" t="s">
        <v>73</v>
      </c>
      <c r="K87" t="s">
        <v>13</v>
      </c>
      <c r="L87" t="s">
        <v>293</v>
      </c>
      <c r="M87" t="s">
        <v>80</v>
      </c>
      <c r="N87" t="s">
        <v>5</v>
      </c>
      <c r="O87" t="s">
        <v>450</v>
      </c>
      <c r="P87" s="11" t="s">
        <v>290</v>
      </c>
    </row>
    <row r="88" spans="1:16" x14ac:dyDescent="0.25">
      <c r="A88" s="18" t="s">
        <v>251</v>
      </c>
      <c r="B88" s="11" t="s">
        <v>234</v>
      </c>
      <c r="C88" s="11" t="s">
        <v>497</v>
      </c>
      <c r="D88" s="11" t="s">
        <v>443</v>
      </c>
      <c r="E88" s="11" t="s">
        <v>498</v>
      </c>
      <c r="F88" s="6" t="s">
        <v>6</v>
      </c>
      <c r="G88" s="6" t="s">
        <v>106</v>
      </c>
      <c r="H88" s="21" t="str">
        <f t="shared" si="1"/>
        <v>Z_G8SEC4</v>
      </c>
      <c r="I88" t="s">
        <v>290</v>
      </c>
      <c r="J88" t="s">
        <v>73</v>
      </c>
      <c r="K88" t="s">
        <v>13</v>
      </c>
      <c r="L88" t="s">
        <v>293</v>
      </c>
      <c r="M88" t="s">
        <v>80</v>
      </c>
      <c r="N88" t="s">
        <v>5</v>
      </c>
      <c r="O88" t="s">
        <v>450</v>
      </c>
      <c r="P88" s="11" t="s">
        <v>290</v>
      </c>
    </row>
    <row r="89" spans="1:16" x14ac:dyDescent="0.25">
      <c r="A89" s="18" t="s">
        <v>207</v>
      </c>
      <c r="B89" s="11" t="s">
        <v>233</v>
      </c>
      <c r="C89" s="11" t="s">
        <v>497</v>
      </c>
      <c r="D89" s="11" t="s">
        <v>417</v>
      </c>
      <c r="E89" s="11" t="s">
        <v>498</v>
      </c>
      <c r="F89" s="6" t="s">
        <v>6</v>
      </c>
      <c r="G89" s="6" t="s">
        <v>106</v>
      </c>
      <c r="H89" s="21" t="str">
        <f t="shared" si="1"/>
        <v>Z_GI02</v>
      </c>
      <c r="I89" t="s">
        <v>8</v>
      </c>
      <c r="J89" t="s">
        <v>73</v>
      </c>
      <c r="K89" t="s">
        <v>13</v>
      </c>
      <c r="L89" t="s">
        <v>89</v>
      </c>
      <c r="M89" t="s">
        <v>83</v>
      </c>
      <c r="N89" t="s">
        <v>5</v>
      </c>
      <c r="O89" t="s">
        <v>406</v>
      </c>
    </row>
    <row r="90" spans="1:16" x14ac:dyDescent="0.25">
      <c r="A90" s="18" t="s">
        <v>145</v>
      </c>
      <c r="B90" s="11" t="s">
        <v>175</v>
      </c>
      <c r="C90" s="11" t="s">
        <v>496</v>
      </c>
      <c r="D90" s="11" t="s">
        <v>371</v>
      </c>
      <c r="E90" s="11" t="s">
        <v>498</v>
      </c>
      <c r="F90" s="6" t="s">
        <v>6</v>
      </c>
      <c r="G90" s="6" t="s">
        <v>106</v>
      </c>
      <c r="H90" s="21" t="str">
        <f t="shared" si="1"/>
        <v>Z_GIACC03</v>
      </c>
      <c r="I90" t="s">
        <v>82</v>
      </c>
      <c r="J90" t="s">
        <v>73</v>
      </c>
      <c r="K90" t="s">
        <v>13</v>
      </c>
      <c r="L90" t="s">
        <v>89</v>
      </c>
      <c r="M90" t="s">
        <v>88</v>
      </c>
      <c r="N90" t="s">
        <v>5</v>
      </c>
      <c r="O90" t="s">
        <v>367</v>
      </c>
      <c r="P90" s="11" t="s">
        <v>8</v>
      </c>
    </row>
    <row r="91" spans="1:16" x14ac:dyDescent="0.25">
      <c r="A91" s="18" t="s">
        <v>208</v>
      </c>
      <c r="B91" s="11" t="s">
        <v>233</v>
      </c>
      <c r="C91" s="11" t="s">
        <v>497</v>
      </c>
      <c r="D91" s="11" t="s">
        <v>415</v>
      </c>
      <c r="E91" s="11" t="s">
        <v>498</v>
      </c>
      <c r="F91" s="6" t="s">
        <v>6</v>
      </c>
      <c r="G91" s="6" t="s">
        <v>106</v>
      </c>
      <c r="H91" s="21" t="str">
        <f t="shared" si="1"/>
        <v>Z_GIAL02</v>
      </c>
      <c r="I91" t="s">
        <v>8</v>
      </c>
      <c r="J91" t="s">
        <v>73</v>
      </c>
      <c r="K91" t="s">
        <v>13</v>
      </c>
      <c r="L91" t="s">
        <v>89</v>
      </c>
      <c r="M91" t="s">
        <v>83</v>
      </c>
      <c r="N91" t="s">
        <v>5</v>
      </c>
      <c r="O91" t="s">
        <v>401</v>
      </c>
    </row>
    <row r="92" spans="1:16" x14ac:dyDescent="0.25">
      <c r="A92" s="18" t="s">
        <v>146</v>
      </c>
      <c r="B92" s="11" t="s">
        <v>175</v>
      </c>
      <c r="C92" s="11" t="s">
        <v>496</v>
      </c>
      <c r="D92" s="11" t="s">
        <v>415</v>
      </c>
      <c r="E92" s="11" t="s">
        <v>498</v>
      </c>
      <c r="F92" s="6" t="s">
        <v>6</v>
      </c>
      <c r="G92" s="6" t="s">
        <v>106</v>
      </c>
      <c r="H92" s="21" t="str">
        <f t="shared" si="1"/>
        <v>Z_GIAL03</v>
      </c>
      <c r="I92" t="s">
        <v>8</v>
      </c>
      <c r="J92" t="s">
        <v>73</v>
      </c>
      <c r="K92" t="s">
        <v>13</v>
      </c>
      <c r="L92" t="s">
        <v>89</v>
      </c>
      <c r="M92" t="s">
        <v>83</v>
      </c>
      <c r="N92" t="s">
        <v>5</v>
      </c>
      <c r="O92" t="s">
        <v>400</v>
      </c>
      <c r="P92" s="11" t="s">
        <v>8</v>
      </c>
    </row>
    <row r="93" spans="1:16" x14ac:dyDescent="0.25">
      <c r="A93" s="18" t="s">
        <v>209</v>
      </c>
      <c r="B93" s="11" t="s">
        <v>233</v>
      </c>
      <c r="C93" s="11" t="s">
        <v>497</v>
      </c>
      <c r="D93" s="11" t="s">
        <v>416</v>
      </c>
      <c r="E93" s="11" t="s">
        <v>498</v>
      </c>
      <c r="F93" s="6" t="s">
        <v>6</v>
      </c>
      <c r="G93" s="6" t="s">
        <v>106</v>
      </c>
      <c r="H93" s="21" t="str">
        <f t="shared" si="1"/>
        <v>Z_GICH02</v>
      </c>
      <c r="I93" t="s">
        <v>8</v>
      </c>
      <c r="J93" t="s">
        <v>73</v>
      </c>
      <c r="K93" t="s">
        <v>13</v>
      </c>
      <c r="L93" t="s">
        <v>89</v>
      </c>
      <c r="M93" t="s">
        <v>83</v>
      </c>
      <c r="N93" t="s">
        <v>5</v>
      </c>
      <c r="O93" t="s">
        <v>407</v>
      </c>
    </row>
    <row r="94" spans="1:16" x14ac:dyDescent="0.25">
      <c r="A94" s="18" t="s">
        <v>147</v>
      </c>
      <c r="B94" s="11" t="s">
        <v>175</v>
      </c>
      <c r="C94" s="11" t="s">
        <v>496</v>
      </c>
      <c r="D94" s="11" t="s">
        <v>416</v>
      </c>
      <c r="E94" s="11" t="s">
        <v>498</v>
      </c>
      <c r="F94" s="6" t="s">
        <v>6</v>
      </c>
      <c r="G94" s="6" t="s">
        <v>106</v>
      </c>
      <c r="H94" s="21" t="str">
        <f t="shared" si="1"/>
        <v>Z_GICH03</v>
      </c>
      <c r="I94" t="s">
        <v>8</v>
      </c>
      <c r="J94" t="s">
        <v>73</v>
      </c>
      <c r="K94" t="s">
        <v>13</v>
      </c>
      <c r="L94" t="s">
        <v>89</v>
      </c>
      <c r="M94" t="s">
        <v>83</v>
      </c>
      <c r="N94" t="s">
        <v>5</v>
      </c>
      <c r="O94" t="s">
        <v>402</v>
      </c>
      <c r="P94" s="11" t="s">
        <v>8</v>
      </c>
    </row>
    <row r="95" spans="1:16" x14ac:dyDescent="0.25">
      <c r="A95" s="18" t="s">
        <v>210</v>
      </c>
      <c r="B95" s="11" t="s">
        <v>233</v>
      </c>
      <c r="C95" s="11" t="s">
        <v>497</v>
      </c>
      <c r="D95" s="11" t="s">
        <v>451</v>
      </c>
      <c r="E95" s="11" t="s">
        <v>498</v>
      </c>
      <c r="F95" s="6" t="s">
        <v>6</v>
      </c>
      <c r="G95" s="6" t="s">
        <v>106</v>
      </c>
      <c r="H95" s="21" t="str">
        <f t="shared" si="1"/>
        <v>Z_GICL02</v>
      </c>
      <c r="I95" t="s">
        <v>359</v>
      </c>
      <c r="J95" t="s">
        <v>73</v>
      </c>
      <c r="K95" t="s">
        <v>13</v>
      </c>
      <c r="L95" t="s">
        <v>89</v>
      </c>
      <c r="M95" t="s">
        <v>83</v>
      </c>
      <c r="N95" t="s">
        <v>5</v>
      </c>
      <c r="O95" t="s">
        <v>453</v>
      </c>
    </row>
    <row r="96" spans="1:16" x14ac:dyDescent="0.25">
      <c r="A96" s="18" t="s">
        <v>148</v>
      </c>
      <c r="B96" s="11" t="s">
        <v>175</v>
      </c>
      <c r="C96" s="11" t="s">
        <v>496</v>
      </c>
      <c r="D96" s="11" t="s">
        <v>451</v>
      </c>
      <c r="E96" s="11" t="s">
        <v>498</v>
      </c>
      <c r="F96" s="6" t="s">
        <v>6</v>
      </c>
      <c r="G96" s="6" t="s">
        <v>106</v>
      </c>
      <c r="H96" s="21" t="str">
        <f t="shared" si="1"/>
        <v>Z_GICL03</v>
      </c>
      <c r="I96" t="s">
        <v>359</v>
      </c>
      <c r="J96" t="s">
        <v>73</v>
      </c>
      <c r="K96" t="s">
        <v>13</v>
      </c>
      <c r="L96" t="s">
        <v>89</v>
      </c>
      <c r="M96" t="s">
        <v>83</v>
      </c>
      <c r="N96" t="s">
        <v>5</v>
      </c>
      <c r="O96" t="s">
        <v>452</v>
      </c>
      <c r="P96" s="11" t="s">
        <v>8</v>
      </c>
    </row>
    <row r="97" spans="1:16" x14ac:dyDescent="0.25">
      <c r="A97" s="18" t="s">
        <v>211</v>
      </c>
      <c r="B97" s="11" t="s">
        <v>233</v>
      </c>
      <c r="C97" s="11" t="s">
        <v>497</v>
      </c>
      <c r="D97" s="11" t="s">
        <v>150</v>
      </c>
      <c r="E97" s="11" t="s">
        <v>498</v>
      </c>
      <c r="F97" s="6" t="s">
        <v>6</v>
      </c>
      <c r="G97" s="6" t="s">
        <v>106</v>
      </c>
      <c r="H97" s="21" t="str">
        <f t="shared" si="1"/>
        <v>Z_GIDE02</v>
      </c>
      <c r="I97" t="s">
        <v>8</v>
      </c>
      <c r="J97" t="s">
        <v>73</v>
      </c>
      <c r="K97" t="s">
        <v>13</v>
      </c>
      <c r="L97" t="s">
        <v>89</v>
      </c>
      <c r="M97" t="s">
        <v>107</v>
      </c>
      <c r="N97" t="s">
        <v>5</v>
      </c>
      <c r="O97" t="s">
        <v>408</v>
      </c>
    </row>
    <row r="98" spans="1:16" x14ac:dyDescent="0.25">
      <c r="A98" s="18" t="s">
        <v>149</v>
      </c>
      <c r="B98" s="11" t="s">
        <v>175</v>
      </c>
      <c r="C98" s="11" t="s">
        <v>496</v>
      </c>
      <c r="D98" s="11" t="s">
        <v>150</v>
      </c>
      <c r="E98" s="11" t="s">
        <v>498</v>
      </c>
      <c r="F98" s="6" t="s">
        <v>6</v>
      </c>
      <c r="G98" s="6" t="s">
        <v>106</v>
      </c>
      <c r="H98" s="21" t="str">
        <f t="shared" si="1"/>
        <v>Z_GIDE03</v>
      </c>
      <c r="I98" t="s">
        <v>8</v>
      </c>
      <c r="J98" t="s">
        <v>73</v>
      </c>
      <c r="K98" t="s">
        <v>13</v>
      </c>
      <c r="L98" t="s">
        <v>89</v>
      </c>
      <c r="M98" t="s">
        <v>107</v>
      </c>
      <c r="N98" t="s">
        <v>5</v>
      </c>
      <c r="O98" t="s">
        <v>403</v>
      </c>
      <c r="P98" s="11" t="s">
        <v>8</v>
      </c>
    </row>
    <row r="99" spans="1:16" x14ac:dyDescent="0.25">
      <c r="A99" s="18" t="s">
        <v>212</v>
      </c>
      <c r="B99" s="11" t="s">
        <v>233</v>
      </c>
      <c r="C99" s="11" t="s">
        <v>497</v>
      </c>
      <c r="D99" s="11" t="s">
        <v>371</v>
      </c>
      <c r="E99" s="11" t="s">
        <v>498</v>
      </c>
      <c r="F99" s="6" t="s">
        <v>6</v>
      </c>
      <c r="G99" s="6" t="s">
        <v>106</v>
      </c>
      <c r="H99" s="21" t="str">
        <f t="shared" si="1"/>
        <v>Z_GIEA02</v>
      </c>
      <c r="I99" t="s">
        <v>82</v>
      </c>
      <c r="J99" t="s">
        <v>73</v>
      </c>
      <c r="K99" t="s">
        <v>13</v>
      </c>
      <c r="L99" t="s">
        <v>89</v>
      </c>
      <c r="M99" t="s">
        <v>88</v>
      </c>
      <c r="N99" t="s">
        <v>5</v>
      </c>
      <c r="O99" t="s">
        <v>370</v>
      </c>
    </row>
    <row r="100" spans="1:16" x14ac:dyDescent="0.25">
      <c r="A100" s="18" t="s">
        <v>213</v>
      </c>
      <c r="B100" s="11" t="s">
        <v>233</v>
      </c>
      <c r="C100" s="11" t="s">
        <v>497</v>
      </c>
      <c r="D100" s="11" t="s">
        <v>414</v>
      </c>
      <c r="E100" s="11" t="s">
        <v>498</v>
      </c>
      <c r="F100" s="6" t="s">
        <v>6</v>
      </c>
      <c r="G100" s="6" t="s">
        <v>106</v>
      </c>
      <c r="H100" s="21" t="str">
        <f t="shared" si="1"/>
        <v>Z_GIHO02</v>
      </c>
      <c r="I100" t="s">
        <v>8</v>
      </c>
      <c r="J100" t="s">
        <v>73</v>
      </c>
      <c r="K100" t="s">
        <v>13</v>
      </c>
      <c r="L100" t="s">
        <v>89</v>
      </c>
      <c r="M100" t="s">
        <v>108</v>
      </c>
      <c r="N100" t="s">
        <v>5</v>
      </c>
      <c r="O100" t="s">
        <v>409</v>
      </c>
    </row>
    <row r="101" spans="1:16" x14ac:dyDescent="0.25">
      <c r="A101" s="18" t="s">
        <v>151</v>
      </c>
      <c r="B101" s="11" t="s">
        <v>175</v>
      </c>
      <c r="C101" s="11" t="s">
        <v>496</v>
      </c>
      <c r="D101" s="11" t="s">
        <v>414</v>
      </c>
      <c r="E101" s="11" t="s">
        <v>498</v>
      </c>
      <c r="F101" s="6" t="s">
        <v>6</v>
      </c>
      <c r="G101" s="6" t="s">
        <v>106</v>
      </c>
      <c r="H101" s="21" t="str">
        <f t="shared" si="1"/>
        <v>Z_GIHO03</v>
      </c>
      <c r="I101" t="s">
        <v>8</v>
      </c>
      <c r="J101" t="s">
        <v>73</v>
      </c>
      <c r="K101" t="s">
        <v>13</v>
      </c>
      <c r="L101" t="s">
        <v>89</v>
      </c>
      <c r="M101" t="s">
        <v>108</v>
      </c>
      <c r="N101" t="s">
        <v>5</v>
      </c>
      <c r="O101" t="s">
        <v>404</v>
      </c>
      <c r="P101" s="11" t="s">
        <v>8</v>
      </c>
    </row>
    <row r="102" spans="1:16" x14ac:dyDescent="0.25">
      <c r="A102" s="18" t="s">
        <v>214</v>
      </c>
      <c r="B102" s="11" t="s">
        <v>233</v>
      </c>
      <c r="C102" s="11" t="s">
        <v>497</v>
      </c>
      <c r="D102" s="11" t="s">
        <v>372</v>
      </c>
      <c r="E102" s="11" t="s">
        <v>498</v>
      </c>
      <c r="F102" s="6" t="s">
        <v>6</v>
      </c>
      <c r="G102" s="6" t="s">
        <v>106</v>
      </c>
      <c r="H102" s="21" t="str">
        <f t="shared" si="1"/>
        <v>Z_GIIC02</v>
      </c>
      <c r="I102" t="s">
        <v>82</v>
      </c>
      <c r="J102" t="s">
        <v>73</v>
      </c>
      <c r="K102" t="s">
        <v>13</v>
      </c>
      <c r="L102" t="s">
        <v>89</v>
      </c>
      <c r="M102" t="s">
        <v>83</v>
      </c>
      <c r="N102" t="s">
        <v>5</v>
      </c>
      <c r="O102" t="s">
        <v>369</v>
      </c>
    </row>
    <row r="103" spans="1:16" x14ac:dyDescent="0.25">
      <c r="A103" s="18" t="s">
        <v>152</v>
      </c>
      <c r="B103" s="11" t="s">
        <v>175</v>
      </c>
      <c r="C103" s="11" t="s">
        <v>496</v>
      </c>
      <c r="D103" s="11" t="s">
        <v>372</v>
      </c>
      <c r="E103" s="11" t="s">
        <v>498</v>
      </c>
      <c r="F103" s="6" t="s">
        <v>6</v>
      </c>
      <c r="G103" s="6" t="s">
        <v>106</v>
      </c>
      <c r="H103" s="21" t="str">
        <f t="shared" si="1"/>
        <v>Z_GIIC03</v>
      </c>
      <c r="I103" t="s">
        <v>82</v>
      </c>
      <c r="J103" t="s">
        <v>73</v>
      </c>
      <c r="K103" t="s">
        <v>13</v>
      </c>
      <c r="L103" t="s">
        <v>89</v>
      </c>
      <c r="M103" t="s">
        <v>83</v>
      </c>
      <c r="N103" t="s">
        <v>5</v>
      </c>
      <c r="O103" t="s">
        <v>368</v>
      </c>
      <c r="P103" s="11" t="s">
        <v>8</v>
      </c>
    </row>
    <row r="104" spans="1:16" x14ac:dyDescent="0.25">
      <c r="A104" s="18" t="s">
        <v>153</v>
      </c>
      <c r="B104" s="11" t="s">
        <v>175</v>
      </c>
      <c r="C104" s="11" t="s">
        <v>496</v>
      </c>
      <c r="D104" s="11" t="s">
        <v>417</v>
      </c>
      <c r="E104" s="11" t="s">
        <v>498</v>
      </c>
      <c r="F104" s="6" t="s">
        <v>6</v>
      </c>
      <c r="G104" s="6" t="s">
        <v>106</v>
      </c>
      <c r="H104" s="21" t="str">
        <f t="shared" si="1"/>
        <v>Z_GIMVS</v>
      </c>
      <c r="I104" t="s">
        <v>8</v>
      </c>
      <c r="J104" t="s">
        <v>73</v>
      </c>
      <c r="K104" t="s">
        <v>13</v>
      </c>
      <c r="L104" t="s">
        <v>89</v>
      </c>
      <c r="M104" t="s">
        <v>83</v>
      </c>
      <c r="N104" t="s">
        <v>5</v>
      </c>
      <c r="O104" t="s">
        <v>405</v>
      </c>
      <c r="P104" s="11" t="s">
        <v>8</v>
      </c>
    </row>
    <row r="105" spans="1:16" x14ac:dyDescent="0.25">
      <c r="A105" s="18" t="s">
        <v>154</v>
      </c>
      <c r="B105" s="11" t="s">
        <v>175</v>
      </c>
      <c r="C105" s="11" t="s">
        <v>496</v>
      </c>
      <c r="D105" s="11" t="s">
        <v>413</v>
      </c>
      <c r="E105" s="11" t="s">
        <v>498</v>
      </c>
      <c r="F105" s="6" t="s">
        <v>6</v>
      </c>
      <c r="G105" s="6" t="s">
        <v>106</v>
      </c>
      <c r="H105" s="21" t="str">
        <f t="shared" si="1"/>
        <v>Z_GISE03</v>
      </c>
      <c r="I105" t="s">
        <v>8</v>
      </c>
      <c r="J105" t="s">
        <v>73</v>
      </c>
      <c r="K105" t="s">
        <v>13</v>
      </c>
      <c r="L105" t="s">
        <v>89</v>
      </c>
      <c r="M105" t="s">
        <v>80</v>
      </c>
      <c r="N105" t="s">
        <v>5</v>
      </c>
      <c r="O105" t="s">
        <v>410</v>
      </c>
      <c r="P105" s="11" t="s">
        <v>8</v>
      </c>
    </row>
    <row r="106" spans="1:16" x14ac:dyDescent="0.25">
      <c r="A106" s="18" t="s">
        <v>215</v>
      </c>
      <c r="B106" s="11" t="s">
        <v>233</v>
      </c>
      <c r="C106" s="11" t="s">
        <v>497</v>
      </c>
      <c r="D106" s="11" t="s">
        <v>156</v>
      </c>
      <c r="E106" s="11" t="s">
        <v>498</v>
      </c>
      <c r="F106" s="6" t="s">
        <v>6</v>
      </c>
      <c r="G106" s="6" t="s">
        <v>106</v>
      </c>
      <c r="H106" s="21" t="str">
        <f t="shared" si="1"/>
        <v>Z_GITE02</v>
      </c>
      <c r="I106" t="s">
        <v>8</v>
      </c>
      <c r="J106" t="s">
        <v>73</v>
      </c>
      <c r="K106" t="s">
        <v>13</v>
      </c>
      <c r="L106" t="s">
        <v>89</v>
      </c>
      <c r="M106" t="s">
        <v>80</v>
      </c>
      <c r="N106" t="s">
        <v>5</v>
      </c>
      <c r="O106" t="s">
        <v>411</v>
      </c>
    </row>
    <row r="107" spans="1:16" x14ac:dyDescent="0.25">
      <c r="A107" s="18" t="s">
        <v>155</v>
      </c>
      <c r="B107" s="11" t="s">
        <v>175</v>
      </c>
      <c r="C107" s="11" t="s">
        <v>496</v>
      </c>
      <c r="D107" s="11" t="s">
        <v>156</v>
      </c>
      <c r="E107" s="11" t="s">
        <v>498</v>
      </c>
      <c r="F107" s="6" t="s">
        <v>6</v>
      </c>
      <c r="G107" s="6" t="s">
        <v>106</v>
      </c>
      <c r="H107" s="21" t="str">
        <f t="shared" si="1"/>
        <v>Z_GITEST03</v>
      </c>
      <c r="I107" t="s">
        <v>8</v>
      </c>
      <c r="J107" t="s">
        <v>73</v>
      </c>
      <c r="K107" t="s">
        <v>13</v>
      </c>
      <c r="L107" t="s">
        <v>89</v>
      </c>
      <c r="M107" t="s">
        <v>80</v>
      </c>
      <c r="N107" t="s">
        <v>5</v>
      </c>
      <c r="O107" t="s">
        <v>410</v>
      </c>
      <c r="P107" s="11" t="s">
        <v>8</v>
      </c>
    </row>
    <row r="108" spans="1:16" x14ac:dyDescent="0.25">
      <c r="A108" s="18" t="s">
        <v>521</v>
      </c>
      <c r="B108" s="11" t="s">
        <v>234</v>
      </c>
      <c r="C108" s="11" t="s">
        <v>497</v>
      </c>
      <c r="D108" s="11" t="s">
        <v>156</v>
      </c>
      <c r="E108" s="11" t="s">
        <v>498</v>
      </c>
      <c r="F108" s="6" t="s">
        <v>6</v>
      </c>
      <c r="G108" s="6" t="s">
        <v>106</v>
      </c>
      <c r="H108" s="21" t="str">
        <f t="shared" ref="H108" si="2">_xlfn.CONCAT("Z_",A108)</f>
        <v>Z_GITEST04</v>
      </c>
      <c r="I108" t="s">
        <v>8</v>
      </c>
      <c r="J108" t="s">
        <v>73</v>
      </c>
      <c r="K108" t="s">
        <v>13</v>
      </c>
      <c r="L108" t="s">
        <v>89</v>
      </c>
      <c r="M108" t="s">
        <v>80</v>
      </c>
      <c r="N108" t="s">
        <v>5</v>
      </c>
      <c r="O108" t="s">
        <v>411</v>
      </c>
    </row>
    <row r="109" spans="1:16" x14ac:dyDescent="0.25">
      <c r="A109" s="18" t="s">
        <v>522</v>
      </c>
      <c r="B109" s="11" t="s">
        <v>235</v>
      </c>
      <c r="C109" s="11" t="s">
        <v>497</v>
      </c>
      <c r="D109" s="11" t="s">
        <v>156</v>
      </c>
      <c r="E109" s="11" t="s">
        <v>498</v>
      </c>
      <c r="F109" s="6" t="s">
        <v>6</v>
      </c>
      <c r="G109" s="6" t="s">
        <v>106</v>
      </c>
      <c r="H109" s="21" t="str">
        <f t="shared" ref="H109" si="3">_xlfn.CONCAT("Z_",A109)</f>
        <v>Z_GITEST05</v>
      </c>
      <c r="I109" t="s">
        <v>8</v>
      </c>
      <c r="J109" t="s">
        <v>73</v>
      </c>
      <c r="K109" t="s">
        <v>13</v>
      </c>
      <c r="L109" t="s">
        <v>89</v>
      </c>
      <c r="M109" t="s">
        <v>80</v>
      </c>
      <c r="N109" t="s">
        <v>5</v>
      </c>
      <c r="O109" t="s">
        <v>410</v>
      </c>
    </row>
    <row r="110" spans="1:16" x14ac:dyDescent="0.25">
      <c r="A110" s="18" t="s">
        <v>252</v>
      </c>
      <c r="B110" s="11" t="s">
        <v>234</v>
      </c>
      <c r="C110" s="11" t="s">
        <v>497</v>
      </c>
      <c r="D110" s="11" t="s">
        <v>111</v>
      </c>
      <c r="E110" s="11" t="s">
        <v>498</v>
      </c>
      <c r="F110" s="6" t="s">
        <v>6</v>
      </c>
      <c r="G110" s="6" t="s">
        <v>106</v>
      </c>
      <c r="H110" s="21" t="str">
        <f t="shared" si="1"/>
        <v>Z_GIVPR104</v>
      </c>
      <c r="I110" t="s">
        <v>8</v>
      </c>
      <c r="J110" t="s">
        <v>73</v>
      </c>
      <c r="K110" t="s">
        <v>13</v>
      </c>
      <c r="L110" t="s">
        <v>89</v>
      </c>
      <c r="M110" t="s">
        <v>83</v>
      </c>
      <c r="N110" t="s">
        <v>5</v>
      </c>
      <c r="O110" t="s">
        <v>418</v>
      </c>
    </row>
    <row r="111" spans="1:16" x14ac:dyDescent="0.25">
      <c r="A111" s="18" t="s">
        <v>269</v>
      </c>
      <c r="B111" s="11" t="s">
        <v>235</v>
      </c>
      <c r="C111" s="11" t="s">
        <v>496</v>
      </c>
      <c r="D111" s="11" t="s">
        <v>111</v>
      </c>
      <c r="E111" s="11" t="s">
        <v>498</v>
      </c>
      <c r="F111" s="6" t="s">
        <v>6</v>
      </c>
      <c r="G111" s="6" t="s">
        <v>106</v>
      </c>
      <c r="H111" s="21" t="str">
        <f t="shared" si="1"/>
        <v>Z_GIVPR105</v>
      </c>
      <c r="I111" t="s">
        <v>8</v>
      </c>
      <c r="J111" t="s">
        <v>73</v>
      </c>
      <c r="K111" t="s">
        <v>13</v>
      </c>
      <c r="L111" t="s">
        <v>89</v>
      </c>
      <c r="M111" t="s">
        <v>83</v>
      </c>
      <c r="N111" t="s">
        <v>5</v>
      </c>
      <c r="O111" t="s">
        <v>412</v>
      </c>
      <c r="P111" s="11" t="s">
        <v>8</v>
      </c>
    </row>
    <row r="112" spans="1:16" x14ac:dyDescent="0.25">
      <c r="A112" s="18" t="s">
        <v>253</v>
      </c>
      <c r="B112" s="11" t="s">
        <v>234</v>
      </c>
      <c r="C112" s="11" t="s">
        <v>497</v>
      </c>
      <c r="D112" s="11" t="s">
        <v>112</v>
      </c>
      <c r="E112" s="11" t="s">
        <v>498</v>
      </c>
      <c r="F112" s="6" t="s">
        <v>6</v>
      </c>
      <c r="G112" s="6" t="s">
        <v>106</v>
      </c>
      <c r="H112" s="21" t="str">
        <f t="shared" si="1"/>
        <v>Z_GIVPR204</v>
      </c>
      <c r="I112" t="s">
        <v>8</v>
      </c>
      <c r="J112" t="s">
        <v>73</v>
      </c>
      <c r="K112" t="s">
        <v>13</v>
      </c>
      <c r="L112" t="s">
        <v>89</v>
      </c>
      <c r="M112" t="s">
        <v>83</v>
      </c>
      <c r="N112" t="s">
        <v>5</v>
      </c>
      <c r="O112" t="s">
        <v>418</v>
      </c>
    </row>
    <row r="113" spans="1:16" x14ac:dyDescent="0.25">
      <c r="A113" s="18" t="s">
        <v>270</v>
      </c>
      <c r="B113" s="11" t="s">
        <v>235</v>
      </c>
      <c r="C113" s="11" t="s">
        <v>496</v>
      </c>
      <c r="D113" s="11" t="s">
        <v>112</v>
      </c>
      <c r="E113" s="11" t="s">
        <v>498</v>
      </c>
      <c r="F113" s="6" t="s">
        <v>6</v>
      </c>
      <c r="G113" s="6" t="s">
        <v>106</v>
      </c>
      <c r="H113" s="21" t="str">
        <f t="shared" si="1"/>
        <v>Z_GIVPR205</v>
      </c>
      <c r="I113" t="s">
        <v>8</v>
      </c>
      <c r="J113" t="s">
        <v>73</v>
      </c>
      <c r="K113" t="s">
        <v>13</v>
      </c>
      <c r="L113" t="s">
        <v>89</v>
      </c>
      <c r="M113" t="s">
        <v>83</v>
      </c>
      <c r="N113" t="s">
        <v>5</v>
      </c>
      <c r="O113" t="s">
        <v>412</v>
      </c>
      <c r="P113" s="11" t="s">
        <v>8</v>
      </c>
    </row>
    <row r="114" spans="1:16" x14ac:dyDescent="0.25">
      <c r="A114" s="18" t="s">
        <v>216</v>
      </c>
      <c r="B114" s="11" t="s">
        <v>233</v>
      </c>
      <c r="C114" s="11" t="s">
        <v>497</v>
      </c>
      <c r="D114" s="11" t="s">
        <v>393</v>
      </c>
      <c r="E114" s="11" t="s">
        <v>498</v>
      </c>
      <c r="F114" s="6" t="s">
        <v>6</v>
      </c>
      <c r="G114" s="6" t="s">
        <v>106</v>
      </c>
      <c r="H114" s="21" t="str">
        <f t="shared" si="1"/>
        <v>Z_LLCKK12</v>
      </c>
      <c r="I114" t="s">
        <v>291</v>
      </c>
      <c r="J114" t="s">
        <v>73</v>
      </c>
      <c r="K114" t="s">
        <v>13</v>
      </c>
      <c r="L114" t="s">
        <v>89</v>
      </c>
      <c r="M114" t="s">
        <v>83</v>
      </c>
      <c r="N114" t="s">
        <v>5</v>
      </c>
      <c r="O114" t="s">
        <v>392</v>
      </c>
    </row>
    <row r="115" spans="1:16" x14ac:dyDescent="0.25">
      <c r="A115" s="18" t="s">
        <v>157</v>
      </c>
      <c r="B115" s="11" t="s">
        <v>175</v>
      </c>
      <c r="C115" s="11" t="s">
        <v>496</v>
      </c>
      <c r="D115" s="11" t="s">
        <v>393</v>
      </c>
      <c r="E115" s="11" t="s">
        <v>498</v>
      </c>
      <c r="F115" s="6" t="s">
        <v>6</v>
      </c>
      <c r="G115" s="6" t="s">
        <v>106</v>
      </c>
      <c r="H115" s="21" t="str">
        <f t="shared" si="1"/>
        <v>Z_LLCKK13</v>
      </c>
      <c r="I115" t="s">
        <v>291</v>
      </c>
      <c r="J115" t="s">
        <v>73</v>
      </c>
      <c r="K115" t="s">
        <v>13</v>
      </c>
      <c r="L115" t="s">
        <v>89</v>
      </c>
      <c r="M115" t="s">
        <v>83</v>
      </c>
      <c r="N115" t="s">
        <v>5</v>
      </c>
      <c r="O115" t="s">
        <v>391</v>
      </c>
      <c r="P115" s="11" t="s">
        <v>291</v>
      </c>
    </row>
    <row r="116" spans="1:16" x14ac:dyDescent="0.25">
      <c r="A116" s="18" t="s">
        <v>217</v>
      </c>
      <c r="B116" s="11" t="s">
        <v>233</v>
      </c>
      <c r="C116" s="11" t="s">
        <v>497</v>
      </c>
      <c r="D116" s="11" t="s">
        <v>394</v>
      </c>
      <c r="E116" s="11" t="s">
        <v>498</v>
      </c>
      <c r="F116" s="6" t="s">
        <v>6</v>
      </c>
      <c r="G116" s="6" t="s">
        <v>106</v>
      </c>
      <c r="H116" s="21" t="str">
        <f t="shared" si="1"/>
        <v>Z_LLCKL12</v>
      </c>
      <c r="I116" t="s">
        <v>291</v>
      </c>
      <c r="J116" t="s">
        <v>73</v>
      </c>
      <c r="K116" t="s">
        <v>13</v>
      </c>
      <c r="L116" t="s">
        <v>89</v>
      </c>
      <c r="M116" t="s">
        <v>107</v>
      </c>
      <c r="N116" t="s">
        <v>5</v>
      </c>
      <c r="O116" t="s">
        <v>502</v>
      </c>
    </row>
    <row r="117" spans="1:16" x14ac:dyDescent="0.25">
      <c r="A117" s="18" t="s">
        <v>158</v>
      </c>
      <c r="B117" s="11" t="s">
        <v>175</v>
      </c>
      <c r="C117" s="11" t="s">
        <v>496</v>
      </c>
      <c r="D117" s="11" t="s">
        <v>394</v>
      </c>
      <c r="E117" s="11" t="s">
        <v>498</v>
      </c>
      <c r="F117" s="6" t="s">
        <v>6</v>
      </c>
      <c r="G117" s="6" t="s">
        <v>106</v>
      </c>
      <c r="H117" s="21" t="str">
        <f t="shared" si="1"/>
        <v>Z_LLCKL13</v>
      </c>
      <c r="I117" t="s">
        <v>291</v>
      </c>
      <c r="J117" t="s">
        <v>73</v>
      </c>
      <c r="K117" t="s">
        <v>13</v>
      </c>
      <c r="L117" t="s">
        <v>89</v>
      </c>
      <c r="M117" t="s">
        <v>107</v>
      </c>
      <c r="N117" t="s">
        <v>5</v>
      </c>
      <c r="O117" t="s">
        <v>503</v>
      </c>
      <c r="P117" s="11" t="s">
        <v>291</v>
      </c>
    </row>
    <row r="118" spans="1:16" x14ac:dyDescent="0.25">
      <c r="A118" s="18" t="s">
        <v>218</v>
      </c>
      <c r="B118" s="11" t="s">
        <v>233</v>
      </c>
      <c r="C118" s="11" t="s">
        <v>497</v>
      </c>
      <c r="D118" s="11" t="s">
        <v>160</v>
      </c>
      <c r="E118" s="11" t="s">
        <v>498</v>
      </c>
      <c r="F118" s="6" t="s">
        <v>6</v>
      </c>
      <c r="G118" s="6" t="s">
        <v>106</v>
      </c>
      <c r="H118" s="21" t="str">
        <f t="shared" si="1"/>
        <v>Z_PAGPAX02</v>
      </c>
      <c r="I118" t="s">
        <v>9</v>
      </c>
      <c r="J118" t="s">
        <v>73</v>
      </c>
      <c r="K118" t="s">
        <v>13</v>
      </c>
      <c r="L118" t="s">
        <v>89</v>
      </c>
      <c r="M118" t="s">
        <v>80</v>
      </c>
      <c r="N118" t="s">
        <v>5</v>
      </c>
      <c r="O118" t="s">
        <v>398</v>
      </c>
    </row>
    <row r="119" spans="1:16" x14ac:dyDescent="0.25">
      <c r="A119" s="18" t="s">
        <v>159</v>
      </c>
      <c r="B119" s="11" t="s">
        <v>175</v>
      </c>
      <c r="C119" s="11" t="s">
        <v>496</v>
      </c>
      <c r="D119" s="11" t="s">
        <v>160</v>
      </c>
      <c r="E119" s="11" t="s">
        <v>498</v>
      </c>
      <c r="F119" s="6" t="s">
        <v>6</v>
      </c>
      <c r="G119" s="6" t="s">
        <v>106</v>
      </c>
      <c r="H119" s="21" t="str">
        <f t="shared" si="1"/>
        <v>Z_PAGPAX03</v>
      </c>
      <c r="I119" t="s">
        <v>9</v>
      </c>
      <c r="J119" t="s">
        <v>73</v>
      </c>
      <c r="K119" t="s">
        <v>13</v>
      </c>
      <c r="L119" t="s">
        <v>89</v>
      </c>
      <c r="M119" t="s">
        <v>80</v>
      </c>
      <c r="N119" t="s">
        <v>5</v>
      </c>
      <c r="O119" t="s">
        <v>396</v>
      </c>
      <c r="P119" s="11" t="s">
        <v>9</v>
      </c>
    </row>
    <row r="120" spans="1:16" x14ac:dyDescent="0.25">
      <c r="A120" s="18" t="s">
        <v>219</v>
      </c>
      <c r="B120" s="11" t="s">
        <v>233</v>
      </c>
      <c r="C120" s="11" t="s">
        <v>497</v>
      </c>
      <c r="D120" s="11" t="s">
        <v>397</v>
      </c>
      <c r="E120" s="11" t="s">
        <v>498</v>
      </c>
      <c r="F120" s="6" t="s">
        <v>6</v>
      </c>
      <c r="G120" s="6" t="s">
        <v>106</v>
      </c>
      <c r="H120" s="21" t="str">
        <f t="shared" si="1"/>
        <v>Z_PARTENA2</v>
      </c>
      <c r="I120" t="s">
        <v>9</v>
      </c>
      <c r="J120" t="s">
        <v>73</v>
      </c>
      <c r="K120" t="s">
        <v>13</v>
      </c>
      <c r="L120" t="s">
        <v>89</v>
      </c>
      <c r="M120" t="s">
        <v>83</v>
      </c>
      <c r="N120" t="s">
        <v>5</v>
      </c>
      <c r="O120" t="s">
        <v>399</v>
      </c>
    </row>
    <row r="121" spans="1:16" x14ac:dyDescent="0.25">
      <c r="A121" s="18" t="s">
        <v>161</v>
      </c>
      <c r="B121" s="11" t="s">
        <v>175</v>
      </c>
      <c r="C121" s="11" t="s">
        <v>496</v>
      </c>
      <c r="D121" s="11" t="s">
        <v>397</v>
      </c>
      <c r="E121" s="11" t="s">
        <v>498</v>
      </c>
      <c r="F121" s="6" t="s">
        <v>6</v>
      </c>
      <c r="G121" s="6" t="s">
        <v>106</v>
      </c>
      <c r="H121" s="21" t="str">
        <f t="shared" si="1"/>
        <v>Z_PARTENA3</v>
      </c>
      <c r="I121" t="s">
        <v>9</v>
      </c>
      <c r="J121" t="s">
        <v>73</v>
      </c>
      <c r="K121" t="s">
        <v>13</v>
      </c>
      <c r="L121" t="s">
        <v>89</v>
      </c>
      <c r="M121" t="s">
        <v>83</v>
      </c>
      <c r="N121" t="s">
        <v>5</v>
      </c>
      <c r="O121" t="s">
        <v>395</v>
      </c>
      <c r="P121" s="11" t="s">
        <v>9</v>
      </c>
    </row>
    <row r="122" spans="1:16" x14ac:dyDescent="0.25">
      <c r="A122" s="18" t="s">
        <v>220</v>
      </c>
      <c r="B122" s="11" t="s">
        <v>233</v>
      </c>
      <c r="C122" s="11" t="s">
        <v>497</v>
      </c>
      <c r="D122" s="11" t="s">
        <v>429</v>
      </c>
      <c r="E122" s="11" t="s">
        <v>498</v>
      </c>
      <c r="F122" s="6" t="s">
        <v>6</v>
      </c>
      <c r="G122" s="6" t="s">
        <v>106</v>
      </c>
      <c r="H122" s="21" t="str">
        <f t="shared" si="1"/>
        <v>Z_SDWSYSA2</v>
      </c>
      <c r="I122" t="s">
        <v>10</v>
      </c>
      <c r="J122" t="s">
        <v>73</v>
      </c>
      <c r="K122" t="s">
        <v>13</v>
      </c>
      <c r="L122" t="s">
        <v>89</v>
      </c>
      <c r="M122" t="s">
        <v>88</v>
      </c>
      <c r="N122" t="s">
        <v>5</v>
      </c>
      <c r="O122" t="s">
        <v>526</v>
      </c>
    </row>
    <row r="123" spans="1:16" x14ac:dyDescent="0.25">
      <c r="A123" s="18" t="s">
        <v>162</v>
      </c>
      <c r="B123" s="11" t="s">
        <v>175</v>
      </c>
      <c r="C123" s="11" t="s">
        <v>496</v>
      </c>
      <c r="D123" s="11" t="s">
        <v>429</v>
      </c>
      <c r="E123" s="11" t="s">
        <v>498</v>
      </c>
      <c r="F123" s="6" t="s">
        <v>6</v>
      </c>
      <c r="G123" s="6" t="s">
        <v>106</v>
      </c>
      <c r="H123" s="21" t="str">
        <f t="shared" si="1"/>
        <v>Z_SDWSYSA3</v>
      </c>
      <c r="I123" t="s">
        <v>10</v>
      </c>
      <c r="J123" t="s">
        <v>73</v>
      </c>
      <c r="K123" t="s">
        <v>13</v>
      </c>
      <c r="L123" t="s">
        <v>89</v>
      </c>
      <c r="M123" t="s">
        <v>88</v>
      </c>
      <c r="N123" t="s">
        <v>5</v>
      </c>
      <c r="O123" t="s">
        <v>527</v>
      </c>
      <c r="P123" s="11" t="s">
        <v>10</v>
      </c>
    </row>
    <row r="124" spans="1:16" x14ac:dyDescent="0.25">
      <c r="A124" s="18" t="s">
        <v>221</v>
      </c>
      <c r="B124" s="11" t="s">
        <v>233</v>
      </c>
      <c r="C124" s="11" t="s">
        <v>497</v>
      </c>
      <c r="D124" s="11" t="s">
        <v>430</v>
      </c>
      <c r="E124" s="11" t="s">
        <v>498</v>
      </c>
      <c r="F124" s="6" t="s">
        <v>6</v>
      </c>
      <c r="G124" s="6" t="s">
        <v>106</v>
      </c>
      <c r="H124" s="21" t="str">
        <f t="shared" si="1"/>
        <v>Z_SDWSYSB2</v>
      </c>
      <c r="I124" t="s">
        <v>10</v>
      </c>
      <c r="J124" t="s">
        <v>73</v>
      </c>
      <c r="K124" t="s">
        <v>13</v>
      </c>
      <c r="L124" t="s">
        <v>89</v>
      </c>
      <c r="M124" t="s">
        <v>88</v>
      </c>
      <c r="N124" t="s">
        <v>5</v>
      </c>
      <c r="O124" t="s">
        <v>528</v>
      </c>
    </row>
    <row r="125" spans="1:16" x14ac:dyDescent="0.25">
      <c r="A125" s="18" t="s">
        <v>163</v>
      </c>
      <c r="B125" s="11" t="s">
        <v>175</v>
      </c>
      <c r="C125" s="11" t="s">
        <v>496</v>
      </c>
      <c r="D125" s="11" t="s">
        <v>430</v>
      </c>
      <c r="E125" s="11" t="s">
        <v>498</v>
      </c>
      <c r="F125" s="6" t="s">
        <v>6</v>
      </c>
      <c r="G125" s="6" t="s">
        <v>106</v>
      </c>
      <c r="H125" s="21" t="str">
        <f t="shared" si="1"/>
        <v>Z_SDWSYSB3</v>
      </c>
      <c r="I125" t="s">
        <v>10</v>
      </c>
      <c r="J125" t="s">
        <v>73</v>
      </c>
      <c r="K125" t="s">
        <v>13</v>
      </c>
      <c r="L125" t="s">
        <v>89</v>
      </c>
      <c r="M125" t="s">
        <v>88</v>
      </c>
      <c r="N125" t="s">
        <v>5</v>
      </c>
      <c r="O125" t="s">
        <v>529</v>
      </c>
      <c r="P125" s="11" t="s">
        <v>10</v>
      </c>
    </row>
    <row r="126" spans="1:16" x14ac:dyDescent="0.25">
      <c r="A126" s="18" t="s">
        <v>523</v>
      </c>
      <c r="B126" s="11" t="s">
        <v>233</v>
      </c>
      <c r="C126" s="11" t="s">
        <v>497</v>
      </c>
      <c r="D126" s="11" t="s">
        <v>525</v>
      </c>
      <c r="E126" s="11" t="s">
        <v>498</v>
      </c>
      <c r="F126" s="6" t="s">
        <v>6</v>
      </c>
      <c r="G126" s="6" t="s">
        <v>106</v>
      </c>
      <c r="H126" s="21" t="str">
        <f t="shared" ref="H126:H127" si="4">_xlfn.CONCAT("Z_",A126)</f>
        <v>Z_SDWSYSC2</v>
      </c>
      <c r="I126" t="s">
        <v>10</v>
      </c>
      <c r="J126" t="s">
        <v>73</v>
      </c>
      <c r="K126" t="s">
        <v>13</v>
      </c>
      <c r="L126" t="s">
        <v>89</v>
      </c>
      <c r="M126" t="s">
        <v>88</v>
      </c>
      <c r="N126" t="s">
        <v>5</v>
      </c>
      <c r="O126" t="s">
        <v>531</v>
      </c>
    </row>
    <row r="127" spans="1:16" x14ac:dyDescent="0.25">
      <c r="A127" s="18" t="s">
        <v>524</v>
      </c>
      <c r="B127" s="11" t="s">
        <v>175</v>
      </c>
      <c r="C127" s="11" t="s">
        <v>496</v>
      </c>
      <c r="D127" s="11" t="s">
        <v>525</v>
      </c>
      <c r="E127" s="11" t="s">
        <v>498</v>
      </c>
      <c r="F127" s="6" t="s">
        <v>6</v>
      </c>
      <c r="G127" s="6" t="s">
        <v>106</v>
      </c>
      <c r="H127" s="21" t="str">
        <f t="shared" si="4"/>
        <v>Z_SDWSYSC3</v>
      </c>
      <c r="I127" t="s">
        <v>10</v>
      </c>
      <c r="J127" t="s">
        <v>73</v>
      </c>
      <c r="K127" t="s">
        <v>13</v>
      </c>
      <c r="L127" t="s">
        <v>89</v>
      </c>
      <c r="M127" t="s">
        <v>88</v>
      </c>
      <c r="N127" t="s">
        <v>5</v>
      </c>
      <c r="O127" t="s">
        <v>530</v>
      </c>
      <c r="P127" s="11" t="s">
        <v>10</v>
      </c>
    </row>
    <row r="128" spans="1:16" x14ac:dyDescent="0.25">
      <c r="A128" s="18" t="s">
        <v>222</v>
      </c>
      <c r="B128" s="11" t="s">
        <v>233</v>
      </c>
      <c r="C128" s="11" t="s">
        <v>497</v>
      </c>
      <c r="D128" s="11" t="s">
        <v>431</v>
      </c>
      <c r="E128" s="11" t="s">
        <v>498</v>
      </c>
      <c r="F128" s="6" t="s">
        <v>6</v>
      </c>
      <c r="G128" s="6" t="s">
        <v>106</v>
      </c>
      <c r="H128" s="21" t="str">
        <f t="shared" si="1"/>
        <v>Z_SDWSYSD2</v>
      </c>
      <c r="I128" t="s">
        <v>10</v>
      </c>
      <c r="J128" t="s">
        <v>73</v>
      </c>
      <c r="K128" t="s">
        <v>13</v>
      </c>
      <c r="L128" t="s">
        <v>89</v>
      </c>
      <c r="M128" t="s">
        <v>107</v>
      </c>
      <c r="N128" t="s">
        <v>5</v>
      </c>
      <c r="O128" t="s">
        <v>424</v>
      </c>
    </row>
    <row r="129" spans="1:16" x14ac:dyDescent="0.25">
      <c r="A129" s="18" t="s">
        <v>164</v>
      </c>
      <c r="B129" s="11" t="s">
        <v>175</v>
      </c>
      <c r="C129" s="11" t="s">
        <v>496</v>
      </c>
      <c r="D129" s="11" t="s">
        <v>431</v>
      </c>
      <c r="E129" s="11" t="s">
        <v>498</v>
      </c>
      <c r="F129" s="6" t="s">
        <v>6</v>
      </c>
      <c r="G129" s="6" t="s">
        <v>106</v>
      </c>
      <c r="H129" s="21" t="str">
        <f t="shared" si="1"/>
        <v>Z_SDWSYSD3</v>
      </c>
      <c r="I129" t="s">
        <v>10</v>
      </c>
      <c r="J129" t="s">
        <v>73</v>
      </c>
      <c r="K129" t="s">
        <v>13</v>
      </c>
      <c r="L129" t="s">
        <v>89</v>
      </c>
      <c r="M129" t="s">
        <v>107</v>
      </c>
      <c r="N129" t="s">
        <v>5</v>
      </c>
      <c r="O129" t="s">
        <v>419</v>
      </c>
      <c r="P129" s="11" t="s">
        <v>10</v>
      </c>
    </row>
    <row r="130" spans="1:16" x14ac:dyDescent="0.25">
      <c r="A130" s="18" t="s">
        <v>223</v>
      </c>
      <c r="B130" s="11" t="s">
        <v>233</v>
      </c>
      <c r="C130" s="11" t="s">
        <v>497</v>
      </c>
      <c r="D130" s="11" t="s">
        <v>432</v>
      </c>
      <c r="E130" s="11" t="s">
        <v>498</v>
      </c>
      <c r="F130" s="6" t="s">
        <v>6</v>
      </c>
      <c r="G130" s="6" t="s">
        <v>106</v>
      </c>
      <c r="H130" s="21" t="str">
        <f t="shared" si="1"/>
        <v>Z_SDWSYSG2</v>
      </c>
      <c r="I130" t="s">
        <v>10</v>
      </c>
      <c r="J130" t="s">
        <v>73</v>
      </c>
      <c r="K130" t="s">
        <v>13</v>
      </c>
      <c r="L130" t="s">
        <v>89</v>
      </c>
      <c r="M130" t="s">
        <v>83</v>
      </c>
      <c r="N130" t="s">
        <v>5</v>
      </c>
      <c r="O130" t="s">
        <v>425</v>
      </c>
    </row>
    <row r="131" spans="1:16" x14ac:dyDescent="0.25">
      <c r="A131" s="18" t="s">
        <v>165</v>
      </c>
      <c r="B131" s="11" t="s">
        <v>175</v>
      </c>
      <c r="C131" s="11" t="s">
        <v>496</v>
      </c>
      <c r="D131" s="11" t="s">
        <v>432</v>
      </c>
      <c r="E131" s="11" t="s">
        <v>498</v>
      </c>
      <c r="F131" s="6" t="s">
        <v>6</v>
      </c>
      <c r="G131" s="6" t="s">
        <v>106</v>
      </c>
      <c r="H131" s="21" t="str">
        <f t="shared" si="1"/>
        <v>Z_SDWSYSG3</v>
      </c>
      <c r="I131" t="s">
        <v>10</v>
      </c>
      <c r="J131" t="s">
        <v>73</v>
      </c>
      <c r="K131" t="s">
        <v>13</v>
      </c>
      <c r="L131" t="s">
        <v>89</v>
      </c>
      <c r="M131" t="s">
        <v>83</v>
      </c>
      <c r="N131" t="s">
        <v>5</v>
      </c>
      <c r="O131" t="s">
        <v>420</v>
      </c>
      <c r="P131" s="11" t="s">
        <v>10</v>
      </c>
    </row>
    <row r="132" spans="1:16" x14ac:dyDescent="0.25">
      <c r="A132" s="18" t="s">
        <v>224</v>
      </c>
      <c r="B132" s="11" t="s">
        <v>233</v>
      </c>
      <c r="C132" s="11" t="s">
        <v>497</v>
      </c>
      <c r="D132" s="11" t="s">
        <v>433</v>
      </c>
      <c r="E132" s="11" t="s">
        <v>498</v>
      </c>
      <c r="F132" s="6" t="s">
        <v>6</v>
      </c>
      <c r="G132" s="6" t="s">
        <v>106</v>
      </c>
      <c r="H132" s="21" t="str">
        <f t="shared" si="1"/>
        <v>Z_SDWSYSP2</v>
      </c>
      <c r="I132" t="s">
        <v>10</v>
      </c>
      <c r="J132" t="s">
        <v>73</v>
      </c>
      <c r="K132" t="s">
        <v>13</v>
      </c>
      <c r="L132" t="s">
        <v>89</v>
      </c>
      <c r="M132" t="s">
        <v>83</v>
      </c>
      <c r="N132" t="s">
        <v>5</v>
      </c>
      <c r="O132" t="s">
        <v>427</v>
      </c>
    </row>
    <row r="133" spans="1:16" x14ac:dyDescent="0.25">
      <c r="A133" s="18" t="s">
        <v>166</v>
      </c>
      <c r="B133" s="11" t="s">
        <v>175</v>
      </c>
      <c r="C133" s="11" t="s">
        <v>496</v>
      </c>
      <c r="D133" s="11" t="s">
        <v>433</v>
      </c>
      <c r="E133" s="11" t="s">
        <v>498</v>
      </c>
      <c r="F133" s="6" t="s">
        <v>6</v>
      </c>
      <c r="G133" s="6" t="s">
        <v>106</v>
      </c>
      <c r="H133" s="21" t="str">
        <f t="shared" si="1"/>
        <v>Z_SDWSYSP3</v>
      </c>
      <c r="I133" t="s">
        <v>10</v>
      </c>
      <c r="J133" t="s">
        <v>73</v>
      </c>
      <c r="K133" t="s">
        <v>13</v>
      </c>
      <c r="L133" t="s">
        <v>89</v>
      </c>
      <c r="M133" t="s">
        <v>83</v>
      </c>
      <c r="N133" t="s">
        <v>5</v>
      </c>
      <c r="O133" t="s">
        <v>421</v>
      </c>
      <c r="P133" s="11" t="s">
        <v>10</v>
      </c>
    </row>
    <row r="134" spans="1:16" x14ac:dyDescent="0.25">
      <c r="A134" s="18" t="s">
        <v>225</v>
      </c>
      <c r="B134" s="11" t="s">
        <v>233</v>
      </c>
      <c r="C134" s="11" t="s">
        <v>497</v>
      </c>
      <c r="D134" s="11" t="s">
        <v>434</v>
      </c>
      <c r="E134" s="11" t="s">
        <v>498</v>
      </c>
      <c r="F134" s="6" t="s">
        <v>6</v>
      </c>
      <c r="G134" s="6" t="s">
        <v>106</v>
      </c>
      <c r="H134" s="21" t="str">
        <f t="shared" si="1"/>
        <v>Z_SDWSYST2</v>
      </c>
      <c r="I134" t="s">
        <v>10</v>
      </c>
      <c r="J134" t="s">
        <v>73</v>
      </c>
      <c r="K134" t="s">
        <v>13</v>
      </c>
      <c r="L134" t="s">
        <v>89</v>
      </c>
      <c r="M134" t="s">
        <v>80</v>
      </c>
      <c r="N134" t="s">
        <v>5</v>
      </c>
      <c r="O134" t="s">
        <v>428</v>
      </c>
    </row>
    <row r="135" spans="1:16" x14ac:dyDescent="0.25">
      <c r="A135" s="18" t="s">
        <v>167</v>
      </c>
      <c r="B135" s="11" t="s">
        <v>175</v>
      </c>
      <c r="C135" s="11" t="s">
        <v>496</v>
      </c>
      <c r="D135" s="11" t="s">
        <v>434</v>
      </c>
      <c r="E135" s="11" t="s">
        <v>498</v>
      </c>
      <c r="F135" s="6" t="s">
        <v>6</v>
      </c>
      <c r="G135" s="6" t="s">
        <v>106</v>
      </c>
      <c r="H135" s="21" t="str">
        <f t="shared" si="1"/>
        <v>Z_SDWSYST3</v>
      </c>
      <c r="I135" t="s">
        <v>10</v>
      </c>
      <c r="J135" t="s">
        <v>73</v>
      </c>
      <c r="K135" t="s">
        <v>13</v>
      </c>
      <c r="L135" t="s">
        <v>89</v>
      </c>
      <c r="M135" t="s">
        <v>80</v>
      </c>
      <c r="N135" t="s">
        <v>5</v>
      </c>
      <c r="O135" t="s">
        <v>422</v>
      </c>
      <c r="P135" s="11" t="s">
        <v>10</v>
      </c>
    </row>
    <row r="136" spans="1:16" x14ac:dyDescent="0.25">
      <c r="A136" s="18" t="s">
        <v>226</v>
      </c>
      <c r="B136" s="11" t="s">
        <v>233</v>
      </c>
      <c r="C136" s="11" t="s">
        <v>497</v>
      </c>
      <c r="D136" s="11" t="s">
        <v>435</v>
      </c>
      <c r="E136" s="11" t="s">
        <v>498</v>
      </c>
      <c r="F136" s="6" t="s">
        <v>6</v>
      </c>
      <c r="G136" s="6" t="s">
        <v>106</v>
      </c>
      <c r="H136" s="21" t="str">
        <f t="shared" ref="H136:H165" si="5">_xlfn.CONCAT("Z_",A136)</f>
        <v>Z_SDWSYSW2</v>
      </c>
      <c r="I136" t="s">
        <v>10</v>
      </c>
      <c r="J136" t="s">
        <v>73</v>
      </c>
      <c r="K136" t="s">
        <v>13</v>
      </c>
      <c r="L136" t="s">
        <v>89</v>
      </c>
      <c r="M136" t="s">
        <v>83</v>
      </c>
      <c r="N136" t="s">
        <v>5</v>
      </c>
      <c r="O136" t="s">
        <v>426</v>
      </c>
    </row>
    <row r="137" spans="1:16" x14ac:dyDescent="0.25">
      <c r="A137" s="18" t="s">
        <v>168</v>
      </c>
      <c r="B137" s="11" t="s">
        <v>175</v>
      </c>
      <c r="C137" s="11" t="s">
        <v>496</v>
      </c>
      <c r="D137" s="11" t="s">
        <v>435</v>
      </c>
      <c r="E137" s="11" t="s">
        <v>498</v>
      </c>
      <c r="F137" s="6" t="s">
        <v>6</v>
      </c>
      <c r="G137" s="6" t="s">
        <v>106</v>
      </c>
      <c r="H137" s="21" t="str">
        <f t="shared" si="5"/>
        <v>Z_SDWSYSW3</v>
      </c>
      <c r="I137" t="s">
        <v>10</v>
      </c>
      <c r="J137" t="s">
        <v>73</v>
      </c>
      <c r="K137" t="s">
        <v>13</v>
      </c>
      <c r="L137" t="s">
        <v>89</v>
      </c>
      <c r="M137" t="s">
        <v>83</v>
      </c>
      <c r="N137" t="s">
        <v>5</v>
      </c>
      <c r="O137" t="s">
        <v>423</v>
      </c>
      <c r="P137" s="11" t="s">
        <v>10</v>
      </c>
    </row>
    <row r="138" spans="1:16" x14ac:dyDescent="0.25">
      <c r="A138" s="18" t="s">
        <v>227</v>
      </c>
      <c r="B138" s="11" t="s">
        <v>233</v>
      </c>
      <c r="C138" s="11" t="s">
        <v>497</v>
      </c>
      <c r="D138" s="11" t="s">
        <v>468</v>
      </c>
      <c r="E138" s="11" t="s">
        <v>498</v>
      </c>
      <c r="F138" s="6" t="s">
        <v>6</v>
      </c>
      <c r="G138" s="6" t="s">
        <v>106</v>
      </c>
      <c r="H138" s="21" t="str">
        <f t="shared" si="5"/>
        <v>Z_UNLLM12</v>
      </c>
      <c r="I138" t="s">
        <v>11</v>
      </c>
      <c r="J138" t="s">
        <v>73</v>
      </c>
      <c r="K138" t="s">
        <v>13</v>
      </c>
      <c r="L138" t="s">
        <v>293</v>
      </c>
      <c r="M138" t="s">
        <v>83</v>
      </c>
      <c r="N138" t="s">
        <v>5</v>
      </c>
      <c r="O138" t="s">
        <v>467</v>
      </c>
    </row>
    <row r="139" spans="1:16" x14ac:dyDescent="0.25">
      <c r="A139" s="18" t="s">
        <v>169</v>
      </c>
      <c r="B139" s="11" t="s">
        <v>175</v>
      </c>
      <c r="C139" s="11" t="s">
        <v>496</v>
      </c>
      <c r="D139" s="11" t="s">
        <v>468</v>
      </c>
      <c r="E139" s="11" t="s">
        <v>498</v>
      </c>
      <c r="F139" s="6" t="s">
        <v>6</v>
      </c>
      <c r="G139" s="6" t="s">
        <v>106</v>
      </c>
      <c r="H139" s="21" t="str">
        <f t="shared" si="5"/>
        <v>Z_UNLLM13</v>
      </c>
      <c r="I139" t="s">
        <v>11</v>
      </c>
      <c r="J139" t="s">
        <v>73</v>
      </c>
      <c r="K139" t="s">
        <v>13</v>
      </c>
      <c r="L139" t="s">
        <v>293</v>
      </c>
      <c r="M139" t="s">
        <v>83</v>
      </c>
      <c r="N139" t="s">
        <v>5</v>
      </c>
      <c r="O139" t="s">
        <v>454</v>
      </c>
      <c r="P139" s="11" t="s">
        <v>11</v>
      </c>
    </row>
    <row r="140" spans="1:16" x14ac:dyDescent="0.25">
      <c r="A140" s="18" t="s">
        <v>228</v>
      </c>
      <c r="B140" s="11" t="s">
        <v>233</v>
      </c>
      <c r="C140" s="11" t="s">
        <v>497</v>
      </c>
      <c r="D140" s="11" t="s">
        <v>469</v>
      </c>
      <c r="E140" s="11" t="s">
        <v>498</v>
      </c>
      <c r="F140" s="6" t="s">
        <v>6</v>
      </c>
      <c r="G140" s="6" t="s">
        <v>106</v>
      </c>
      <c r="H140" s="21" t="str">
        <f t="shared" si="5"/>
        <v>Z_UNLLM22</v>
      </c>
      <c r="I140" t="s">
        <v>11</v>
      </c>
      <c r="J140" t="s">
        <v>73</v>
      </c>
      <c r="K140" t="s">
        <v>13</v>
      </c>
      <c r="L140" t="s">
        <v>293</v>
      </c>
      <c r="M140" t="s">
        <v>83</v>
      </c>
      <c r="N140" t="s">
        <v>5</v>
      </c>
      <c r="O140" t="s">
        <v>467</v>
      </c>
    </row>
    <row r="141" spans="1:16" x14ac:dyDescent="0.25">
      <c r="A141" s="18" t="s">
        <v>170</v>
      </c>
      <c r="B141" s="11" t="s">
        <v>175</v>
      </c>
      <c r="C141" s="11" t="s">
        <v>496</v>
      </c>
      <c r="D141" s="11" t="s">
        <v>469</v>
      </c>
      <c r="E141" s="11" t="s">
        <v>498</v>
      </c>
      <c r="F141" s="6" t="s">
        <v>6</v>
      </c>
      <c r="G141" s="6" t="s">
        <v>106</v>
      </c>
      <c r="H141" s="21" t="str">
        <f t="shared" si="5"/>
        <v>Z_UNLLM23</v>
      </c>
      <c r="I141" t="s">
        <v>11</v>
      </c>
      <c r="J141" t="s">
        <v>73</v>
      </c>
      <c r="K141" t="s">
        <v>13</v>
      </c>
      <c r="L141" t="s">
        <v>293</v>
      </c>
      <c r="M141" t="s">
        <v>83</v>
      </c>
      <c r="N141" t="s">
        <v>5</v>
      </c>
      <c r="O141" t="s">
        <v>454</v>
      </c>
      <c r="P141" s="11" t="s">
        <v>11</v>
      </c>
    </row>
    <row r="142" spans="1:16" x14ac:dyDescent="0.25">
      <c r="A142" s="18" t="s">
        <v>229</v>
      </c>
      <c r="B142" s="11" t="s">
        <v>233</v>
      </c>
      <c r="C142" s="11" t="s">
        <v>497</v>
      </c>
      <c r="D142" s="11" t="s">
        <v>470</v>
      </c>
      <c r="E142" s="11" t="s">
        <v>498</v>
      </c>
      <c r="F142" s="6" t="s">
        <v>6</v>
      </c>
      <c r="G142" s="6" t="s">
        <v>106</v>
      </c>
      <c r="H142" s="21" t="str">
        <f t="shared" si="5"/>
        <v>Z_UNMVS12</v>
      </c>
      <c r="I142" t="s">
        <v>11</v>
      </c>
      <c r="J142" t="s">
        <v>73</v>
      </c>
      <c r="K142" t="s">
        <v>13</v>
      </c>
      <c r="L142" t="s">
        <v>293</v>
      </c>
      <c r="M142" t="s">
        <v>83</v>
      </c>
      <c r="N142" t="s">
        <v>5</v>
      </c>
      <c r="O142" t="s">
        <v>465</v>
      </c>
    </row>
    <row r="143" spans="1:16" x14ac:dyDescent="0.25">
      <c r="A143" s="18" t="s">
        <v>171</v>
      </c>
      <c r="B143" s="11" t="s">
        <v>175</v>
      </c>
      <c r="C143" s="11" t="s">
        <v>496</v>
      </c>
      <c r="D143" s="11" t="s">
        <v>470</v>
      </c>
      <c r="E143" s="11" t="s">
        <v>498</v>
      </c>
      <c r="F143" s="6" t="s">
        <v>6</v>
      </c>
      <c r="G143" s="6" t="s">
        <v>106</v>
      </c>
      <c r="H143" s="21" t="str">
        <f t="shared" si="5"/>
        <v>Z_UNMVS13</v>
      </c>
      <c r="I143" t="s">
        <v>11</v>
      </c>
      <c r="J143" t="s">
        <v>73</v>
      </c>
      <c r="K143" t="s">
        <v>13</v>
      </c>
      <c r="L143" t="s">
        <v>293</v>
      </c>
      <c r="M143" t="s">
        <v>83</v>
      </c>
      <c r="N143" t="s">
        <v>5</v>
      </c>
      <c r="O143" t="s">
        <v>455</v>
      </c>
      <c r="P143" s="11" t="s">
        <v>11</v>
      </c>
    </row>
    <row r="144" spans="1:16" x14ac:dyDescent="0.25">
      <c r="A144" s="18" t="s">
        <v>230</v>
      </c>
      <c r="B144" s="11" t="s">
        <v>233</v>
      </c>
      <c r="C144" s="11" t="s">
        <v>497</v>
      </c>
      <c r="D144" s="11" t="s">
        <v>471</v>
      </c>
      <c r="E144" s="11" t="s">
        <v>498</v>
      </c>
      <c r="F144" s="6" t="s">
        <v>6</v>
      </c>
      <c r="G144" s="6" t="s">
        <v>106</v>
      </c>
      <c r="H144" s="21" t="str">
        <f t="shared" si="5"/>
        <v>Z_UNMVSD2</v>
      </c>
      <c r="I144" t="s">
        <v>11</v>
      </c>
      <c r="J144" t="s">
        <v>73</v>
      </c>
      <c r="K144" t="s">
        <v>13</v>
      </c>
      <c r="L144" t="s">
        <v>293</v>
      </c>
      <c r="M144" t="s">
        <v>107</v>
      </c>
      <c r="N144" t="s">
        <v>5</v>
      </c>
      <c r="O144" t="s">
        <v>466</v>
      </c>
    </row>
    <row r="145" spans="1:16" x14ac:dyDescent="0.25">
      <c r="A145" s="18" t="s">
        <v>172</v>
      </c>
      <c r="B145" s="11" t="s">
        <v>175</v>
      </c>
      <c r="C145" s="11" t="s">
        <v>496</v>
      </c>
      <c r="D145" s="11" t="s">
        <v>471</v>
      </c>
      <c r="E145" s="11" t="s">
        <v>498</v>
      </c>
      <c r="F145" s="6" t="s">
        <v>6</v>
      </c>
      <c r="G145" s="6" t="s">
        <v>106</v>
      </c>
      <c r="H145" s="21" t="str">
        <f t="shared" si="5"/>
        <v>Z_UNMVSD3</v>
      </c>
      <c r="I145" t="s">
        <v>11</v>
      </c>
      <c r="J145" t="s">
        <v>73</v>
      </c>
      <c r="K145" t="s">
        <v>13</v>
      </c>
      <c r="L145" t="s">
        <v>293</v>
      </c>
      <c r="M145" t="s">
        <v>107</v>
      </c>
      <c r="N145" t="s">
        <v>5</v>
      </c>
      <c r="O145" t="s">
        <v>456</v>
      </c>
      <c r="P145" s="11" t="s">
        <v>11</v>
      </c>
    </row>
    <row r="146" spans="1:16" x14ac:dyDescent="0.25">
      <c r="A146" s="18" t="s">
        <v>231</v>
      </c>
      <c r="B146" s="11" t="s">
        <v>233</v>
      </c>
      <c r="C146" s="11" t="s">
        <v>497</v>
      </c>
      <c r="D146" s="11" t="s">
        <v>472</v>
      </c>
      <c r="E146" s="11" t="s">
        <v>498</v>
      </c>
      <c r="F146" s="6" t="s">
        <v>6</v>
      </c>
      <c r="G146" s="6" t="s">
        <v>106</v>
      </c>
      <c r="H146" s="21" t="str">
        <f t="shared" si="5"/>
        <v>Z_UNMVSP2</v>
      </c>
      <c r="I146" t="s">
        <v>11</v>
      </c>
      <c r="J146" t="s">
        <v>73</v>
      </c>
      <c r="K146" t="s">
        <v>13</v>
      </c>
      <c r="L146" t="s">
        <v>293</v>
      </c>
      <c r="M146" t="s">
        <v>83</v>
      </c>
      <c r="N146" t="s">
        <v>5</v>
      </c>
      <c r="O146" t="s">
        <v>465</v>
      </c>
    </row>
    <row r="147" spans="1:16" x14ac:dyDescent="0.25">
      <c r="A147" s="18" t="s">
        <v>173</v>
      </c>
      <c r="B147" s="11" t="s">
        <v>175</v>
      </c>
      <c r="C147" s="11" t="s">
        <v>496</v>
      </c>
      <c r="D147" s="11" t="s">
        <v>472</v>
      </c>
      <c r="E147" s="11" t="s">
        <v>498</v>
      </c>
      <c r="F147" s="6" t="s">
        <v>6</v>
      </c>
      <c r="G147" s="6" t="s">
        <v>106</v>
      </c>
      <c r="H147" s="21" t="str">
        <f t="shared" si="5"/>
        <v>Z_UNMVSP3</v>
      </c>
      <c r="I147" t="s">
        <v>11</v>
      </c>
      <c r="J147" t="s">
        <v>73</v>
      </c>
      <c r="K147" t="s">
        <v>13</v>
      </c>
      <c r="L147" t="s">
        <v>293</v>
      </c>
      <c r="M147" t="s">
        <v>83</v>
      </c>
      <c r="N147" t="s">
        <v>5</v>
      </c>
      <c r="O147" t="s">
        <v>455</v>
      </c>
      <c r="P147" s="11" t="s">
        <v>11</v>
      </c>
    </row>
    <row r="148" spans="1:16" x14ac:dyDescent="0.25">
      <c r="A148" s="18" t="s">
        <v>232</v>
      </c>
      <c r="B148" s="11" t="s">
        <v>233</v>
      </c>
      <c r="C148" s="11" t="s">
        <v>497</v>
      </c>
      <c r="D148" s="11" t="s">
        <v>473</v>
      </c>
      <c r="E148" s="11" t="s">
        <v>498</v>
      </c>
      <c r="F148" s="6" t="s">
        <v>6</v>
      </c>
      <c r="G148" s="6" t="s">
        <v>106</v>
      </c>
      <c r="H148" s="21" t="str">
        <f t="shared" si="5"/>
        <v>Z_UNMVST2</v>
      </c>
      <c r="I148" t="s">
        <v>11</v>
      </c>
      <c r="J148" t="s">
        <v>73</v>
      </c>
      <c r="K148" t="s">
        <v>13</v>
      </c>
      <c r="L148" t="s">
        <v>293</v>
      </c>
      <c r="M148" t="s">
        <v>80</v>
      </c>
      <c r="N148" t="s">
        <v>5</v>
      </c>
      <c r="O148" t="s">
        <v>464</v>
      </c>
    </row>
    <row r="149" spans="1:16" x14ac:dyDescent="0.25">
      <c r="A149" s="18" t="s">
        <v>174</v>
      </c>
      <c r="B149" s="11" t="s">
        <v>175</v>
      </c>
      <c r="C149" s="11" t="s">
        <v>496</v>
      </c>
      <c r="D149" s="11" t="s">
        <v>473</v>
      </c>
      <c r="E149" s="11" t="s">
        <v>498</v>
      </c>
      <c r="F149" s="6" t="s">
        <v>6</v>
      </c>
      <c r="G149" s="6" t="s">
        <v>106</v>
      </c>
      <c r="H149" s="21" t="str">
        <f t="shared" si="5"/>
        <v>Z_UNMVST3</v>
      </c>
      <c r="I149" t="s">
        <v>11</v>
      </c>
      <c r="J149" t="s">
        <v>73</v>
      </c>
      <c r="K149" t="s">
        <v>13</v>
      </c>
      <c r="L149" t="s">
        <v>293</v>
      </c>
      <c r="M149" t="s">
        <v>80</v>
      </c>
      <c r="N149" t="s">
        <v>5</v>
      </c>
      <c r="O149" t="s">
        <v>457</v>
      </c>
      <c r="P149" s="11" t="s">
        <v>11</v>
      </c>
    </row>
    <row r="150" spans="1:16" x14ac:dyDescent="0.25">
      <c r="A150" s="18" t="s">
        <v>254</v>
      </c>
      <c r="B150" s="11" t="s">
        <v>234</v>
      </c>
      <c r="C150" s="11" t="s">
        <v>497</v>
      </c>
      <c r="D150" s="11" t="s">
        <v>474</v>
      </c>
      <c r="E150" s="11" t="s">
        <v>498</v>
      </c>
      <c r="F150" s="6" t="s">
        <v>6</v>
      </c>
      <c r="G150" s="6" t="s">
        <v>106</v>
      </c>
      <c r="H150" s="21" t="str">
        <f t="shared" si="5"/>
        <v>Z_UNVSEF4</v>
      </c>
      <c r="I150" t="s">
        <v>11</v>
      </c>
      <c r="J150" t="s">
        <v>73</v>
      </c>
      <c r="K150" t="s">
        <v>13</v>
      </c>
      <c r="L150" t="s">
        <v>293</v>
      </c>
      <c r="M150" t="s">
        <v>83</v>
      </c>
      <c r="N150" t="s">
        <v>5</v>
      </c>
      <c r="O150" t="s">
        <v>463</v>
      </c>
    </row>
    <row r="151" spans="1:16" x14ac:dyDescent="0.25">
      <c r="A151" s="18" t="s">
        <v>271</v>
      </c>
      <c r="B151" s="11" t="s">
        <v>235</v>
      </c>
      <c r="C151" s="11" t="s">
        <v>496</v>
      </c>
      <c r="D151" s="11" t="s">
        <v>474</v>
      </c>
      <c r="E151" s="11" t="s">
        <v>498</v>
      </c>
      <c r="F151" s="6" t="s">
        <v>6</v>
      </c>
      <c r="G151" s="6" t="s">
        <v>106</v>
      </c>
      <c r="H151" s="21" t="str">
        <f t="shared" si="5"/>
        <v>Z_UNVSEF5</v>
      </c>
      <c r="I151" t="s">
        <v>11</v>
      </c>
      <c r="J151" t="s">
        <v>73</v>
      </c>
      <c r="K151" t="s">
        <v>13</v>
      </c>
      <c r="L151" t="s">
        <v>293</v>
      </c>
      <c r="M151" t="s">
        <v>83</v>
      </c>
      <c r="N151" t="s">
        <v>5</v>
      </c>
      <c r="O151" t="s">
        <v>458</v>
      </c>
      <c r="P151" s="11" t="s">
        <v>11</v>
      </c>
    </row>
    <row r="152" spans="1:16" x14ac:dyDescent="0.25">
      <c r="A152" s="18" t="s">
        <v>255</v>
      </c>
      <c r="B152" s="11" t="s">
        <v>234</v>
      </c>
      <c r="C152" s="11" t="s">
        <v>497</v>
      </c>
      <c r="D152" s="11" t="s">
        <v>475</v>
      </c>
      <c r="E152" s="11" t="s">
        <v>498</v>
      </c>
      <c r="F152" s="6" t="s">
        <v>6</v>
      </c>
      <c r="G152" s="6" t="s">
        <v>106</v>
      </c>
      <c r="H152" s="21" t="str">
        <f t="shared" si="5"/>
        <v>Z_UNVSEP4</v>
      </c>
      <c r="I152" t="s">
        <v>11</v>
      </c>
      <c r="J152" t="s">
        <v>73</v>
      </c>
      <c r="K152" t="s">
        <v>13</v>
      </c>
      <c r="L152" t="s">
        <v>293</v>
      </c>
      <c r="M152" t="s">
        <v>83</v>
      </c>
      <c r="N152" t="s">
        <v>5</v>
      </c>
      <c r="O152" t="s">
        <v>462</v>
      </c>
    </row>
    <row r="153" spans="1:16" x14ac:dyDescent="0.25">
      <c r="A153" s="18" t="s">
        <v>272</v>
      </c>
      <c r="B153" s="11" t="s">
        <v>235</v>
      </c>
      <c r="C153" s="11" t="s">
        <v>496</v>
      </c>
      <c r="D153" s="11" t="s">
        <v>475</v>
      </c>
      <c r="E153" s="11" t="s">
        <v>498</v>
      </c>
      <c r="F153" s="6" t="s">
        <v>6</v>
      </c>
      <c r="G153" s="6" t="s">
        <v>106</v>
      </c>
      <c r="H153" s="21" t="str">
        <f t="shared" si="5"/>
        <v>Z_UNVSEP5</v>
      </c>
      <c r="I153" t="s">
        <v>11</v>
      </c>
      <c r="J153" t="s">
        <v>73</v>
      </c>
      <c r="K153" t="s">
        <v>13</v>
      </c>
      <c r="L153" t="s">
        <v>293</v>
      </c>
      <c r="M153" t="s">
        <v>83</v>
      </c>
      <c r="N153" t="s">
        <v>5</v>
      </c>
      <c r="O153" t="s">
        <v>459</v>
      </c>
      <c r="P153" s="11" t="s">
        <v>11</v>
      </c>
    </row>
    <row r="154" spans="1:16" x14ac:dyDescent="0.25">
      <c r="A154" s="18" t="s">
        <v>256</v>
      </c>
      <c r="B154" s="11" t="s">
        <v>234</v>
      </c>
      <c r="C154" s="11" t="s">
        <v>497</v>
      </c>
      <c r="D154" s="11" t="s">
        <v>476</v>
      </c>
      <c r="E154" s="11" t="s">
        <v>498</v>
      </c>
      <c r="F154" s="6" t="s">
        <v>6</v>
      </c>
      <c r="G154" s="6" t="s">
        <v>106</v>
      </c>
      <c r="H154" s="21" t="str">
        <f t="shared" si="5"/>
        <v>Z_UNVSET4</v>
      </c>
      <c r="I154" t="s">
        <v>11</v>
      </c>
      <c r="J154" t="s">
        <v>73</v>
      </c>
      <c r="K154" t="s">
        <v>13</v>
      </c>
      <c r="L154" t="s">
        <v>293</v>
      </c>
      <c r="M154" t="s">
        <v>80</v>
      </c>
      <c r="N154" t="s">
        <v>5</v>
      </c>
      <c r="O154" t="s">
        <v>461</v>
      </c>
    </row>
    <row r="155" spans="1:16" x14ac:dyDescent="0.25">
      <c r="A155" s="18" t="s">
        <v>273</v>
      </c>
      <c r="B155" s="11" t="s">
        <v>235</v>
      </c>
      <c r="C155" s="11" t="s">
        <v>496</v>
      </c>
      <c r="D155" s="11" t="s">
        <v>476</v>
      </c>
      <c r="E155" s="11" t="s">
        <v>498</v>
      </c>
      <c r="F155" s="6" t="s">
        <v>6</v>
      </c>
      <c r="G155" s="6" t="s">
        <v>106</v>
      </c>
      <c r="H155" s="21" t="str">
        <f t="shared" si="5"/>
        <v>Z_UNVSET5</v>
      </c>
      <c r="I155" t="s">
        <v>11</v>
      </c>
      <c r="J155" t="s">
        <v>73</v>
      </c>
      <c r="K155" t="s">
        <v>13</v>
      </c>
      <c r="L155" t="s">
        <v>293</v>
      </c>
      <c r="M155" t="s">
        <v>80</v>
      </c>
      <c r="N155" t="s">
        <v>5</v>
      </c>
      <c r="O155" t="s">
        <v>460</v>
      </c>
      <c r="P155" s="11" t="s">
        <v>11</v>
      </c>
    </row>
    <row r="156" spans="1:16" x14ac:dyDescent="0.25">
      <c r="A156" s="18" t="s">
        <v>514</v>
      </c>
      <c r="B156" s="11" t="s">
        <v>234</v>
      </c>
      <c r="C156" s="11" t="s">
        <v>497</v>
      </c>
      <c r="D156" s="11" t="s">
        <v>510</v>
      </c>
      <c r="E156" s="11" t="s">
        <v>498</v>
      </c>
      <c r="F156" s="6" t="s">
        <v>6</v>
      </c>
      <c r="G156" s="6" t="s">
        <v>106</v>
      </c>
      <c r="H156" s="21" t="str">
        <f>_xlfn.CONCAT("Z_",A156)</f>
        <v>Z_CSDVSEX4</v>
      </c>
      <c r="I156" t="s">
        <v>11</v>
      </c>
      <c r="J156" t="s">
        <v>73</v>
      </c>
      <c r="K156" t="s">
        <v>13</v>
      </c>
      <c r="L156" t="s">
        <v>293</v>
      </c>
      <c r="M156" t="s">
        <v>83</v>
      </c>
      <c r="N156" t="s">
        <v>539</v>
      </c>
      <c r="O156" t="s">
        <v>511</v>
      </c>
    </row>
    <row r="157" spans="1:16" x14ac:dyDescent="0.25">
      <c r="A157" s="18" t="s">
        <v>513</v>
      </c>
      <c r="B157" s="11" t="s">
        <v>235</v>
      </c>
      <c r="C157" s="11" t="s">
        <v>496</v>
      </c>
      <c r="D157" s="11" t="s">
        <v>510</v>
      </c>
      <c r="E157" s="11" t="s">
        <v>498</v>
      </c>
      <c r="F157" s="6" t="s">
        <v>6</v>
      </c>
      <c r="G157" s="6" t="s">
        <v>106</v>
      </c>
      <c r="H157" s="21" t="str">
        <f>_xlfn.CONCAT("Z_",A157)</f>
        <v>Z_CSDVSEX5</v>
      </c>
      <c r="I157" t="s">
        <v>11</v>
      </c>
      <c r="J157" t="s">
        <v>73</v>
      </c>
      <c r="K157" t="s">
        <v>13</v>
      </c>
      <c r="L157" t="s">
        <v>293</v>
      </c>
      <c r="M157" t="s">
        <v>83</v>
      </c>
      <c r="N157" t="s">
        <v>539</v>
      </c>
      <c r="O157" t="s">
        <v>512</v>
      </c>
      <c r="P157" s="11" t="s">
        <v>11</v>
      </c>
    </row>
    <row r="158" spans="1:16" x14ac:dyDescent="0.25">
      <c r="A158" s="18" t="s">
        <v>257</v>
      </c>
      <c r="B158" s="11" t="s">
        <v>234</v>
      </c>
      <c r="C158" s="11" t="s">
        <v>497</v>
      </c>
      <c r="D158" s="11" t="s">
        <v>481</v>
      </c>
      <c r="E158" s="11" t="s">
        <v>498</v>
      </c>
      <c r="F158" s="6" t="s">
        <v>6</v>
      </c>
      <c r="G158" s="6" t="s">
        <v>106</v>
      </c>
      <c r="H158" s="21" t="str">
        <f t="shared" si="5"/>
        <v>Z_VCSTCHI4</v>
      </c>
      <c r="I158" t="s">
        <v>292</v>
      </c>
      <c r="J158" t="s">
        <v>73</v>
      </c>
      <c r="K158" t="s">
        <v>13</v>
      </c>
      <c r="L158" t="s">
        <v>89</v>
      </c>
      <c r="M158" t="s">
        <v>83</v>
      </c>
      <c r="N158" t="s">
        <v>5</v>
      </c>
      <c r="O158" t="s">
        <v>485</v>
      </c>
    </row>
    <row r="159" spans="1:16" x14ac:dyDescent="0.25">
      <c r="A159" s="18" t="s">
        <v>274</v>
      </c>
      <c r="B159" s="11" t="s">
        <v>235</v>
      </c>
      <c r="C159" s="11" t="s">
        <v>496</v>
      </c>
      <c r="D159" s="11" t="s">
        <v>481</v>
      </c>
      <c r="E159" s="11" t="s">
        <v>498</v>
      </c>
      <c r="F159" s="6" t="s">
        <v>6</v>
      </c>
      <c r="G159" s="6" t="s">
        <v>106</v>
      </c>
      <c r="H159" s="21" t="str">
        <f t="shared" si="5"/>
        <v>Z_VCSTCHI5</v>
      </c>
      <c r="I159" t="s">
        <v>292</v>
      </c>
      <c r="J159" t="s">
        <v>73</v>
      </c>
      <c r="K159" t="s">
        <v>13</v>
      </c>
      <c r="L159" t="s">
        <v>89</v>
      </c>
      <c r="M159" t="s">
        <v>83</v>
      </c>
      <c r="N159" t="s">
        <v>5</v>
      </c>
      <c r="O159" t="s">
        <v>477</v>
      </c>
      <c r="P159" s="11" t="s">
        <v>292</v>
      </c>
    </row>
    <row r="160" spans="1:16" x14ac:dyDescent="0.25">
      <c r="A160" s="18" t="s">
        <v>258</v>
      </c>
      <c r="B160" s="11" t="s">
        <v>234</v>
      </c>
      <c r="C160" s="11" t="s">
        <v>497</v>
      </c>
      <c r="D160" s="11" t="s">
        <v>482</v>
      </c>
      <c r="E160" s="11" t="s">
        <v>498</v>
      </c>
      <c r="F160" s="6" t="s">
        <v>6</v>
      </c>
      <c r="G160" s="6" t="s">
        <v>106</v>
      </c>
      <c r="H160" s="21" t="str">
        <f t="shared" si="5"/>
        <v>Z_VCSTEST4</v>
      </c>
      <c r="I160" t="s">
        <v>292</v>
      </c>
      <c r="J160" t="s">
        <v>73</v>
      </c>
      <c r="K160" t="s">
        <v>13</v>
      </c>
      <c r="L160" t="s">
        <v>89</v>
      </c>
      <c r="M160" t="s">
        <v>80</v>
      </c>
      <c r="N160" t="s">
        <v>5</v>
      </c>
      <c r="O160" t="s">
        <v>486</v>
      </c>
    </row>
    <row r="161" spans="1:16" x14ac:dyDescent="0.25">
      <c r="A161" s="18" t="s">
        <v>275</v>
      </c>
      <c r="B161" s="11" t="s">
        <v>235</v>
      </c>
      <c r="C161" s="11" t="s">
        <v>496</v>
      </c>
      <c r="D161" s="11" t="s">
        <v>482</v>
      </c>
      <c r="E161" s="11" t="s">
        <v>498</v>
      </c>
      <c r="F161" s="6" t="s">
        <v>6</v>
      </c>
      <c r="G161" s="6" t="s">
        <v>106</v>
      </c>
      <c r="H161" s="21" t="str">
        <f t="shared" si="5"/>
        <v>Z_VCSTEST5</v>
      </c>
      <c r="I161" t="s">
        <v>292</v>
      </c>
      <c r="J161" t="s">
        <v>73</v>
      </c>
      <c r="K161" t="s">
        <v>13</v>
      </c>
      <c r="L161" t="s">
        <v>89</v>
      </c>
      <c r="M161" t="s">
        <v>80</v>
      </c>
      <c r="N161" t="s">
        <v>5</v>
      </c>
      <c r="O161" t="s">
        <v>478</v>
      </c>
      <c r="P161" s="11" t="s">
        <v>292</v>
      </c>
    </row>
    <row r="162" spans="1:16" x14ac:dyDescent="0.25">
      <c r="A162" s="18" t="s">
        <v>259</v>
      </c>
      <c r="B162" s="11" t="s">
        <v>234</v>
      </c>
      <c r="C162" s="11" t="s">
        <v>497</v>
      </c>
      <c r="D162" s="11" t="s">
        <v>483</v>
      </c>
      <c r="E162" s="11" t="s">
        <v>498</v>
      </c>
      <c r="F162" s="6" t="s">
        <v>6</v>
      </c>
      <c r="G162" s="6" t="s">
        <v>106</v>
      </c>
      <c r="H162" s="21" t="str">
        <f t="shared" si="5"/>
        <v>Z_VCSTEUR4</v>
      </c>
      <c r="I162" t="s">
        <v>292</v>
      </c>
      <c r="J162" t="s">
        <v>73</v>
      </c>
      <c r="K162" t="s">
        <v>13</v>
      </c>
      <c r="L162" t="s">
        <v>89</v>
      </c>
      <c r="M162" t="s">
        <v>83</v>
      </c>
      <c r="N162" t="s">
        <v>5</v>
      </c>
      <c r="O162" t="s">
        <v>487</v>
      </c>
    </row>
    <row r="163" spans="1:16" x14ac:dyDescent="0.25">
      <c r="A163" s="18" t="s">
        <v>276</v>
      </c>
      <c r="B163" s="11" t="s">
        <v>235</v>
      </c>
      <c r="C163" s="11" t="s">
        <v>496</v>
      </c>
      <c r="D163" s="11" t="s">
        <v>483</v>
      </c>
      <c r="E163" s="11" t="s">
        <v>498</v>
      </c>
      <c r="F163" s="6" t="s">
        <v>6</v>
      </c>
      <c r="G163" s="6" t="s">
        <v>106</v>
      </c>
      <c r="H163" s="21" t="str">
        <f t="shared" si="5"/>
        <v>Z_VCSTEUR5</v>
      </c>
      <c r="I163" t="s">
        <v>292</v>
      </c>
      <c r="J163" t="s">
        <v>73</v>
      </c>
      <c r="K163" t="s">
        <v>13</v>
      </c>
      <c r="L163" t="s">
        <v>89</v>
      </c>
      <c r="M163" t="s">
        <v>83</v>
      </c>
      <c r="N163" t="s">
        <v>5</v>
      </c>
      <c r="O163" t="s">
        <v>479</v>
      </c>
      <c r="P163" s="11" t="s">
        <v>292</v>
      </c>
    </row>
    <row r="164" spans="1:16" x14ac:dyDescent="0.25">
      <c r="A164" s="18" t="s">
        <v>260</v>
      </c>
      <c r="B164" s="11" t="s">
        <v>234</v>
      </c>
      <c r="C164" s="11" t="s">
        <v>497</v>
      </c>
      <c r="D164" s="11" t="s">
        <v>484</v>
      </c>
      <c r="E164" s="11" t="s">
        <v>498</v>
      </c>
      <c r="F164" s="6" t="s">
        <v>6</v>
      </c>
      <c r="G164" s="6" t="s">
        <v>106</v>
      </c>
      <c r="H164" s="21" t="str">
        <f t="shared" si="5"/>
        <v>Z_VCSTMEX4</v>
      </c>
      <c r="I164" t="s">
        <v>292</v>
      </c>
      <c r="J164" t="s">
        <v>73</v>
      </c>
      <c r="K164" t="s">
        <v>13</v>
      </c>
      <c r="L164" t="s">
        <v>89</v>
      </c>
      <c r="M164" t="s">
        <v>83</v>
      </c>
      <c r="N164" t="s">
        <v>5</v>
      </c>
      <c r="O164" t="s">
        <v>488</v>
      </c>
    </row>
    <row r="165" spans="1:16" x14ac:dyDescent="0.25">
      <c r="A165" s="18" t="s">
        <v>277</v>
      </c>
      <c r="B165" s="11" t="s">
        <v>235</v>
      </c>
      <c r="C165" s="11" t="s">
        <v>496</v>
      </c>
      <c r="D165" s="11" t="s">
        <v>484</v>
      </c>
      <c r="E165" s="11" t="s">
        <v>498</v>
      </c>
      <c r="F165" s="6" t="s">
        <v>6</v>
      </c>
      <c r="G165" s="6" t="s">
        <v>106</v>
      </c>
      <c r="H165" s="21" t="str">
        <f t="shared" si="5"/>
        <v>Z_VCSTMEX5</v>
      </c>
      <c r="I165" t="s">
        <v>292</v>
      </c>
      <c r="J165" t="s">
        <v>73</v>
      </c>
      <c r="K165" t="s">
        <v>13</v>
      </c>
      <c r="L165" t="s">
        <v>89</v>
      </c>
      <c r="M165" t="s">
        <v>83</v>
      </c>
      <c r="N165" t="s">
        <v>5</v>
      </c>
      <c r="O165" t="s">
        <v>480</v>
      </c>
      <c r="P165" s="11" t="s">
        <v>292</v>
      </c>
    </row>
  </sheetData>
  <autoFilter ref="A1:P165" xr:uid="{00000000-0009-0000-0000-000000000000}"/>
  <sortState xmlns:xlrd2="http://schemas.microsoft.com/office/spreadsheetml/2017/richdata2" ref="A3:I163">
    <sortCondition ref="A3:A163"/>
    <sortCondition ref="B3:B163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tabSelected="1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O20" sqref="O20"/>
    </sheetView>
  </sheetViews>
  <sheetFormatPr defaultColWidth="11.42578125" defaultRowHeight="15" x14ac:dyDescent="0.25"/>
  <cols>
    <col min="1" max="2" width="12.42578125" style="11" customWidth="1"/>
    <col min="3" max="3" width="8.7109375" style="6" customWidth="1"/>
    <col min="4" max="4" width="10.7109375" style="6" customWidth="1"/>
    <col min="5" max="5" width="16.7109375" style="18" customWidth="1"/>
    <col min="6" max="6" width="16.7109375" style="21" customWidth="1"/>
    <col min="7" max="7" width="16.7109375" customWidth="1"/>
    <col min="8" max="9" width="12.7109375" style="6" customWidth="1"/>
    <col min="10" max="10" width="14.7109375" style="6" customWidth="1"/>
    <col min="11" max="11" width="16.7109375" customWidth="1"/>
    <col min="12" max="12" width="12.7109375" style="6" customWidth="1"/>
    <col min="13" max="13" width="64.7109375" customWidth="1"/>
    <col min="14" max="14" width="10.7109375" customWidth="1"/>
    <col min="15" max="15" width="16.28515625" bestFit="1" customWidth="1"/>
    <col min="16" max="16" width="16.7109375" customWidth="1"/>
    <col min="17" max="18" width="12.7109375" customWidth="1"/>
    <col min="19" max="19" width="16.7109375" style="21" customWidth="1"/>
  </cols>
  <sheetData>
    <row r="1" spans="1:19" s="1" customFormat="1" x14ac:dyDescent="0.25">
      <c r="A1" s="8"/>
      <c r="B1" s="8"/>
      <c r="C1" s="3" t="s">
        <v>0</v>
      </c>
      <c r="D1" s="3" t="s">
        <v>1</v>
      </c>
      <c r="E1" s="15" t="s">
        <v>50</v>
      </c>
      <c r="F1" s="22" t="s">
        <v>71</v>
      </c>
      <c r="G1" s="1" t="s">
        <v>2</v>
      </c>
      <c r="H1" s="3" t="s">
        <v>92</v>
      </c>
      <c r="I1" s="3" t="s">
        <v>12</v>
      </c>
      <c r="J1" s="3" t="s">
        <v>78</v>
      </c>
      <c r="K1" s="1" t="s">
        <v>74</v>
      </c>
      <c r="L1" s="3" t="s">
        <v>4</v>
      </c>
      <c r="M1" s="1" t="s">
        <v>3</v>
      </c>
      <c r="N1" s="1" t="s">
        <v>75</v>
      </c>
      <c r="O1" s="1" t="s">
        <v>16</v>
      </c>
      <c r="P1" s="1" t="s">
        <v>100</v>
      </c>
      <c r="Q1" s="2" t="s">
        <v>99</v>
      </c>
      <c r="R1" s="2" t="s">
        <v>101</v>
      </c>
      <c r="S1" s="19" t="s">
        <v>102</v>
      </c>
    </row>
    <row r="2" spans="1:19" s="2" customFormat="1" ht="60" x14ac:dyDescent="0.25">
      <c r="A2" s="9" t="s">
        <v>72</v>
      </c>
      <c r="B2" s="9" t="s">
        <v>492</v>
      </c>
      <c r="C2" s="7" t="s">
        <v>6</v>
      </c>
      <c r="D2" s="4" t="s">
        <v>18</v>
      </c>
      <c r="E2" s="16" t="s">
        <v>95</v>
      </c>
      <c r="F2" s="20" t="s">
        <v>508</v>
      </c>
      <c r="G2" s="12" t="s">
        <v>94</v>
      </c>
      <c r="H2" s="7" t="s">
        <v>73</v>
      </c>
      <c r="I2" s="7" t="s">
        <v>13</v>
      </c>
      <c r="J2" s="4" t="s">
        <v>93</v>
      </c>
      <c r="K2" s="12" t="s">
        <v>90</v>
      </c>
      <c r="L2" s="4" t="s">
        <v>14</v>
      </c>
      <c r="M2" s="2" t="s">
        <v>15</v>
      </c>
      <c r="N2" s="2" t="s">
        <v>76</v>
      </c>
      <c r="O2" s="2" t="s">
        <v>17</v>
      </c>
      <c r="P2" s="12" t="s">
        <v>103</v>
      </c>
      <c r="Q2" s="2" t="s">
        <v>104</v>
      </c>
      <c r="R2" s="2" t="s">
        <v>105</v>
      </c>
      <c r="S2" s="20" t="s">
        <v>113</v>
      </c>
    </row>
    <row r="3" spans="1:19" s="6" customFormat="1" x14ac:dyDescent="0.25">
      <c r="A3" s="11" t="s">
        <v>85</v>
      </c>
      <c r="B3" s="11" t="s">
        <v>110</v>
      </c>
      <c r="C3" s="6" t="s">
        <v>6</v>
      </c>
      <c r="D3" s="6" t="s">
        <v>18</v>
      </c>
      <c r="E3" s="18" t="s">
        <v>81</v>
      </c>
      <c r="F3" s="21" t="str">
        <f>A3</f>
        <v>LINUX26</v>
      </c>
      <c r="G3" s="6" t="s">
        <v>82</v>
      </c>
      <c r="H3" s="6" t="s">
        <v>73</v>
      </c>
      <c r="I3" s="6" t="s">
        <v>13</v>
      </c>
      <c r="J3" s="6" t="s">
        <v>84</v>
      </c>
      <c r="K3" s="6" t="s">
        <v>83</v>
      </c>
      <c r="L3" s="6" t="s">
        <v>539</v>
      </c>
      <c r="M3" s="6" t="s">
        <v>87</v>
      </c>
      <c r="N3" s="6" t="s">
        <v>86</v>
      </c>
      <c r="O3" s="6" t="s">
        <v>505</v>
      </c>
      <c r="P3" s="6" t="s">
        <v>103</v>
      </c>
      <c r="Q3" s="13">
        <v>1</v>
      </c>
      <c r="R3" s="13">
        <v>4</v>
      </c>
      <c r="S3" s="21" t="str">
        <f>_xlfn.CONCAT(B3,"(",A3,")")</f>
        <v>ETVPR1(LINUX26)</v>
      </c>
    </row>
    <row r="4" spans="1:19" s="5" customFormat="1" x14ac:dyDescent="0.25">
      <c r="A4" s="11" t="s">
        <v>42</v>
      </c>
      <c r="B4" s="11" t="s">
        <v>111</v>
      </c>
      <c r="C4" s="5" t="s">
        <v>6</v>
      </c>
      <c r="D4" s="6" t="s">
        <v>18</v>
      </c>
      <c r="E4" s="18" t="s">
        <v>64</v>
      </c>
      <c r="F4" s="21" t="str">
        <f t="shared" ref="F4:F22" si="0">A4</f>
        <v>LINUX99</v>
      </c>
      <c r="G4" s="6" t="s">
        <v>9</v>
      </c>
      <c r="H4" s="5" t="s">
        <v>73</v>
      </c>
      <c r="I4" s="5" t="s">
        <v>13</v>
      </c>
      <c r="J4" s="6" t="s">
        <v>84</v>
      </c>
      <c r="K4" s="6" t="s">
        <v>83</v>
      </c>
      <c r="L4" s="5" t="s">
        <v>5</v>
      </c>
      <c r="M4" s="6" t="s">
        <v>98</v>
      </c>
      <c r="N4" s="6" t="s">
        <v>77</v>
      </c>
      <c r="O4" s="6" t="s">
        <v>506</v>
      </c>
      <c r="P4" s="6" t="s">
        <v>103</v>
      </c>
      <c r="Q4" s="14">
        <v>2</v>
      </c>
      <c r="R4" s="14">
        <v>2</v>
      </c>
      <c r="S4" s="21" t="str">
        <f t="shared" ref="S4:S22" si="1">_xlfn.CONCAT(B4,"(",A4,")")</f>
        <v>GIVPR1(LINUX99)</v>
      </c>
    </row>
    <row r="5" spans="1:19" s="5" customFormat="1" x14ac:dyDescent="0.25">
      <c r="A5" s="11" t="s">
        <v>35</v>
      </c>
      <c r="B5" s="11" t="s">
        <v>111</v>
      </c>
      <c r="C5" s="5" t="s">
        <v>6</v>
      </c>
      <c r="D5" s="6" t="s">
        <v>18</v>
      </c>
      <c r="E5" s="18" t="s">
        <v>59</v>
      </c>
      <c r="F5" s="21" t="str">
        <f t="shared" si="0"/>
        <v>LINUX15</v>
      </c>
      <c r="G5" s="6" t="s">
        <v>7</v>
      </c>
      <c r="H5" s="5" t="s">
        <v>73</v>
      </c>
      <c r="I5" s="5" t="s">
        <v>13</v>
      </c>
      <c r="J5" s="6" t="s">
        <v>84</v>
      </c>
      <c r="K5" s="6" t="s">
        <v>83</v>
      </c>
      <c r="L5" s="5" t="s">
        <v>5</v>
      </c>
      <c r="M5" s="6" t="s">
        <v>68</v>
      </c>
      <c r="N5" s="6" t="s">
        <v>77</v>
      </c>
      <c r="O5" s="6" t="s">
        <v>506</v>
      </c>
      <c r="P5" s="6" t="s">
        <v>103</v>
      </c>
      <c r="Q5" s="14">
        <v>2</v>
      </c>
      <c r="R5" s="14">
        <v>1.5</v>
      </c>
      <c r="S5" s="21" t="str">
        <f t="shared" si="1"/>
        <v>GIVPR1(LINUX15)</v>
      </c>
    </row>
    <row r="6" spans="1:19" s="5" customFormat="1" x14ac:dyDescent="0.25">
      <c r="A6" s="11" t="s">
        <v>34</v>
      </c>
      <c r="B6" s="11" t="s">
        <v>111</v>
      </c>
      <c r="C6" s="5" t="s">
        <v>6</v>
      </c>
      <c r="D6" s="6" t="s">
        <v>18</v>
      </c>
      <c r="E6" s="18" t="s">
        <v>58</v>
      </c>
      <c r="F6" s="21" t="str">
        <f t="shared" si="0"/>
        <v>LINUX14</v>
      </c>
      <c r="G6" s="6" t="s">
        <v>7</v>
      </c>
      <c r="H6" s="5" t="s">
        <v>73</v>
      </c>
      <c r="I6" s="5" t="s">
        <v>13</v>
      </c>
      <c r="J6" s="6" t="s">
        <v>84</v>
      </c>
      <c r="K6" s="6" t="s">
        <v>88</v>
      </c>
      <c r="L6" s="5" t="s">
        <v>5</v>
      </c>
      <c r="M6" s="6" t="s">
        <v>69</v>
      </c>
      <c r="N6" s="6" t="s">
        <v>77</v>
      </c>
      <c r="O6" s="6" t="s">
        <v>506</v>
      </c>
      <c r="P6" s="6" t="s">
        <v>103</v>
      </c>
      <c r="Q6" s="14">
        <v>2</v>
      </c>
      <c r="R6" s="14">
        <v>1.5</v>
      </c>
      <c r="S6" s="21" t="str">
        <f t="shared" si="1"/>
        <v>GIVPR1(LINUX14)</v>
      </c>
    </row>
    <row r="7" spans="1:19" s="6" customFormat="1" x14ac:dyDescent="0.25">
      <c r="A7" s="10" t="s">
        <v>24</v>
      </c>
      <c r="B7" s="11" t="s">
        <v>111</v>
      </c>
      <c r="C7" s="5" t="s">
        <v>6</v>
      </c>
      <c r="D7" s="6" t="s">
        <v>18</v>
      </c>
      <c r="E7" s="18" t="s">
        <v>51</v>
      </c>
      <c r="F7" s="21" t="str">
        <f t="shared" si="0"/>
        <v>LINUXSV</v>
      </c>
      <c r="G7" s="5" t="s">
        <v>73</v>
      </c>
      <c r="H7" s="5" t="s">
        <v>73</v>
      </c>
      <c r="I7" s="5" t="s">
        <v>13</v>
      </c>
      <c r="J7" s="5" t="s">
        <v>79</v>
      </c>
      <c r="K7" s="6" t="s">
        <v>83</v>
      </c>
      <c r="L7" s="5" t="s">
        <v>5</v>
      </c>
      <c r="M7" s="5" t="s">
        <v>43</v>
      </c>
      <c r="N7" s="6" t="s">
        <v>77</v>
      </c>
      <c r="O7" s="6" t="s">
        <v>506</v>
      </c>
      <c r="P7" s="6" t="s">
        <v>103</v>
      </c>
      <c r="Q7" s="13">
        <v>2</v>
      </c>
      <c r="R7" s="13">
        <v>2</v>
      </c>
      <c r="S7" s="21" t="str">
        <f t="shared" si="1"/>
        <v>GIVPR1(LINUXSV)</v>
      </c>
    </row>
    <row r="8" spans="1:19" s="6" customFormat="1" x14ac:dyDescent="0.25">
      <c r="A8" s="11" t="s">
        <v>28</v>
      </c>
      <c r="B8" s="11" t="s">
        <v>111</v>
      </c>
      <c r="C8" s="5" t="s">
        <v>6</v>
      </c>
      <c r="D8" s="6" t="s">
        <v>18</v>
      </c>
      <c r="E8" s="18" t="s">
        <v>53</v>
      </c>
      <c r="F8" s="21" t="str">
        <f t="shared" si="0"/>
        <v>LINUX03</v>
      </c>
      <c r="G8" s="6" t="s">
        <v>73</v>
      </c>
      <c r="H8" s="5" t="s">
        <v>73</v>
      </c>
      <c r="I8" s="5" t="s">
        <v>13</v>
      </c>
      <c r="J8" s="5" t="s">
        <v>79</v>
      </c>
      <c r="K8" s="6" t="s">
        <v>80</v>
      </c>
      <c r="L8" s="5" t="s">
        <v>5</v>
      </c>
      <c r="M8" s="6" t="s">
        <v>46</v>
      </c>
      <c r="N8" s="6" t="s">
        <v>77</v>
      </c>
      <c r="O8" s="6" t="s">
        <v>505</v>
      </c>
      <c r="P8" s="6" t="s">
        <v>103</v>
      </c>
      <c r="Q8" s="13">
        <v>2</v>
      </c>
      <c r="R8" s="13">
        <v>3</v>
      </c>
      <c r="S8" s="21" t="str">
        <f t="shared" si="1"/>
        <v>GIVPR1(LINUX03)</v>
      </c>
    </row>
    <row r="9" spans="1:19" s="6" customFormat="1" x14ac:dyDescent="0.25">
      <c r="A9" s="11" t="s">
        <v>30</v>
      </c>
      <c r="B9" s="11" t="s">
        <v>111</v>
      </c>
      <c r="C9" s="5" t="s">
        <v>6</v>
      </c>
      <c r="D9" s="6" t="s">
        <v>18</v>
      </c>
      <c r="E9" s="18" t="s">
        <v>55</v>
      </c>
      <c r="F9" s="21" t="str">
        <f t="shared" si="0"/>
        <v>LINUX05</v>
      </c>
      <c r="G9" s="6" t="s">
        <v>8</v>
      </c>
      <c r="H9" s="5" t="s">
        <v>73</v>
      </c>
      <c r="I9" s="5" t="s">
        <v>13</v>
      </c>
      <c r="J9" s="6" t="s">
        <v>89</v>
      </c>
      <c r="K9" s="6" t="s">
        <v>83</v>
      </c>
      <c r="L9" s="5" t="s">
        <v>5</v>
      </c>
      <c r="M9" s="6" t="s">
        <v>543</v>
      </c>
      <c r="N9" s="6" t="s">
        <v>77</v>
      </c>
      <c r="O9" s="6" t="s">
        <v>507</v>
      </c>
      <c r="P9" s="6" t="s">
        <v>103</v>
      </c>
      <c r="Q9" s="13">
        <v>2</v>
      </c>
      <c r="R9" s="13">
        <v>4</v>
      </c>
      <c r="S9" s="21" t="str">
        <f t="shared" si="1"/>
        <v>GIVPR1(LINUX05)</v>
      </c>
    </row>
    <row r="10" spans="1:19" s="6" customFormat="1" x14ac:dyDescent="0.25">
      <c r="A10" s="11" t="s">
        <v>31</v>
      </c>
      <c r="B10" s="11" t="s">
        <v>111</v>
      </c>
      <c r="C10" s="5" t="s">
        <v>6</v>
      </c>
      <c r="D10" s="6" t="s">
        <v>18</v>
      </c>
      <c r="E10" s="18" t="s">
        <v>56</v>
      </c>
      <c r="F10" s="21" t="str">
        <f t="shared" si="0"/>
        <v>LINUX06</v>
      </c>
      <c r="G10" s="6" t="s">
        <v>8</v>
      </c>
      <c r="H10" s="5" t="s">
        <v>73</v>
      </c>
      <c r="I10" s="5" t="s">
        <v>13</v>
      </c>
      <c r="J10" s="6" t="s">
        <v>89</v>
      </c>
      <c r="K10" s="6" t="s">
        <v>83</v>
      </c>
      <c r="L10" s="5" t="s">
        <v>5</v>
      </c>
      <c r="M10" s="6" t="s">
        <v>48</v>
      </c>
      <c r="N10" s="6" t="s">
        <v>77</v>
      </c>
      <c r="O10" s="6" t="s">
        <v>507</v>
      </c>
      <c r="P10" s="6" t="s">
        <v>103</v>
      </c>
      <c r="Q10" s="13">
        <v>2</v>
      </c>
      <c r="R10" s="13">
        <v>2</v>
      </c>
      <c r="S10" s="21" t="str">
        <f t="shared" si="1"/>
        <v>GIVPR1(LINUX06)</v>
      </c>
    </row>
    <row r="11" spans="1:19" s="6" customFormat="1" x14ac:dyDescent="0.25">
      <c r="A11" s="11" t="s">
        <v>33</v>
      </c>
      <c r="B11" s="11" t="s">
        <v>111</v>
      </c>
      <c r="C11" s="5" t="s">
        <v>6</v>
      </c>
      <c r="D11" s="6" t="s">
        <v>18</v>
      </c>
      <c r="E11" s="18" t="s">
        <v>57</v>
      </c>
      <c r="F11" s="21" t="str">
        <f t="shared" si="0"/>
        <v>LINUX09</v>
      </c>
      <c r="G11" s="6" t="s">
        <v>73</v>
      </c>
      <c r="H11" s="5" t="s">
        <v>73</v>
      </c>
      <c r="I11" s="5" t="s">
        <v>13</v>
      </c>
      <c r="J11" s="5" t="s">
        <v>79</v>
      </c>
      <c r="K11" s="6" t="s">
        <v>83</v>
      </c>
      <c r="L11" s="5" t="s">
        <v>5</v>
      </c>
      <c r="M11" s="6" t="s">
        <v>49</v>
      </c>
      <c r="N11" s="6" t="s">
        <v>77</v>
      </c>
      <c r="O11" s="6" t="s">
        <v>506</v>
      </c>
      <c r="P11" s="6" t="s">
        <v>103</v>
      </c>
      <c r="Q11" s="13">
        <v>2</v>
      </c>
      <c r="R11" s="13">
        <v>2</v>
      </c>
      <c r="S11" s="21" t="str">
        <f t="shared" si="1"/>
        <v>GIVPR1(LINUX09)</v>
      </c>
    </row>
    <row r="12" spans="1:19" s="6" customFormat="1" x14ac:dyDescent="0.25">
      <c r="A12" s="10" t="s">
        <v>26</v>
      </c>
      <c r="B12" s="11" t="s">
        <v>111</v>
      </c>
      <c r="C12" s="5" t="s">
        <v>6</v>
      </c>
      <c r="D12" s="6" t="s">
        <v>18</v>
      </c>
      <c r="E12" s="18" t="s">
        <v>19</v>
      </c>
      <c r="F12" s="21" t="str">
        <f t="shared" si="0"/>
        <v>LINUX01</v>
      </c>
      <c r="G12" s="6" t="s">
        <v>8</v>
      </c>
      <c r="H12" s="5" t="s">
        <v>73</v>
      </c>
      <c r="I12" s="5" t="s">
        <v>13</v>
      </c>
      <c r="J12" s="6" t="s">
        <v>84</v>
      </c>
      <c r="K12" s="6" t="s">
        <v>83</v>
      </c>
      <c r="L12" s="5" t="s">
        <v>5</v>
      </c>
      <c r="M12" s="5" t="s">
        <v>45</v>
      </c>
      <c r="N12" s="6" t="s">
        <v>77</v>
      </c>
      <c r="O12" s="6" t="s">
        <v>507</v>
      </c>
      <c r="P12" s="6" t="s">
        <v>103</v>
      </c>
      <c r="Q12" s="13">
        <v>2</v>
      </c>
      <c r="R12" s="13">
        <v>4</v>
      </c>
      <c r="S12" s="21" t="str">
        <f t="shared" si="1"/>
        <v>GIVPR1(LINUX01)</v>
      </c>
    </row>
    <row r="13" spans="1:19" s="6" customFormat="1" x14ac:dyDescent="0.25">
      <c r="A13" s="11" t="s">
        <v>32</v>
      </c>
      <c r="B13" s="11" t="s">
        <v>111</v>
      </c>
      <c r="C13" s="5" t="s">
        <v>6</v>
      </c>
      <c r="D13" s="6" t="s">
        <v>18</v>
      </c>
      <c r="E13" s="18" t="s">
        <v>20</v>
      </c>
      <c r="F13" s="21" t="str">
        <f t="shared" si="0"/>
        <v>LINUX08</v>
      </c>
      <c r="G13" s="6" t="s">
        <v>8</v>
      </c>
      <c r="H13" s="5" t="s">
        <v>73</v>
      </c>
      <c r="I13" s="5" t="s">
        <v>13</v>
      </c>
      <c r="J13" s="6" t="s">
        <v>84</v>
      </c>
      <c r="K13" s="6" t="s">
        <v>83</v>
      </c>
      <c r="L13" s="5" t="s">
        <v>5</v>
      </c>
      <c r="M13" s="6" t="s">
        <v>65</v>
      </c>
      <c r="N13" s="6" t="s">
        <v>77</v>
      </c>
      <c r="O13" s="6" t="s">
        <v>506</v>
      </c>
      <c r="P13" s="6" t="s">
        <v>103</v>
      </c>
      <c r="Q13" s="13">
        <v>2</v>
      </c>
      <c r="R13" s="13">
        <v>2.5</v>
      </c>
      <c r="S13" s="21" t="str">
        <f t="shared" si="1"/>
        <v>GIVPR1(LINUX08)</v>
      </c>
    </row>
    <row r="14" spans="1:19" s="6" customFormat="1" x14ac:dyDescent="0.25">
      <c r="A14" s="10" t="s">
        <v>25</v>
      </c>
      <c r="B14" s="11" t="s">
        <v>111</v>
      </c>
      <c r="C14" s="5" t="s">
        <v>6</v>
      </c>
      <c r="D14" s="6" t="s">
        <v>18</v>
      </c>
      <c r="E14" s="18" t="s">
        <v>21</v>
      </c>
      <c r="F14" s="21" t="str">
        <f t="shared" si="0"/>
        <v>LINUX00</v>
      </c>
      <c r="G14" s="6" t="s">
        <v>8</v>
      </c>
      <c r="H14" s="5" t="s">
        <v>73</v>
      </c>
      <c r="I14" s="5" t="s">
        <v>13</v>
      </c>
      <c r="J14" s="5" t="s">
        <v>79</v>
      </c>
      <c r="K14" s="6" t="s">
        <v>80</v>
      </c>
      <c r="L14" s="5" t="s">
        <v>5</v>
      </c>
      <c r="M14" s="5" t="s">
        <v>44</v>
      </c>
      <c r="N14" s="6" t="s">
        <v>77</v>
      </c>
      <c r="O14" s="6" t="s">
        <v>507</v>
      </c>
      <c r="P14" s="6" t="s">
        <v>103</v>
      </c>
      <c r="Q14" s="13">
        <v>4</v>
      </c>
      <c r="R14" s="13">
        <v>4</v>
      </c>
      <c r="S14" s="21" t="str">
        <f t="shared" si="1"/>
        <v>GIVPR1(LINUX00)</v>
      </c>
    </row>
    <row r="15" spans="1:19" s="6" customFormat="1" x14ac:dyDescent="0.25">
      <c r="A15" s="11" t="s">
        <v>36</v>
      </c>
      <c r="B15" s="11" t="s">
        <v>111</v>
      </c>
      <c r="C15" s="5" t="s">
        <v>6</v>
      </c>
      <c r="D15" s="6" t="s">
        <v>18</v>
      </c>
      <c r="E15" s="18" t="s">
        <v>22</v>
      </c>
      <c r="F15" s="21" t="str">
        <f t="shared" si="0"/>
        <v>LINUX16</v>
      </c>
      <c r="G15" s="6" t="s">
        <v>8</v>
      </c>
      <c r="H15" s="5" t="s">
        <v>73</v>
      </c>
      <c r="I15" s="5" t="s">
        <v>13</v>
      </c>
      <c r="J15" s="6" t="s">
        <v>84</v>
      </c>
      <c r="K15" s="6" t="s">
        <v>83</v>
      </c>
      <c r="L15" s="5" t="s">
        <v>5</v>
      </c>
      <c r="M15" s="6" t="s">
        <v>70</v>
      </c>
      <c r="N15" s="6" t="s">
        <v>77</v>
      </c>
      <c r="O15" s="6" t="s">
        <v>506</v>
      </c>
      <c r="P15" s="6" t="s">
        <v>103</v>
      </c>
      <c r="Q15" s="13">
        <v>2</v>
      </c>
      <c r="R15" s="13">
        <v>1.5</v>
      </c>
      <c r="S15" s="21" t="str">
        <f>_xlfn.CONCAT(B15,"(",A15,")")</f>
        <v>GIVPR1(LINUX16)</v>
      </c>
    </row>
    <row r="16" spans="1:19" s="6" customFormat="1" x14ac:dyDescent="0.25">
      <c r="A16" s="11" t="s">
        <v>41</v>
      </c>
      <c r="B16" s="11" t="s">
        <v>111</v>
      </c>
      <c r="C16" s="5" t="s">
        <v>6</v>
      </c>
      <c r="D16" s="6" t="s">
        <v>18</v>
      </c>
      <c r="E16" s="18" t="s">
        <v>63</v>
      </c>
      <c r="F16" s="21" t="str">
        <f t="shared" si="0"/>
        <v>LINUX98</v>
      </c>
      <c r="G16" s="6" t="s">
        <v>8</v>
      </c>
      <c r="H16" s="5" t="s">
        <v>73</v>
      </c>
      <c r="I16" s="5" t="s">
        <v>13</v>
      </c>
      <c r="J16" s="5" t="s">
        <v>84</v>
      </c>
      <c r="K16" s="6" t="s">
        <v>83</v>
      </c>
      <c r="L16" s="5" t="s">
        <v>5</v>
      </c>
      <c r="M16" s="6" t="s">
        <v>97</v>
      </c>
      <c r="N16" s="6" t="s">
        <v>77</v>
      </c>
      <c r="O16" s="6" t="s">
        <v>506</v>
      </c>
      <c r="P16" s="6" t="s">
        <v>103</v>
      </c>
      <c r="Q16" s="13">
        <v>2</v>
      </c>
      <c r="R16" s="13">
        <v>4</v>
      </c>
      <c r="S16" s="21" t="str">
        <f t="shared" si="1"/>
        <v>GIVPR1(LINUX98)</v>
      </c>
    </row>
    <row r="17" spans="1:19" s="6" customFormat="1" x14ac:dyDescent="0.25">
      <c r="A17" s="11" t="s">
        <v>40</v>
      </c>
      <c r="B17" s="11" t="s">
        <v>111</v>
      </c>
      <c r="C17" s="5" t="s">
        <v>6</v>
      </c>
      <c r="D17" s="6" t="s">
        <v>18</v>
      </c>
      <c r="E17" s="18" t="s">
        <v>23</v>
      </c>
      <c r="F17" s="21" t="str">
        <f t="shared" si="0"/>
        <v>LINUX97</v>
      </c>
      <c r="G17" s="6" t="s">
        <v>9</v>
      </c>
      <c r="H17" s="5" t="s">
        <v>73</v>
      </c>
      <c r="I17" s="5" t="s">
        <v>13</v>
      </c>
      <c r="J17" s="6" t="s">
        <v>84</v>
      </c>
      <c r="K17" s="6" t="s">
        <v>83</v>
      </c>
      <c r="L17" s="5" t="s">
        <v>5</v>
      </c>
      <c r="M17" s="6" t="s">
        <v>67</v>
      </c>
      <c r="N17" s="6" t="s">
        <v>77</v>
      </c>
      <c r="O17" s="6" t="s">
        <v>506</v>
      </c>
      <c r="P17" s="6" t="s">
        <v>103</v>
      </c>
      <c r="Q17" s="13">
        <v>2</v>
      </c>
      <c r="R17" s="13">
        <v>1.5</v>
      </c>
      <c r="S17" s="21" t="str">
        <f t="shared" si="1"/>
        <v>GIVPR1(LINUX97)</v>
      </c>
    </row>
    <row r="18" spans="1:19" s="6" customFormat="1" x14ac:dyDescent="0.25">
      <c r="A18" s="11" t="s">
        <v>39</v>
      </c>
      <c r="B18" s="11" t="s">
        <v>111</v>
      </c>
      <c r="C18" s="5" t="s">
        <v>6</v>
      </c>
      <c r="D18" s="6" t="s">
        <v>18</v>
      </c>
      <c r="E18" s="18" t="s">
        <v>62</v>
      </c>
      <c r="F18" s="21" t="str">
        <f t="shared" si="0"/>
        <v>LINUX96</v>
      </c>
      <c r="G18" s="6" t="s">
        <v>10</v>
      </c>
      <c r="H18" s="5" t="s">
        <v>73</v>
      </c>
      <c r="I18" s="5" t="s">
        <v>13</v>
      </c>
      <c r="J18" s="6" t="s">
        <v>84</v>
      </c>
      <c r="K18" s="6" t="s">
        <v>83</v>
      </c>
      <c r="L18" s="5" t="s">
        <v>5</v>
      </c>
      <c r="M18" s="6" t="s">
        <v>66</v>
      </c>
      <c r="N18" s="6" t="s">
        <v>77</v>
      </c>
      <c r="O18" s="6" t="s">
        <v>506</v>
      </c>
      <c r="P18" s="6" t="s">
        <v>103</v>
      </c>
      <c r="Q18" s="13">
        <v>2</v>
      </c>
      <c r="R18" s="13">
        <v>1.5</v>
      </c>
      <c r="S18" s="21" t="str">
        <f t="shared" si="1"/>
        <v>GIVPR1(LINUX96)</v>
      </c>
    </row>
    <row r="19" spans="1:19" s="6" customFormat="1" x14ac:dyDescent="0.25">
      <c r="A19" s="11" t="s">
        <v>37</v>
      </c>
      <c r="B19" s="11" t="s">
        <v>111</v>
      </c>
      <c r="C19" s="5" t="s">
        <v>6</v>
      </c>
      <c r="D19" s="6" t="s">
        <v>18</v>
      </c>
      <c r="E19" s="18" t="s">
        <v>60</v>
      </c>
      <c r="F19" s="21" t="str">
        <f t="shared" si="0"/>
        <v>LINUX93</v>
      </c>
      <c r="G19" s="6" t="s">
        <v>82</v>
      </c>
      <c r="H19" s="5" t="s">
        <v>73</v>
      </c>
      <c r="I19" s="5" t="s">
        <v>13</v>
      </c>
      <c r="J19" s="5" t="s">
        <v>79</v>
      </c>
      <c r="K19" s="6" t="s">
        <v>80</v>
      </c>
      <c r="L19" s="5" t="s">
        <v>5</v>
      </c>
      <c r="M19" s="6" t="s">
        <v>544</v>
      </c>
      <c r="N19" s="6" t="s">
        <v>77</v>
      </c>
      <c r="O19" s="6" t="s">
        <v>545</v>
      </c>
      <c r="P19" s="6" t="s">
        <v>103</v>
      </c>
      <c r="Q19" s="13">
        <v>4</v>
      </c>
      <c r="R19" s="13">
        <v>5</v>
      </c>
      <c r="S19" s="21" t="str">
        <f t="shared" si="1"/>
        <v>GIVPR1(LINUX93)</v>
      </c>
    </row>
    <row r="20" spans="1:19" s="6" customFormat="1" x14ac:dyDescent="0.25">
      <c r="A20" s="11" t="s">
        <v>29</v>
      </c>
      <c r="B20" s="11" t="s">
        <v>111</v>
      </c>
      <c r="C20" s="5" t="s">
        <v>6</v>
      </c>
      <c r="D20" s="6" t="s">
        <v>18</v>
      </c>
      <c r="E20" s="18" t="s">
        <v>54</v>
      </c>
      <c r="F20" s="21" t="str">
        <f t="shared" si="0"/>
        <v>LINUX04</v>
      </c>
      <c r="G20" s="6" t="s">
        <v>8</v>
      </c>
      <c r="H20" s="5" t="s">
        <v>73</v>
      </c>
      <c r="I20" s="5" t="s">
        <v>13</v>
      </c>
      <c r="J20" s="5" t="s">
        <v>79</v>
      </c>
      <c r="K20" s="6" t="s">
        <v>83</v>
      </c>
      <c r="L20" s="5" t="s">
        <v>5</v>
      </c>
      <c r="M20" s="6" t="s">
        <v>47</v>
      </c>
      <c r="N20" s="6" t="s">
        <v>77</v>
      </c>
      <c r="O20" s="6" t="s">
        <v>506</v>
      </c>
      <c r="P20" s="6" t="s">
        <v>103</v>
      </c>
      <c r="Q20" s="13">
        <v>2</v>
      </c>
      <c r="R20" s="13">
        <v>1.5</v>
      </c>
      <c r="S20" s="21" t="str">
        <f t="shared" si="1"/>
        <v>GIVPR1(LINUX04)</v>
      </c>
    </row>
    <row r="21" spans="1:19" s="6" customFormat="1" x14ac:dyDescent="0.25">
      <c r="A21" s="11" t="s">
        <v>38</v>
      </c>
      <c r="B21" s="11" t="s">
        <v>111</v>
      </c>
      <c r="C21" s="5" t="s">
        <v>6</v>
      </c>
      <c r="D21" s="6" t="s">
        <v>18</v>
      </c>
      <c r="E21" s="18" t="s">
        <v>61</v>
      </c>
      <c r="F21" s="21" t="str">
        <f t="shared" si="0"/>
        <v>LINUX95</v>
      </c>
      <c r="G21" s="6" t="s">
        <v>11</v>
      </c>
      <c r="H21" s="5" t="s">
        <v>73</v>
      </c>
      <c r="I21" s="5" t="s">
        <v>13</v>
      </c>
      <c r="J21" s="5" t="s">
        <v>84</v>
      </c>
      <c r="K21" s="6" t="s">
        <v>83</v>
      </c>
      <c r="L21" s="5" t="s">
        <v>5</v>
      </c>
      <c r="M21" s="6" t="s">
        <v>96</v>
      </c>
      <c r="N21" s="6" t="s">
        <v>77</v>
      </c>
      <c r="O21" s="6" t="s">
        <v>509</v>
      </c>
      <c r="P21" s="6" t="s">
        <v>103</v>
      </c>
      <c r="Q21" s="13">
        <v>2</v>
      </c>
      <c r="R21" s="13">
        <v>1.5</v>
      </c>
      <c r="S21" s="21" t="str">
        <f t="shared" si="1"/>
        <v>GIVPR1(LINUX95)</v>
      </c>
    </row>
    <row r="22" spans="1:19" s="6" customFormat="1" x14ac:dyDescent="0.25">
      <c r="A22" s="10" t="s">
        <v>27</v>
      </c>
      <c r="B22" s="11" t="s">
        <v>111</v>
      </c>
      <c r="C22" s="5" t="s">
        <v>6</v>
      </c>
      <c r="D22" s="6" t="s">
        <v>18</v>
      </c>
      <c r="E22" s="18" t="s">
        <v>52</v>
      </c>
      <c r="F22" s="21" t="str">
        <f t="shared" si="0"/>
        <v>LINUX02</v>
      </c>
      <c r="G22" s="6" t="s">
        <v>82</v>
      </c>
      <c r="H22" s="5" t="s">
        <v>73</v>
      </c>
      <c r="I22" s="5" t="s">
        <v>13</v>
      </c>
      <c r="J22" s="6" t="s">
        <v>89</v>
      </c>
      <c r="K22" s="6" t="s">
        <v>83</v>
      </c>
      <c r="L22" s="5" t="s">
        <v>5</v>
      </c>
      <c r="M22" s="5" t="s">
        <v>91</v>
      </c>
      <c r="N22" s="6" t="s">
        <v>77</v>
      </c>
      <c r="O22" s="6" t="s">
        <v>506</v>
      </c>
      <c r="P22" s="6" t="s">
        <v>103</v>
      </c>
      <c r="Q22" s="13">
        <v>2</v>
      </c>
      <c r="R22" s="13">
        <v>0.5</v>
      </c>
      <c r="S22" s="21" t="str">
        <f t="shared" si="1"/>
        <v>GIVPR1(LINUX02)</v>
      </c>
    </row>
    <row r="23" spans="1:19" s="6" customFormat="1" x14ac:dyDescent="0.25">
      <c r="A23" s="11" t="s">
        <v>515</v>
      </c>
      <c r="B23" s="11" t="s">
        <v>111</v>
      </c>
      <c r="C23" s="5" t="s">
        <v>6</v>
      </c>
      <c r="D23" s="6" t="s">
        <v>18</v>
      </c>
      <c r="E23" s="18" t="s">
        <v>519</v>
      </c>
      <c r="F23" s="21" t="str">
        <f t="shared" ref="F23:F24" si="2">A23</f>
        <v>LINUX90</v>
      </c>
      <c r="G23" s="6" t="s">
        <v>8</v>
      </c>
      <c r="H23" s="5" t="s">
        <v>73</v>
      </c>
      <c r="I23" s="5" t="s">
        <v>13</v>
      </c>
      <c r="J23" s="6" t="s">
        <v>89</v>
      </c>
      <c r="K23" s="6" t="s">
        <v>83</v>
      </c>
      <c r="L23" s="5" t="s">
        <v>5</v>
      </c>
      <c r="M23" s="6" t="s">
        <v>517</v>
      </c>
      <c r="N23" s="6" t="s">
        <v>77</v>
      </c>
      <c r="O23" s="6" t="s">
        <v>506</v>
      </c>
      <c r="P23" s="6" t="s">
        <v>103</v>
      </c>
      <c r="Q23" s="13">
        <v>2</v>
      </c>
      <c r="R23" s="13">
        <v>4</v>
      </c>
      <c r="S23" s="21" t="str">
        <f t="shared" ref="S23:S24" si="3">_xlfn.CONCAT(B23,"(",A23,")")</f>
        <v>GIVPR1(LINUX90)</v>
      </c>
    </row>
    <row r="24" spans="1:19" s="6" customFormat="1" x14ac:dyDescent="0.25">
      <c r="A24" s="11" t="s">
        <v>516</v>
      </c>
      <c r="B24" s="11" t="s">
        <v>111</v>
      </c>
      <c r="C24" s="5" t="s">
        <v>6</v>
      </c>
      <c r="D24" s="6" t="s">
        <v>18</v>
      </c>
      <c r="E24" s="18" t="s">
        <v>520</v>
      </c>
      <c r="F24" s="21" t="str">
        <f t="shared" si="2"/>
        <v>LINUX91</v>
      </c>
      <c r="G24" s="6" t="s">
        <v>8</v>
      </c>
      <c r="H24" s="5" t="s">
        <v>73</v>
      </c>
      <c r="I24" s="5" t="s">
        <v>13</v>
      </c>
      <c r="J24" s="6" t="s">
        <v>89</v>
      </c>
      <c r="K24" s="6" t="s">
        <v>83</v>
      </c>
      <c r="L24" s="5" t="s">
        <v>5</v>
      </c>
      <c r="M24" s="6" t="s">
        <v>518</v>
      </c>
      <c r="N24" s="6" t="s">
        <v>77</v>
      </c>
      <c r="O24" s="6" t="s">
        <v>506</v>
      </c>
      <c r="P24" s="6" t="s">
        <v>103</v>
      </c>
      <c r="Q24" s="13">
        <v>2</v>
      </c>
      <c r="R24" s="13">
        <v>4</v>
      </c>
      <c r="S24" s="21" t="str">
        <f t="shared" si="3"/>
        <v>GIVPR1(LINUX91)</v>
      </c>
    </row>
    <row r="25" spans="1:19" s="6" customFormat="1" x14ac:dyDescent="0.25">
      <c r="A25" s="11" t="s">
        <v>532</v>
      </c>
      <c r="B25" s="11" t="s">
        <v>111</v>
      </c>
      <c r="C25" s="5" t="s">
        <v>6</v>
      </c>
      <c r="D25" s="6" t="s">
        <v>18</v>
      </c>
      <c r="E25" s="18" t="s">
        <v>533</v>
      </c>
      <c r="F25" s="21" t="str">
        <f t="shared" ref="F25" si="4">A25</f>
        <v>LINUX94</v>
      </c>
      <c r="G25" s="6" t="s">
        <v>8</v>
      </c>
      <c r="H25" s="5" t="s">
        <v>73</v>
      </c>
      <c r="I25" s="5" t="s">
        <v>13</v>
      </c>
      <c r="J25" s="6" t="s">
        <v>89</v>
      </c>
      <c r="K25" s="6" t="s">
        <v>83</v>
      </c>
      <c r="L25" s="5" t="s">
        <v>5</v>
      </c>
      <c r="M25" s="6" t="s">
        <v>534</v>
      </c>
      <c r="N25" s="6" t="s">
        <v>77</v>
      </c>
      <c r="O25" s="6" t="s">
        <v>506</v>
      </c>
      <c r="P25" s="6" t="s">
        <v>103</v>
      </c>
      <c r="Q25" s="13">
        <v>2</v>
      </c>
      <c r="R25" s="13">
        <v>8</v>
      </c>
      <c r="S25" s="21" t="str">
        <f t="shared" ref="S25" si="5">_xlfn.CONCAT(B25,"(",A25,")")</f>
        <v>GIVPR1(LINUX94)</v>
      </c>
    </row>
    <row r="26" spans="1:19" x14ac:dyDescent="0.25">
      <c r="A26" s="11" t="s">
        <v>535</v>
      </c>
      <c r="B26" s="11" t="s">
        <v>111</v>
      </c>
      <c r="C26" s="6" t="s">
        <v>6</v>
      </c>
      <c r="D26" s="6" t="s">
        <v>18</v>
      </c>
      <c r="E26" s="18" t="s">
        <v>536</v>
      </c>
      <c r="F26" s="21" t="s">
        <v>535</v>
      </c>
      <c r="G26" t="s">
        <v>8</v>
      </c>
      <c r="H26" s="6" t="s">
        <v>73</v>
      </c>
      <c r="I26" s="6" t="s">
        <v>13</v>
      </c>
      <c r="J26" s="6" t="s">
        <v>89</v>
      </c>
      <c r="K26" t="s">
        <v>83</v>
      </c>
      <c r="L26" s="6" t="s">
        <v>5</v>
      </c>
      <c r="M26" t="s">
        <v>537</v>
      </c>
      <c r="N26" t="s">
        <v>77</v>
      </c>
      <c r="O26" t="s">
        <v>506</v>
      </c>
      <c r="P26" t="s">
        <v>103</v>
      </c>
      <c r="Q26">
        <v>2</v>
      </c>
      <c r="R26">
        <v>4</v>
      </c>
      <c r="S26" s="21" t="s">
        <v>538</v>
      </c>
    </row>
    <row r="27" spans="1:19" s="6" customFormat="1" x14ac:dyDescent="0.25">
      <c r="A27" s="11" t="s">
        <v>540</v>
      </c>
      <c r="B27" s="11" t="s">
        <v>111</v>
      </c>
      <c r="C27" s="5" t="s">
        <v>6</v>
      </c>
      <c r="D27" s="6" t="s">
        <v>18</v>
      </c>
      <c r="E27" s="18" t="s">
        <v>541</v>
      </c>
      <c r="F27" s="21" t="str">
        <f t="shared" ref="F27" si="6">A27</f>
        <v>LINUXSY</v>
      </c>
      <c r="G27" s="6" t="s">
        <v>8</v>
      </c>
      <c r="H27" s="5" t="s">
        <v>73</v>
      </c>
      <c r="I27" s="5" t="s">
        <v>13</v>
      </c>
      <c r="J27" s="6" t="s">
        <v>89</v>
      </c>
      <c r="K27" s="6" t="s">
        <v>83</v>
      </c>
      <c r="L27" s="5" t="s">
        <v>5</v>
      </c>
      <c r="M27" s="6" t="s">
        <v>542</v>
      </c>
      <c r="N27" s="6" t="s">
        <v>77</v>
      </c>
      <c r="O27" s="6" t="s">
        <v>506</v>
      </c>
      <c r="P27" s="6" t="s">
        <v>103</v>
      </c>
      <c r="Q27" s="13">
        <v>2</v>
      </c>
      <c r="R27" s="13">
        <v>4</v>
      </c>
      <c r="S27" s="21" t="str">
        <f t="shared" ref="S27" si="7">_xlfn.CONCAT(B27,"(",A27,")")</f>
        <v>GIVPR1(LINUXSY)</v>
      </c>
    </row>
  </sheetData>
  <autoFilter ref="C1:M24" xr:uid="{00000000-0009-0000-0000-000001000000}"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6" ma:contentTypeDescription="Crée un document." ma:contentTypeScope="" ma:versionID="dac29f0e060d0d9828bc78d020c13bcb">
  <xsd:schema xmlns:xsd="http://www.w3.org/2001/XMLSchema" xmlns:xs="http://www.w3.org/2001/XMLSchema" xmlns:p="http://schemas.microsoft.com/office/2006/metadata/properties" xmlns:ns2="35a18e0c-895f-4e6d-96a9-0d0cdf6d7134" targetNamespace="http://schemas.microsoft.com/office/2006/metadata/properties" ma:root="true" ma:fieldsID="b817bc98c5af290a1e56b966b0fd4bba" ns2:_="">
    <xsd:import namespace="35a18e0c-895f-4e6d-96a9-0d0cdf6d71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8e0c-895f-4e6d-96a9-0d0cdf6d71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A7EE03-BF11-4A9C-A21F-736DA549F42C}"/>
</file>

<file path=customXml/itemProps2.xml><?xml version="1.0" encoding="utf-8"?>
<ds:datastoreItem xmlns:ds="http://schemas.openxmlformats.org/officeDocument/2006/customXml" ds:itemID="{CAD70E2D-8958-4B74-9B74-9D52C7647672}"/>
</file>

<file path=customXml/itemProps3.xml><?xml version="1.0" encoding="utf-8"?>
<ds:datastoreItem xmlns:ds="http://schemas.openxmlformats.org/officeDocument/2006/customXml" ds:itemID="{C5B3594B-34AC-4A30-82CD-F7BAE3ADD7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lserver|Mainframe LPAR</vt:lpstr>
      <vt:lpstr>lserver|zVM Linux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BADET Jean-Daniel</dc:creator>
  <cp:lastModifiedBy>SALVE Loïc</cp:lastModifiedBy>
  <dcterms:created xsi:type="dcterms:W3CDTF">2019-03-25T12:01:10Z</dcterms:created>
  <dcterms:modified xsi:type="dcterms:W3CDTF">2021-02-23T15:49:25Z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