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Z:\CMDB\Master\"/>
    </mc:Choice>
  </mc:AlternateContent>
  <xr:revisionPtr revIDLastSave="0" documentId="13_ncr:1_{F5DCAB2E-B45E-41A7-898E-CFDC7F3BCF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server|Mainframe LGP" sheetId="5" r:id="rId1"/>
  </sheets>
  <definedNames>
    <definedName name="_xlnm._FilterDatabase" localSheetId="0" hidden="1">'lserver|Mainframe LGP'!$F$1:$O$3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3" i="5"/>
</calcChain>
</file>

<file path=xl/sharedStrings.xml><?xml version="1.0" encoding="utf-8"?>
<sst xmlns="http://schemas.openxmlformats.org/spreadsheetml/2006/main" count="172" uniqueCount="80">
  <si>
    <t>TYPE</t>
  </si>
  <si>
    <t>SUBTYPE</t>
  </si>
  <si>
    <t>COMPANY</t>
  </si>
  <si>
    <t>DESCRIPTION</t>
  </si>
  <si>
    <t>ISTATUS</t>
  </si>
  <si>
    <t>Operational</t>
  </si>
  <si>
    <t>lserver</t>
  </si>
  <si>
    <t>ASSIGNMENT</t>
  </si>
  <si>
    <t>…</t>
  </si>
  <si>
    <t>DISPLAY_NAME</t>
  </si>
  <si>
    <t>Our name</t>
  </si>
  <si>
    <t>NRB</t>
  </si>
  <si>
    <t>NRB_ENV_TYPE</t>
  </si>
  <si>
    <t>NRB_CLASS_SERVICE</t>
  </si>
  <si>
    <t>0.Laboratoire</t>
  </si>
  <si>
    <t>4.Production</t>
  </si>
  <si>
    <t>PAAS</t>
  </si>
  <si>
    <t>NRB_MANAGED_BY</t>
  </si>
  <si>
    <t>IAAS, PAAS, SAAS ou Not Applicable</t>
  </si>
  <si>
    <t>Client ou
PROD-NRB</t>
  </si>
  <si>
    <t>1.Développement</t>
  </si>
  <si>
    <t>0.Laboratoire
1.Développement
2.Homologation
3.Acceptance
4.Production
9.Unknown</t>
  </si>
  <si>
    <t>IAAS</t>
  </si>
  <si>
    <t>System CI
lserver Mainframe System</t>
  </si>
  <si>
    <t>Mainframe LGP</t>
  </si>
  <si>
    <t>GCOS</t>
  </si>
  <si>
    <t>V9NRBEXP-00</t>
  </si>
  <si>
    <t>V9NRBDEV-01</t>
  </si>
  <si>
    <t>HELIOSPR-00</t>
  </si>
  <si>
    <t>HELIOSDV-01</t>
  </si>
  <si>
    <t>HELIOSDV-00</t>
  </si>
  <si>
    <t>HELIOSPR-01</t>
  </si>
  <si>
    <t>LIEGE-H5-00</t>
  </si>
  <si>
    <t>VDC-HEL5-01</t>
  </si>
  <si>
    <t>NRB-DRP-02</t>
  </si>
  <si>
    <t>NF0018</t>
  </si>
  <si>
    <t>NF0022</t>
  </si>
  <si>
    <t>NF0021</t>
  </si>
  <si>
    <t>NF0012</t>
  </si>
  <si>
    <t>Host CI
pserver Mainframe Bull</t>
  </si>
  <si>
    <t>Partition GCOS8 SPW EXPLOITATION</t>
  </si>
  <si>
    <t>Partition GCOS8 SPW DEVELOPPEMENT</t>
  </si>
  <si>
    <t>Partition GCOS8 SPFF PRODUCTION B10</t>
  </si>
  <si>
    <t>Partition GCOS8 SPFF TEST B10</t>
  </si>
  <si>
    <t>Partition GCOS8 SPFF TEST B4</t>
  </si>
  <si>
    <t>Partition GCOS8 SPFF PRODUCTION B4</t>
  </si>
  <si>
    <t>Partition GCOS8 VDL PRODUCTION 5 (Ville De Liège)</t>
  </si>
  <si>
    <t>Partition GCOS8 VDC PRODUCTION (Ville De Charleroi)</t>
  </si>
  <si>
    <t>Partition GCOS8 DR-SPW EXPLOITATION</t>
  </si>
  <si>
    <t>V9NRBDEV</t>
  </si>
  <si>
    <t>HELIOSDV</t>
  </si>
  <si>
    <t>HELIOSPR</t>
  </si>
  <si>
    <t>VDC-HEL5</t>
  </si>
  <si>
    <t>NRB-DRP</t>
  </si>
  <si>
    <t>LIEGE-H5</t>
  </si>
  <si>
    <t>V9NRBEXP</t>
  </si>
  <si>
    <t>SPW</t>
  </si>
  <si>
    <t>SPF-FINANCES</t>
  </si>
  <si>
    <t>VILLE CHARLEROI</t>
  </si>
  <si>
    <t>VILLE LIEGE</t>
  </si>
  <si>
    <t>153.89.36.21</t>
  </si>
  <si>
    <t>192.168.29.11</t>
  </si>
  <si>
    <t>gieie.extra.giei.be</t>
  </si>
  <si>
    <t>gieid.extra.giei.be</t>
  </si>
  <si>
    <t>153.89.241.242</t>
  </si>
  <si>
    <t>10.21.76.123 (nat 172.17.8.245</t>
  </si>
  <si>
    <t>10.21.76.121 (nat 172.17.8.248)</t>
  </si>
  <si>
    <t>10.21.76.101 (nat 172.17.8.241)</t>
  </si>
  <si>
    <t>10.21.76.103 (nat 172.17.8.249)</t>
  </si>
  <si>
    <t>IP address or DNS name</t>
  </si>
  <si>
    <t>Host type
Primary
Secondary</t>
  </si>
  <si>
    <t>Primary</t>
  </si>
  <si>
    <t>Secondary</t>
  </si>
  <si>
    <t>LOGICAL_NAME</t>
  </si>
  <si>
    <t>System CI subtype</t>
  </si>
  <si>
    <t>Mainframe System</t>
  </si>
  <si>
    <t>Unit</t>
  </si>
  <si>
    <t>= MBULL_(LOGICAL_NAME)</t>
  </si>
  <si>
    <t>Retired</t>
  </si>
  <si>
    <t>Operational
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</si>
</sst>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0" fontId="16" fillId="0" borderId="0" xfId="0" applyFont="1" applyAlignment="1">
      <alignment vertical="top"/>
    </xf>
    <xf numFmtId="0" fontId="19" fillId="0" borderId="0" xfId="0" applyFont="1"/>
    <xf numFmtId="0" fontId="19" fillId="0" borderId="0" xfId="0" applyFont="1" applyAlignment="1">
      <alignment vertical="top" wrapText="1"/>
    </xf>
    <xf numFmtId="0" fontId="20" fillId="0" borderId="0" xfId="0" applyFont="1"/>
    <xf numFmtId="0" fontId="19" fillId="0" borderId="0" xfId="0" applyFont="1" applyAlignment="1">
      <alignment vertical="top"/>
    </xf>
    <xf numFmtId="0" fontId="21" fillId="0" borderId="0" xfId="0" applyFont="1"/>
    <xf numFmtId="0" fontId="21" fillId="0" borderId="0" xfId="0" applyFont="1" applyAlignment="1">
      <alignment vertical="top" wrapText="1"/>
    </xf>
    <xf numFmtId="0" fontId="22" fillId="0" borderId="0" xfId="0" applyFont="1"/>
    <xf numFmtId="0" fontId="16" fillId="0" borderId="0" xfId="0" applyFont="1" applyAlignment="1">
      <alignment vertical="top" wrapText="1"/>
    </xf>
    <xf numFmtId="0" fontId="21" fillId="0" borderId="0" xfId="0" quotePrefix="1" applyFont="1" applyAlignment="1">
      <alignment vertical="top"/>
    </xf>
    <xf numFmtId="0" fontId="23" fillId="0" borderId="0" xfId="0" applyFont="1"/>
    <xf numFmtId="0" fontId="23" fillId="0" borderId="0" xfId="0" applyFont="1" applyAlignment="1">
      <alignment vertical="top" wrapText="1"/>
    </xf>
    <xf numFmtId="0" fontId="24" fillId="0" borderId="0" xfId="0" applyFont="1"/>
    <xf numFmtId="0" fontId="25" fillId="0" borderId="0" xfId="0" applyFont="1"/>
    <xf numFmtId="0" fontId="25" fillId="0" borderId="0" xfId="0" quotePrefix="1" applyFont="1" applyAlignment="1">
      <alignment vertical="top"/>
    </xf>
    <xf numFmtId="0" fontId="2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ABE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D727-04AF-4561-B48D-56916F61F676}">
  <dimension ref="A1:Q11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N3" sqref="N3"/>
    </sheetView>
  </sheetViews>
  <sheetFormatPr baseColWidth="10" defaultColWidth="11.42578125" defaultRowHeight="15" x14ac:dyDescent="0.25"/>
  <cols>
    <col min="1" max="1" width="14.7109375" style="14" customWidth="1"/>
    <col min="2" max="3" width="12.42578125" style="9" customWidth="1"/>
    <col min="4" max="4" width="10.7109375" style="9" customWidth="1"/>
    <col min="5" max="5" width="17.7109375" style="9" bestFit="1" customWidth="1"/>
    <col min="6" max="6" width="8.7109375" style="5" customWidth="1"/>
    <col min="7" max="7" width="15.5703125" style="5" bestFit="1" customWidth="1"/>
    <col min="8" max="8" width="22.7109375" style="17" customWidth="1"/>
    <col min="9" max="9" width="16.7109375" customWidth="1"/>
    <col min="10" max="11" width="12.7109375" style="5" customWidth="1"/>
    <col min="12" max="12" width="14.7109375" style="5" customWidth="1"/>
    <col min="13" max="13" width="16.7109375" customWidth="1"/>
    <col min="14" max="14" width="12.7109375" style="5" customWidth="1"/>
    <col min="15" max="15" width="64.7109375" customWidth="1"/>
    <col min="16" max="16" width="16.7109375" style="9" customWidth="1"/>
    <col min="17" max="17" width="28.7109375" style="9" customWidth="1"/>
  </cols>
  <sheetData>
    <row r="1" spans="1:17" s="1" customFormat="1" x14ac:dyDescent="0.25">
      <c r="A1" s="12" t="s">
        <v>73</v>
      </c>
      <c r="B1" s="7"/>
      <c r="C1" s="7"/>
      <c r="D1" s="7"/>
      <c r="E1" s="7"/>
      <c r="F1" s="3" t="s">
        <v>0</v>
      </c>
      <c r="G1" s="3" t="s">
        <v>1</v>
      </c>
      <c r="H1" s="15" t="s">
        <v>9</v>
      </c>
      <c r="I1" s="1" t="s">
        <v>2</v>
      </c>
      <c r="J1" s="3" t="s">
        <v>17</v>
      </c>
      <c r="K1" s="3" t="s">
        <v>7</v>
      </c>
      <c r="L1" s="3" t="s">
        <v>13</v>
      </c>
      <c r="M1" s="1" t="s">
        <v>12</v>
      </c>
      <c r="N1" s="3" t="s">
        <v>4</v>
      </c>
      <c r="O1" s="1" t="s">
        <v>3</v>
      </c>
      <c r="P1" s="7"/>
      <c r="Q1" s="7"/>
    </row>
    <row r="2" spans="1:17" s="2" customFormat="1" ht="90" customHeight="1" x14ac:dyDescent="0.25">
      <c r="A2" s="13" t="s">
        <v>10</v>
      </c>
      <c r="B2" s="8" t="s">
        <v>39</v>
      </c>
      <c r="C2" s="8" t="s">
        <v>70</v>
      </c>
      <c r="D2" s="8" t="s">
        <v>23</v>
      </c>
      <c r="E2" s="8" t="s">
        <v>74</v>
      </c>
      <c r="F2" s="6" t="s">
        <v>6</v>
      </c>
      <c r="G2" s="4" t="s">
        <v>24</v>
      </c>
      <c r="H2" s="16" t="s">
        <v>77</v>
      </c>
      <c r="I2" s="10" t="s">
        <v>19</v>
      </c>
      <c r="J2" s="6" t="s">
        <v>11</v>
      </c>
      <c r="K2" s="6" t="s">
        <v>25</v>
      </c>
      <c r="L2" s="4" t="s">
        <v>18</v>
      </c>
      <c r="M2" s="10" t="s">
        <v>21</v>
      </c>
      <c r="N2" s="4" t="s">
        <v>79</v>
      </c>
      <c r="O2" s="2" t="s">
        <v>8</v>
      </c>
      <c r="P2" s="8" t="s">
        <v>76</v>
      </c>
      <c r="Q2" s="11" t="s">
        <v>69</v>
      </c>
    </row>
    <row r="3" spans="1:17" x14ac:dyDescent="0.25">
      <c r="A3" s="14" t="s">
        <v>26</v>
      </c>
      <c r="B3" s="9" t="s">
        <v>35</v>
      </c>
      <c r="C3" s="9" t="s">
        <v>71</v>
      </c>
      <c r="D3" s="9" t="s">
        <v>55</v>
      </c>
      <c r="E3" s="9" t="s">
        <v>75</v>
      </c>
      <c r="F3" s="5" t="s">
        <v>6</v>
      </c>
      <c r="G3" s="5" t="s">
        <v>24</v>
      </c>
      <c r="H3" s="17" t="str">
        <f>_xlfn.CONCAT("MBULL_",A3)</f>
        <v>MBULL_V9NRBEXP-00</v>
      </c>
      <c r="I3" t="s">
        <v>56</v>
      </c>
      <c r="J3" t="s">
        <v>11</v>
      </c>
      <c r="K3" t="s">
        <v>25</v>
      </c>
      <c r="L3" t="s">
        <v>16</v>
      </c>
      <c r="M3" t="s">
        <v>15</v>
      </c>
      <c r="N3" t="s">
        <v>5</v>
      </c>
      <c r="O3" t="s">
        <v>40</v>
      </c>
      <c r="P3" s="9" t="s">
        <v>56</v>
      </c>
      <c r="Q3" s="9" t="s">
        <v>62</v>
      </c>
    </row>
    <row r="4" spans="1:17" x14ac:dyDescent="0.25">
      <c r="A4" s="14" t="s">
        <v>27</v>
      </c>
      <c r="B4" s="9" t="s">
        <v>35</v>
      </c>
      <c r="C4" s="9" t="s">
        <v>71</v>
      </c>
      <c r="D4" s="9" t="s">
        <v>49</v>
      </c>
      <c r="E4" s="9" t="s">
        <v>75</v>
      </c>
      <c r="F4" s="5" t="s">
        <v>6</v>
      </c>
      <c r="G4" s="5" t="s">
        <v>24</v>
      </c>
      <c r="H4" s="17" t="str">
        <f t="shared" ref="H4:H11" si="0">_xlfn.CONCAT("MBULL_",A4)</f>
        <v>MBULL_V9NRBDEV-01</v>
      </c>
      <c r="I4" t="s">
        <v>56</v>
      </c>
      <c r="J4" t="s">
        <v>11</v>
      </c>
      <c r="K4" t="s">
        <v>25</v>
      </c>
      <c r="L4" t="s">
        <v>16</v>
      </c>
      <c r="M4" t="s">
        <v>20</v>
      </c>
      <c r="N4" t="s">
        <v>5</v>
      </c>
      <c r="O4" t="s">
        <v>41</v>
      </c>
      <c r="P4" s="9" t="s">
        <v>56</v>
      </c>
      <c r="Q4" s="9" t="s">
        <v>63</v>
      </c>
    </row>
    <row r="5" spans="1:17" x14ac:dyDescent="0.25">
      <c r="A5" s="14" t="s">
        <v>28</v>
      </c>
      <c r="B5" s="9" t="s">
        <v>36</v>
      </c>
      <c r="C5" s="9" t="s">
        <v>71</v>
      </c>
      <c r="D5" s="9" t="s">
        <v>51</v>
      </c>
      <c r="E5" s="9" t="s">
        <v>75</v>
      </c>
      <c r="F5" s="5" t="s">
        <v>6</v>
      </c>
      <c r="G5" s="5" t="s">
        <v>24</v>
      </c>
      <c r="H5" s="17" t="str">
        <f t="shared" si="0"/>
        <v>MBULL_HELIOSPR-00</v>
      </c>
      <c r="I5" t="s">
        <v>57</v>
      </c>
      <c r="J5" t="s">
        <v>11</v>
      </c>
      <c r="K5" t="s">
        <v>25</v>
      </c>
      <c r="L5" t="s">
        <v>22</v>
      </c>
      <c r="M5" t="s">
        <v>15</v>
      </c>
      <c r="N5" t="s">
        <v>5</v>
      </c>
      <c r="O5" t="s">
        <v>42</v>
      </c>
      <c r="P5" s="9" t="s">
        <v>57</v>
      </c>
      <c r="Q5" s="9" t="s">
        <v>67</v>
      </c>
    </row>
    <row r="6" spans="1:17" x14ac:dyDescent="0.25">
      <c r="A6" s="14" t="s">
        <v>29</v>
      </c>
      <c r="B6" s="9" t="s">
        <v>36</v>
      </c>
      <c r="C6" s="9" t="s">
        <v>71</v>
      </c>
      <c r="D6" s="9" t="s">
        <v>50</v>
      </c>
      <c r="E6" s="9" t="s">
        <v>75</v>
      </c>
      <c r="F6" s="5" t="s">
        <v>6</v>
      </c>
      <c r="G6" s="5" t="s">
        <v>24</v>
      </c>
      <c r="H6" s="17" t="str">
        <f t="shared" si="0"/>
        <v>MBULL_HELIOSDV-01</v>
      </c>
      <c r="I6" t="s">
        <v>57</v>
      </c>
      <c r="J6" t="s">
        <v>11</v>
      </c>
      <c r="K6" t="s">
        <v>25</v>
      </c>
      <c r="L6" t="s">
        <v>22</v>
      </c>
      <c r="M6" t="s">
        <v>14</v>
      </c>
      <c r="N6" t="s">
        <v>5</v>
      </c>
      <c r="O6" t="s">
        <v>43</v>
      </c>
      <c r="P6" s="9" t="s">
        <v>57</v>
      </c>
      <c r="Q6" s="9" t="s">
        <v>68</v>
      </c>
    </row>
    <row r="7" spans="1:17" x14ac:dyDescent="0.25">
      <c r="A7" s="14" t="s">
        <v>30</v>
      </c>
      <c r="B7" s="9" t="s">
        <v>37</v>
      </c>
      <c r="C7" s="9" t="s">
        <v>72</v>
      </c>
      <c r="D7" s="9" t="s">
        <v>50</v>
      </c>
      <c r="E7" s="9" t="s">
        <v>75</v>
      </c>
      <c r="F7" s="5" t="s">
        <v>6</v>
      </c>
      <c r="G7" s="5" t="s">
        <v>24</v>
      </c>
      <c r="H7" s="17" t="str">
        <f t="shared" si="0"/>
        <v>MBULL_HELIOSDV-00</v>
      </c>
      <c r="I7" t="s">
        <v>57</v>
      </c>
      <c r="J7" t="s">
        <v>11</v>
      </c>
      <c r="K7" t="s">
        <v>25</v>
      </c>
      <c r="L7" t="s">
        <v>22</v>
      </c>
      <c r="M7" t="s">
        <v>14</v>
      </c>
      <c r="N7" t="s">
        <v>5</v>
      </c>
      <c r="O7" t="s">
        <v>44</v>
      </c>
      <c r="P7" s="9" t="s">
        <v>57</v>
      </c>
      <c r="Q7" s="9" t="s">
        <v>65</v>
      </c>
    </row>
    <row r="8" spans="1:17" x14ac:dyDescent="0.25">
      <c r="A8" s="14" t="s">
        <v>31</v>
      </c>
      <c r="B8" s="9" t="s">
        <v>37</v>
      </c>
      <c r="C8" s="9" t="s">
        <v>72</v>
      </c>
      <c r="D8" s="9" t="s">
        <v>51</v>
      </c>
      <c r="E8" s="9" t="s">
        <v>75</v>
      </c>
      <c r="F8" s="5" t="s">
        <v>6</v>
      </c>
      <c r="G8" s="5" t="s">
        <v>24</v>
      </c>
      <c r="H8" s="17" t="str">
        <f t="shared" si="0"/>
        <v>MBULL_HELIOSPR-01</v>
      </c>
      <c r="I8" t="s">
        <v>57</v>
      </c>
      <c r="J8" t="s">
        <v>11</v>
      </c>
      <c r="K8" t="s">
        <v>25</v>
      </c>
      <c r="L8" t="s">
        <v>22</v>
      </c>
      <c r="M8" t="s">
        <v>15</v>
      </c>
      <c r="N8" t="s">
        <v>5</v>
      </c>
      <c r="O8" t="s">
        <v>45</v>
      </c>
      <c r="P8" s="9" t="s">
        <v>57</v>
      </c>
      <c r="Q8" s="9" t="s">
        <v>66</v>
      </c>
    </row>
    <row r="9" spans="1:17" x14ac:dyDescent="0.25">
      <c r="A9" s="14" t="s">
        <v>32</v>
      </c>
      <c r="B9" s="9" t="s">
        <v>38</v>
      </c>
      <c r="C9" s="9" t="s">
        <v>71</v>
      </c>
      <c r="D9" s="9" t="s">
        <v>54</v>
      </c>
      <c r="E9" s="9" t="s">
        <v>75</v>
      </c>
      <c r="F9" s="5" t="s">
        <v>6</v>
      </c>
      <c r="G9" s="5" t="s">
        <v>24</v>
      </c>
      <c r="H9" s="17" t="str">
        <f t="shared" si="0"/>
        <v>MBULL_LIEGE-H5-00</v>
      </c>
      <c r="I9" t="s">
        <v>59</v>
      </c>
      <c r="J9" t="s">
        <v>11</v>
      </c>
      <c r="K9" t="s">
        <v>25</v>
      </c>
      <c r="L9" t="s">
        <v>22</v>
      </c>
      <c r="M9" t="s">
        <v>15</v>
      </c>
      <c r="N9" t="s">
        <v>78</v>
      </c>
      <c r="O9" t="s">
        <v>46</v>
      </c>
      <c r="P9" s="9" t="s">
        <v>59</v>
      </c>
      <c r="Q9" s="9" t="s">
        <v>61</v>
      </c>
    </row>
    <row r="10" spans="1:17" x14ac:dyDescent="0.25">
      <c r="A10" s="14" t="s">
        <v>33</v>
      </c>
      <c r="B10" s="9" t="s">
        <v>38</v>
      </c>
      <c r="C10" s="9" t="s">
        <v>71</v>
      </c>
      <c r="D10" s="9" t="s">
        <v>52</v>
      </c>
      <c r="E10" s="9" t="s">
        <v>75</v>
      </c>
      <c r="F10" s="5" t="s">
        <v>6</v>
      </c>
      <c r="G10" s="5" t="s">
        <v>24</v>
      </c>
      <c r="H10" s="17" t="str">
        <f t="shared" si="0"/>
        <v>MBULL_VDC-HEL5-01</v>
      </c>
      <c r="I10" t="s">
        <v>58</v>
      </c>
      <c r="J10" t="s">
        <v>11</v>
      </c>
      <c r="K10" t="s">
        <v>25</v>
      </c>
      <c r="L10" t="s">
        <v>22</v>
      </c>
      <c r="M10" t="s">
        <v>15</v>
      </c>
      <c r="N10" t="s">
        <v>5</v>
      </c>
      <c r="O10" t="s">
        <v>47</v>
      </c>
      <c r="P10" s="9" t="s">
        <v>58</v>
      </c>
      <c r="Q10" s="9" t="s">
        <v>60</v>
      </c>
    </row>
    <row r="11" spans="1:17" x14ac:dyDescent="0.25">
      <c r="A11" s="14" t="s">
        <v>34</v>
      </c>
      <c r="B11" s="9" t="s">
        <v>38</v>
      </c>
      <c r="C11" s="9" t="s">
        <v>72</v>
      </c>
      <c r="D11" s="9" t="s">
        <v>53</v>
      </c>
      <c r="E11" s="9" t="s">
        <v>75</v>
      </c>
      <c r="F11" s="5" t="s">
        <v>6</v>
      </c>
      <c r="G11" s="5" t="s">
        <v>24</v>
      </c>
      <c r="H11" s="17" t="str">
        <f t="shared" si="0"/>
        <v>MBULL_NRB-DRP-02</v>
      </c>
      <c r="I11" t="s">
        <v>56</v>
      </c>
      <c r="J11" t="s">
        <v>11</v>
      </c>
      <c r="K11" t="s">
        <v>25</v>
      </c>
      <c r="L11" t="s">
        <v>16</v>
      </c>
      <c r="M11" t="s">
        <v>15</v>
      </c>
      <c r="N11" t="s">
        <v>5</v>
      </c>
      <c r="O11" t="s">
        <v>48</v>
      </c>
      <c r="P11" s="9" t="s">
        <v>56</v>
      </c>
      <c r="Q11" s="9" t="s">
        <v>64</v>
      </c>
    </row>
  </sheetData>
  <autoFilter ref="F1:O3" xr:uid="{00000000-0009-0000-0000-000003000000}"/>
  <sortState xmlns:xlrd2="http://schemas.microsoft.com/office/spreadsheetml/2017/richdata2" ref="A3:I3">
    <sortCondition ref="A3"/>
    <sortCondition ref="B3"/>
  </sortState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5A0AA74EE634DB800D477754D2CCB" ma:contentTypeVersion="0" ma:contentTypeDescription="Crée un document." ma:contentTypeScope="" ma:versionID="333a5f22597eab63bb00e79402ce7ad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3d6ca9f312fcd1c0ab10337cdbdb7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A3DDDE-72D3-4E56-ADAA-DD82B4495D83}"/>
</file>

<file path=customXml/itemProps2.xml><?xml version="1.0" encoding="utf-8"?>
<ds:datastoreItem xmlns:ds="http://schemas.openxmlformats.org/officeDocument/2006/customXml" ds:itemID="{83CA9E26-B0F9-4680-9073-3E7CD889F18D}"/>
</file>

<file path=customXml/itemProps3.xml><?xml version="1.0" encoding="utf-8"?>
<ds:datastoreItem xmlns:ds="http://schemas.openxmlformats.org/officeDocument/2006/customXml" ds:itemID="{41E776A0-8B48-4A28-94C6-958B56E9BF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lserver|Mainframe LGP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BADET Jean-Daniel</dc:creator>
  <cp:lastModifiedBy>BADET Jean-Daniel</cp:lastModifiedBy>
  <dcterms:created xsi:type="dcterms:W3CDTF">2019-03-25T12:01:10Z</dcterms:created>
  <dcterms:modified xsi:type="dcterms:W3CDTF">2020-10-22T08:48:27Z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0x010100E2F5A0AA74EE634DB800D477754D2CCB</vt:lpwstr>
  </property>
</Properties>
</file>