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/>
  <xr:revisionPtr revIDLastSave="0" documentId="8_{401A6801-60CF-4609-8CB8-75EA3F3A2F2C}" xr6:coauthVersionLast="47" xr6:coauthVersionMax="47" xr10:uidLastSave="{00000000-0000-0000-0000-000000000000}"/>
  <bookViews>
    <workbookView xWindow="0" yWindow="0" windowWidth="0" windowHeight="17610" firstSheet="1" xr2:uid="{00000000-000D-0000-FFFF-FFFF00000000}"/>
  </bookViews>
  <sheets>
    <sheet name="Employee Mapping" sheetId="1" r:id="rId1"/>
    <sheet name="Sheet3" sheetId="7" r:id="rId2"/>
    <sheet name="Sheet1" sheetId="2" r:id="rId3"/>
    <sheet name="Sheet2" sheetId="3" r:id="rId4"/>
    <sheet name="Job Evaluation Data" sheetId="4" r:id="rId5"/>
    <sheet name="Band Range" sheetId="5" r:id="rId6"/>
    <sheet name="Job Evaluation Data (2)" sheetId="6" r:id="rId7"/>
  </sheets>
  <definedNames>
    <definedName name="_xlnm._FilterDatabase" localSheetId="0">'Employee Mapping'!$A$1:$Z$1299</definedName>
    <definedName name="_xlnm._FilterDatabase" localSheetId="2">Sheet1!$A$1:$C$1287</definedName>
    <definedName name="_xlnm._FilterDatabase" localSheetId="4">'Job Evaluation Data'!$A$1:$F$196</definedName>
    <definedName name="_xlnm._FilterDatabase" localSheetId="6">'Job Evaluation Data (2)'!$A$1:$P$200</definedName>
    <definedName name="AcF_Val">#REF!</definedName>
    <definedName name="AcI_Val">#REF!</definedName>
    <definedName name="AcM_Val">#REF!</definedName>
    <definedName name="dados" localSheetId="0">#REF!</definedName>
    <definedName name="dados">#REF!</definedName>
    <definedName name="Format2Print">#REF!</definedName>
    <definedName name="GRADE">#REF!</definedName>
    <definedName name="il_bs" localSheetId="0">#REF!</definedName>
    <definedName name="il_bs">#REF!</definedName>
    <definedName name="il_tc">#REF!</definedName>
    <definedName name="KHB_Val">#REF!</definedName>
    <definedName name="KHHRS_Val">#REF!</definedName>
    <definedName name="la_bs" localSheetId="0">#REF!</definedName>
    <definedName name="la_bs">#REF!</definedName>
    <definedName name="LetterVal">#REF!</definedName>
    <definedName name="MID">#REF!</definedName>
    <definedName name="PF">#REF!</definedName>
    <definedName name="PROF">#REF!</definedName>
    <definedName name="PSC_Val">#REF!</definedName>
    <definedName name="PSF_Val">#REF!</definedName>
    <definedName name="pubinnbs" localSheetId="0">#REF!</definedName>
    <definedName name="pubinnbs">#REF!</definedName>
    <definedName name="tabimp" localSheetId="0">#REF!</definedName>
    <definedName name="tabimp">#REF!</definedName>
    <definedName name="XXX" localSheetId="0">#REF!</definedName>
    <definedName name="XX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35" i="1"/>
  <c r="P36" i="1"/>
  <c r="P37" i="1"/>
  <c r="P39" i="1"/>
  <c r="P42" i="1"/>
  <c r="P52" i="1"/>
  <c r="P59" i="1"/>
  <c r="P66" i="1"/>
  <c r="P68" i="1"/>
  <c r="P70" i="1"/>
  <c r="P71" i="1"/>
  <c r="P73" i="1"/>
  <c r="P89" i="1"/>
  <c r="P119" i="1"/>
  <c r="P120" i="1"/>
  <c r="P121" i="1"/>
  <c r="P122" i="1"/>
  <c r="P123" i="1"/>
  <c r="P127" i="1"/>
  <c r="P128" i="1"/>
  <c r="P130" i="1"/>
  <c r="P135" i="1"/>
  <c r="P136" i="1"/>
  <c r="P149" i="1"/>
  <c r="P151" i="1"/>
  <c r="P157" i="1"/>
  <c r="P160" i="1"/>
  <c r="P161" i="1"/>
  <c r="P177" i="1"/>
  <c r="P178" i="1"/>
  <c r="P181" i="1"/>
  <c r="P183" i="1"/>
  <c r="P184" i="1"/>
  <c r="P208" i="1"/>
  <c r="P228" i="1"/>
  <c r="P235" i="1"/>
  <c r="P246" i="1"/>
  <c r="P269" i="1"/>
  <c r="P270" i="1"/>
  <c r="P277" i="1"/>
  <c r="P278" i="1"/>
  <c r="P284" i="1"/>
  <c r="P285" i="1"/>
  <c r="P295" i="1"/>
  <c r="P296" i="1"/>
  <c r="P297" i="1"/>
  <c r="P298" i="1"/>
  <c r="P299" i="1"/>
  <c r="P301" i="1"/>
  <c r="P325" i="1"/>
  <c r="P327" i="1"/>
  <c r="P350" i="1"/>
  <c r="P353" i="1"/>
  <c r="P360" i="1"/>
  <c r="P361" i="1"/>
  <c r="P364" i="1"/>
  <c r="P408" i="1"/>
  <c r="P410" i="1"/>
  <c r="P411" i="1"/>
  <c r="P414" i="1"/>
  <c r="P415" i="1"/>
  <c r="P416" i="1"/>
  <c r="P417" i="1"/>
  <c r="P418" i="1"/>
  <c r="P419" i="1"/>
  <c r="P420" i="1"/>
  <c r="P434" i="1"/>
  <c r="P448" i="1"/>
  <c r="P449" i="1"/>
  <c r="P450" i="1"/>
  <c r="P451" i="1"/>
  <c r="P452" i="1"/>
  <c r="P453" i="1"/>
  <c r="P454" i="1"/>
  <c r="P455" i="1"/>
  <c r="P460" i="1"/>
  <c r="P462" i="1"/>
  <c r="P463" i="1"/>
  <c r="P464" i="1"/>
  <c r="P465" i="1"/>
  <c r="P466" i="1"/>
  <c r="P470" i="1"/>
  <c r="P471" i="1"/>
  <c r="P472" i="1"/>
  <c r="P473" i="1"/>
  <c r="P474" i="1"/>
  <c r="P475" i="1"/>
  <c r="P476" i="1"/>
  <c r="P477" i="1"/>
  <c r="P478" i="1"/>
  <c r="P488" i="1"/>
  <c r="P489" i="1"/>
  <c r="P490" i="1"/>
  <c r="P491" i="1"/>
  <c r="P492" i="1"/>
  <c r="P495" i="1"/>
  <c r="P496" i="1"/>
  <c r="P497" i="1"/>
  <c r="P498" i="1"/>
  <c r="P499" i="1"/>
  <c r="P500" i="1"/>
  <c r="P501" i="1"/>
  <c r="P502" i="1"/>
  <c r="P503" i="1"/>
  <c r="P507" i="1"/>
  <c r="P508" i="1"/>
  <c r="P509" i="1"/>
  <c r="P511" i="1"/>
  <c r="P512" i="1"/>
  <c r="P513" i="1"/>
  <c r="P564" i="1"/>
  <c r="P565" i="1"/>
  <c r="P583" i="1"/>
  <c r="P596" i="1"/>
  <c r="P597" i="1"/>
  <c r="P598" i="1"/>
  <c r="P599" i="1"/>
  <c r="P600" i="1"/>
  <c r="P601" i="1"/>
  <c r="P602" i="1"/>
  <c r="P635" i="1"/>
  <c r="P638" i="1"/>
  <c r="P639" i="1"/>
  <c r="P641" i="1"/>
  <c r="P726" i="1"/>
  <c r="P727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2" i="1"/>
  <c r="P1074" i="1"/>
  <c r="P1077" i="1"/>
  <c r="P1079" i="1"/>
  <c r="P1080" i="1"/>
  <c r="P1081" i="1"/>
  <c r="P1082" i="1"/>
  <c r="P1083" i="1"/>
  <c r="P1084" i="1"/>
  <c r="P1085" i="1"/>
  <c r="P1087" i="1"/>
  <c r="P1088" i="1"/>
  <c r="P1090" i="1"/>
  <c r="P1091" i="1"/>
  <c r="P1092" i="1"/>
  <c r="P1094" i="1"/>
  <c r="P1098" i="1"/>
  <c r="P1151" i="1"/>
  <c r="P1152" i="1"/>
  <c r="P1153" i="1"/>
  <c r="P1157" i="1"/>
  <c r="P1159" i="1"/>
  <c r="P1160" i="1"/>
  <c r="P1161" i="1"/>
  <c r="P1162" i="1"/>
  <c r="P1171" i="1"/>
  <c r="P1172" i="1"/>
  <c r="P1173" i="1"/>
  <c r="P1175" i="1"/>
  <c r="P1180" i="1"/>
  <c r="P1183" i="1"/>
  <c r="P1184" i="1"/>
  <c r="P1185" i="1"/>
  <c r="P1186" i="1"/>
  <c r="P1187" i="1"/>
  <c r="P1188" i="1"/>
  <c r="P1189" i="1"/>
  <c r="P1191" i="1"/>
  <c r="P1261" i="1"/>
  <c r="P2" i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7"/>
  <c r="D3" i="7"/>
  <c r="E3" i="7"/>
  <c r="F3" i="7"/>
  <c r="G3" i="7"/>
  <c r="H3" i="7"/>
  <c r="I3" i="7"/>
  <c r="J3" i="7"/>
  <c r="D4" i="7"/>
  <c r="E4" i="7"/>
  <c r="F4" i="7"/>
  <c r="G4" i="7"/>
  <c r="H4" i="7"/>
  <c r="I4" i="7"/>
  <c r="J4" i="7"/>
  <c r="D5" i="7"/>
  <c r="E5" i="7"/>
  <c r="F5" i="7"/>
  <c r="G5" i="7"/>
  <c r="H5" i="7"/>
  <c r="I5" i="7"/>
  <c r="J5" i="7"/>
  <c r="D6" i="7"/>
  <c r="E6" i="7"/>
  <c r="F6" i="7"/>
  <c r="G6" i="7"/>
  <c r="H6" i="7"/>
  <c r="I6" i="7"/>
  <c r="J6" i="7"/>
  <c r="D7" i="7"/>
  <c r="E7" i="7"/>
  <c r="F7" i="7"/>
  <c r="G7" i="7"/>
  <c r="H7" i="7"/>
  <c r="I7" i="7"/>
  <c r="J7" i="7"/>
  <c r="D8" i="7"/>
  <c r="E8" i="7"/>
  <c r="F8" i="7"/>
  <c r="G8" i="7"/>
  <c r="H8" i="7"/>
  <c r="I8" i="7"/>
  <c r="J8" i="7"/>
  <c r="D9" i="7"/>
  <c r="E9" i="7"/>
  <c r="F9" i="7"/>
  <c r="G9" i="7"/>
  <c r="H9" i="7"/>
  <c r="I9" i="7"/>
  <c r="J9" i="7"/>
  <c r="D10" i="7"/>
  <c r="E10" i="7"/>
  <c r="F10" i="7"/>
  <c r="G10" i="7"/>
  <c r="H10" i="7"/>
  <c r="I10" i="7"/>
  <c r="J10" i="7"/>
  <c r="D11" i="7"/>
  <c r="E11" i="7"/>
  <c r="F11" i="7"/>
  <c r="G11" i="7"/>
  <c r="H11" i="7"/>
  <c r="I11" i="7"/>
  <c r="J11" i="7"/>
  <c r="D12" i="7"/>
  <c r="E12" i="7"/>
  <c r="F12" i="7"/>
  <c r="G12" i="7"/>
  <c r="H12" i="7"/>
  <c r="I12" i="7"/>
  <c r="J12" i="7"/>
  <c r="D13" i="7"/>
  <c r="E13" i="7"/>
  <c r="F13" i="7"/>
  <c r="G13" i="7"/>
  <c r="H13" i="7"/>
  <c r="I13" i="7"/>
  <c r="J13" i="7"/>
  <c r="D14" i="7"/>
  <c r="E14" i="7"/>
  <c r="F14" i="7"/>
  <c r="G14" i="7"/>
  <c r="H14" i="7"/>
  <c r="I14" i="7"/>
  <c r="J14" i="7"/>
  <c r="D15" i="7"/>
  <c r="E15" i="7"/>
  <c r="F15" i="7"/>
  <c r="G15" i="7"/>
  <c r="H15" i="7"/>
  <c r="I15" i="7"/>
  <c r="J15" i="7"/>
  <c r="D16" i="7"/>
  <c r="E16" i="7"/>
  <c r="F16" i="7"/>
  <c r="G16" i="7"/>
  <c r="H16" i="7"/>
  <c r="I16" i="7"/>
  <c r="J16" i="7"/>
  <c r="D17" i="7"/>
  <c r="E17" i="7"/>
  <c r="F17" i="7"/>
  <c r="G17" i="7"/>
  <c r="H17" i="7"/>
  <c r="I17" i="7"/>
  <c r="J17" i="7"/>
  <c r="D18" i="7"/>
  <c r="E18" i="7"/>
  <c r="F18" i="7"/>
  <c r="G18" i="7"/>
  <c r="H18" i="7"/>
  <c r="I18" i="7"/>
  <c r="J18" i="7"/>
  <c r="D19" i="7"/>
  <c r="E19" i="7"/>
  <c r="F19" i="7"/>
  <c r="G19" i="7"/>
  <c r="H19" i="7"/>
  <c r="I19" i="7"/>
  <c r="J19" i="7"/>
  <c r="E2" i="7"/>
  <c r="G2" i="7"/>
  <c r="I2" i="7"/>
  <c r="D2" i="7"/>
  <c r="F2" i="7" s="1"/>
  <c r="H2" i="7" s="1"/>
  <c r="J2" i="7" s="1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9" i="5"/>
  <c r="F8" i="5"/>
  <c r="F7" i="5"/>
  <c r="F6" i="5"/>
  <c r="F5" i="5"/>
  <c r="F4" i="5"/>
  <c r="F3" i="5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P3" i="1" l="1"/>
  <c r="P4" i="1"/>
  <c r="P17" i="1" s="1"/>
  <c r="P5" i="1"/>
  <c r="P300" i="1" s="1"/>
  <c r="P6" i="1"/>
  <c r="P7" i="1"/>
  <c r="P8" i="1"/>
  <c r="P9" i="1"/>
  <c r="P10" i="1"/>
  <c r="P81" i="1" s="1"/>
  <c r="P11" i="1"/>
  <c r="P12" i="1"/>
  <c r="P13" i="1"/>
  <c r="P43" i="1" s="1"/>
  <c r="P14" i="1"/>
  <c r="P191" i="1" s="1"/>
  <c r="P15" i="1"/>
  <c r="P16" i="1"/>
  <c r="P41" i="1"/>
  <c r="P67" i="1"/>
  <c r="P105" i="1"/>
  <c r="P108" i="1"/>
  <c r="P200" i="1"/>
  <c r="P558" i="1" l="1"/>
  <c r="P561" i="1"/>
  <c r="P720" i="1"/>
  <c r="P113" i="1"/>
  <c r="P142" i="1"/>
  <c r="P258" i="1"/>
  <c r="P259" i="1"/>
  <c r="P392" i="1"/>
  <c r="P393" i="1"/>
  <c r="P479" i="1"/>
  <c r="P563" i="1"/>
  <c r="P672" i="1"/>
  <c r="P673" i="1"/>
  <c r="P674" i="1"/>
  <c r="P1260" i="1"/>
  <c r="P155" i="1"/>
  <c r="P159" i="1"/>
  <c r="P219" i="1"/>
  <c r="P152" i="1"/>
  <c r="P153" i="1"/>
  <c r="P286" i="1"/>
  <c r="P287" i="1"/>
  <c r="P288" i="1"/>
  <c r="P289" i="1"/>
  <c r="P290" i="1"/>
  <c r="P64" i="1"/>
  <c r="P110" i="1"/>
  <c r="P114" i="1"/>
  <c r="P210" i="1"/>
  <c r="P217" i="1"/>
  <c r="P544" i="1" s="1"/>
  <c r="P294" i="1"/>
  <c r="P1268" i="1"/>
  <c r="P1270" i="1"/>
  <c r="P566" i="1"/>
  <c r="P567" i="1"/>
  <c r="P1262" i="1"/>
  <c r="P1263" i="1"/>
  <c r="P1264" i="1"/>
  <c r="P1265" i="1"/>
  <c r="P87" i="1"/>
  <c r="P182" i="1"/>
  <c r="P349" i="1"/>
  <c r="P557" i="1"/>
  <c r="P559" i="1"/>
  <c r="P1249" i="1"/>
  <c r="P107" i="1"/>
  <c r="P174" i="1"/>
  <c r="P225" i="1"/>
  <c r="P326" i="1"/>
  <c r="P751" i="1" s="1"/>
  <c r="P355" i="1"/>
  <c r="P1279" i="1"/>
  <c r="P332" i="1"/>
  <c r="P335" i="1"/>
  <c r="P337" i="1"/>
  <c r="P340" i="1"/>
  <c r="P743" i="1"/>
  <c r="P745" i="1"/>
  <c r="P80" i="1"/>
  <c r="P578" i="1" s="1"/>
  <c r="P118" i="1"/>
  <c r="P329" i="1"/>
  <c r="P330" i="1"/>
  <c r="P331" i="1"/>
  <c r="P171" i="1"/>
  <c r="P172" i="1"/>
  <c r="P173" i="1"/>
  <c r="P82" i="1"/>
  <c r="P324" i="1"/>
  <c r="P342" i="1"/>
  <c r="P343" i="1"/>
  <c r="P344" i="1"/>
  <c r="P571" i="1"/>
  <c r="P592" i="1"/>
  <c r="P735" i="1"/>
  <c r="P736" i="1"/>
  <c r="P737" i="1"/>
  <c r="P738" i="1"/>
  <c r="P739" i="1"/>
  <c r="P740" i="1"/>
  <c r="P747" i="1"/>
  <c r="P304" i="1"/>
  <c r="P308" i="1"/>
  <c r="P309" i="1"/>
  <c r="P316" i="1"/>
  <c r="P729" i="1"/>
  <c r="P734" i="1"/>
  <c r="P749" i="1"/>
  <c r="P44" i="1"/>
  <c r="P57" i="1"/>
  <c r="P18" i="1"/>
  <c r="P19" i="1"/>
  <c r="P20" i="1"/>
  <c r="P21" i="1"/>
  <c r="P23" i="1"/>
  <c r="P24" i="1"/>
  <c r="P129" i="1" s="1"/>
  <c r="P29" i="1"/>
  <c r="P33" i="1"/>
  <c r="P99" i="1"/>
  <c r="P194" i="1"/>
  <c r="P55" i="1" l="1"/>
  <c r="P56" i="1"/>
  <c r="P86" i="1"/>
  <c r="P750" i="1"/>
  <c r="P25" i="1"/>
  <c r="P26" i="1"/>
  <c r="P27" i="1"/>
  <c r="P38" i="1"/>
  <c r="P165" i="1" s="1"/>
  <c r="P78" i="1"/>
  <c r="P317" i="1"/>
  <c r="P31" i="1"/>
  <c r="P32" i="1"/>
  <c r="P34" i="1"/>
  <c r="P69" i="1"/>
  <c r="P98" i="1"/>
  <c r="P111" i="1"/>
  <c r="P192" i="1"/>
  <c r="P30" i="1"/>
  <c r="P45" i="1"/>
  <c r="P53" i="1"/>
  <c r="P54" i="1"/>
  <c r="P95" i="1"/>
  <c r="P587" i="1" s="1"/>
  <c r="P96" i="1"/>
  <c r="P211" i="1"/>
  <c r="P47" i="1"/>
  <c r="P48" i="1"/>
  <c r="P1272" i="1" s="1"/>
  <c r="P49" i="1"/>
  <c r="P50" i="1"/>
  <c r="P585" i="1" s="1"/>
  <c r="P106" i="1"/>
  <c r="P582" i="1" s="1"/>
  <c r="P201" i="1"/>
  <c r="P1237" i="1" s="1"/>
  <c r="P28" i="1"/>
  <c r="P83" i="1" s="1"/>
  <c r="P40" i="1"/>
  <c r="P348" i="1"/>
  <c r="P577" i="1"/>
  <c r="P1276" i="1"/>
  <c r="P117" i="1"/>
  <c r="P576" i="1" s="1"/>
  <c r="P222" i="1"/>
  <c r="P223" i="1"/>
  <c r="P224" i="1"/>
  <c r="P568" i="1"/>
  <c r="P569" i="1"/>
  <c r="P570" i="1"/>
  <c r="P574" i="1"/>
  <c r="P575" i="1"/>
  <c r="P1266" i="1"/>
  <c r="P1267" i="1"/>
  <c r="P90" i="1"/>
  <c r="P91" i="1"/>
  <c r="P185" i="1"/>
  <c r="P365" i="1"/>
  <c r="P366" i="1"/>
  <c r="P345" i="1"/>
  <c r="P746" i="1"/>
  <c r="P176" i="1"/>
  <c r="P346" i="1"/>
  <c r="P347" i="1"/>
  <c r="P506" i="1"/>
  <c r="P589" i="1"/>
  <c r="P590" i="1"/>
  <c r="P591" i="1"/>
  <c r="P1275" i="1"/>
  <c r="P333" i="1"/>
  <c r="P334" i="1"/>
  <c r="P336" i="1"/>
  <c r="P339" i="1"/>
  <c r="P742" i="1"/>
  <c r="P744" i="1"/>
  <c r="P175" i="1"/>
  <c r="P328" i="1"/>
  <c r="P338" i="1"/>
  <c r="P341" i="1"/>
  <c r="P579" i="1"/>
  <c r="P1269" i="1"/>
  <c r="P318" i="1"/>
  <c r="P319" i="1"/>
  <c r="P320" i="1"/>
  <c r="P321" i="1"/>
  <c r="P741" i="1"/>
  <c r="P510" i="1"/>
  <c r="P1150" i="1"/>
  <c r="P356" i="1"/>
  <c r="P357" i="1"/>
  <c r="P358" i="1"/>
  <c r="P359" i="1"/>
  <c r="P504" i="1"/>
  <c r="P1274" i="1"/>
  <c r="P88" i="1"/>
  <c r="P362" i="1"/>
  <c r="P363" i="1"/>
  <c r="P753" i="1"/>
  <c r="P226" i="1"/>
  <c r="P227" i="1"/>
  <c r="P218" i="1"/>
  <c r="P545" i="1"/>
  <c r="P546" i="1"/>
  <c r="P547" i="1"/>
  <c r="P548" i="1"/>
  <c r="P549" i="1"/>
  <c r="P1232" i="1"/>
  <c r="P1233" i="1"/>
  <c r="P1234" i="1"/>
  <c r="P1235" i="1"/>
  <c r="P1236" i="1"/>
  <c r="P148" i="1"/>
  <c r="P271" i="1"/>
  <c r="P272" i="1"/>
  <c r="P276" i="1"/>
  <c r="P700" i="1"/>
  <c r="P701" i="1"/>
  <c r="P394" i="1"/>
  <c r="P395" i="1"/>
  <c r="P783" i="1"/>
  <c r="P786" i="1"/>
  <c r="P396" i="1"/>
  <c r="P397" i="1"/>
  <c r="P398" i="1"/>
  <c r="P781" i="1"/>
  <c r="P782" i="1"/>
  <c r="P784" i="1"/>
  <c r="P785" i="1"/>
  <c r="P787" i="1"/>
  <c r="P1156" i="1"/>
  <c r="P1167" i="1"/>
  <c r="P1168" i="1"/>
  <c r="P1169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777" i="1"/>
  <c r="P778" i="1"/>
  <c r="P779" i="1"/>
  <c r="P214" i="1"/>
  <c r="P538" i="1"/>
  <c r="P539" i="1"/>
  <c r="P540" i="1"/>
  <c r="P541" i="1"/>
  <c r="P1223" i="1"/>
  <c r="P1224" i="1"/>
  <c r="P1225" i="1"/>
  <c r="P273" i="1" l="1"/>
  <c r="P703" i="1"/>
  <c r="P274" i="1"/>
  <c r="P275" i="1"/>
  <c r="P514" i="1"/>
  <c r="P515" i="1"/>
  <c r="P516" i="1"/>
  <c r="P517" i="1"/>
  <c r="P1176" i="1"/>
  <c r="P1177" i="1"/>
  <c r="P1178" i="1"/>
  <c r="P1179" i="1"/>
  <c r="P1192" i="1"/>
  <c r="P1193" i="1"/>
  <c r="P493" i="1"/>
  <c r="P494" i="1"/>
  <c r="P505" i="1"/>
  <c r="P518" i="1"/>
  <c r="P1154" i="1"/>
  <c r="P1155" i="1"/>
  <c r="P1158" i="1"/>
  <c r="P1163" i="1"/>
  <c r="P1164" i="1"/>
  <c r="P1165" i="1"/>
  <c r="P1166" i="1"/>
  <c r="P1170" i="1"/>
  <c r="P1174" i="1"/>
  <c r="P1181" i="1"/>
  <c r="P1182" i="1"/>
  <c r="P1190" i="1"/>
  <c r="P1299" i="1"/>
  <c r="P84" i="1"/>
  <c r="P85" i="1"/>
  <c r="P180" i="1"/>
  <c r="P221" i="1"/>
  <c r="P322" i="1"/>
  <c r="P323" i="1"/>
  <c r="P399" i="1"/>
  <c r="P400" i="1"/>
  <c r="P581" i="1"/>
  <c r="P63" i="1"/>
  <c r="P72" i="1"/>
  <c r="P77" i="1"/>
  <c r="P104" i="1"/>
  <c r="P780" i="1" s="1"/>
  <c r="P109" i="1"/>
  <c r="P143" i="1"/>
  <c r="P268" i="1" s="1"/>
  <c r="P215" i="1"/>
  <c r="P58" i="1"/>
  <c r="P61" i="1"/>
  <c r="P256" i="1" s="1"/>
  <c r="P62" i="1"/>
  <c r="P75" i="1"/>
  <c r="P102" i="1"/>
  <c r="P103" i="1"/>
  <c r="P112" i="1"/>
  <c r="P116" i="1"/>
  <c r="P199" i="1"/>
  <c r="P187" i="1"/>
  <c r="P586" i="1" s="1"/>
  <c r="P188" i="1"/>
  <c r="P369" i="1"/>
  <c r="P372" i="1"/>
  <c r="P373" i="1"/>
  <c r="P374" i="1"/>
  <c r="P588" i="1"/>
  <c r="P572" i="1"/>
  <c r="P573" i="1"/>
  <c r="P580" i="1"/>
  <c r="P46" i="1"/>
  <c r="P51" i="1"/>
  <c r="P60" i="1"/>
  <c r="P65" i="1"/>
  <c r="P74" i="1"/>
  <c r="P79" i="1"/>
  <c r="P100" i="1"/>
  <c r="P101" i="1"/>
  <c r="P115" i="1"/>
  <c r="P195" i="1"/>
  <c r="P196" i="1"/>
  <c r="P212" i="1"/>
  <c r="P220" i="1"/>
  <c r="P433" i="1"/>
  <c r="P752" i="1"/>
  <c r="P92" i="1"/>
  <c r="P367" i="1" s="1"/>
  <c r="P93" i="1"/>
  <c r="P94" i="1"/>
  <c r="P97" i="1"/>
  <c r="P186" i="1"/>
  <c r="P189" i="1"/>
  <c r="P190" i="1"/>
  <c r="P193" i="1"/>
  <c r="P368" i="1"/>
  <c r="P754" i="1" s="1"/>
  <c r="P370" i="1"/>
  <c r="P371" i="1"/>
  <c r="P756" i="1"/>
  <c r="P166" i="1"/>
  <c r="P168" i="1"/>
  <c r="P315" i="1" s="1"/>
  <c r="P169" i="1"/>
  <c r="P76" i="1"/>
  <c r="P162" i="1"/>
  <c r="P164" i="1"/>
  <c r="P305" i="1"/>
  <c r="P314" i="1"/>
  <c r="P552" i="1" l="1"/>
  <c r="P553" i="1"/>
  <c r="P554" i="1"/>
  <c r="P555" i="1"/>
  <c r="P556" i="1"/>
  <c r="P1238" i="1"/>
  <c r="P1239" i="1"/>
  <c r="P1240" i="1"/>
  <c r="P1241" i="1"/>
  <c r="P1242" i="1"/>
  <c r="P1243" i="1"/>
  <c r="P1244" i="1"/>
  <c r="P1245" i="1"/>
  <c r="P1246" i="1"/>
  <c r="P1247" i="1"/>
  <c r="P1248" i="1"/>
  <c r="P1251" i="1"/>
  <c r="P1252" i="1"/>
  <c r="P1253" i="1"/>
  <c r="P213" i="1"/>
  <c r="P519" i="1"/>
  <c r="P520" i="1"/>
  <c r="P521" i="1"/>
  <c r="P525" i="1"/>
  <c r="P375" i="1"/>
  <c r="P757" i="1"/>
  <c r="P758" i="1"/>
  <c r="P759" i="1"/>
  <c r="P760" i="1"/>
  <c r="P764" i="1"/>
  <c r="P1278" i="1"/>
  <c r="P550" i="1"/>
  <c r="P551" i="1"/>
  <c r="P1250" i="1"/>
  <c r="P1254" i="1"/>
  <c r="P198" i="1"/>
  <c r="P376" i="1"/>
  <c r="P377" i="1"/>
  <c r="P378" i="1"/>
  <c r="P379" i="1"/>
  <c r="P380" i="1"/>
  <c r="P381" i="1"/>
  <c r="P382" i="1"/>
  <c r="P383" i="1"/>
  <c r="P384" i="1"/>
  <c r="P385" i="1"/>
  <c r="P388" i="1"/>
  <c r="P401" i="1"/>
  <c r="P763" i="1"/>
  <c r="P170" i="1"/>
  <c r="P642" i="1"/>
  <c r="P163" i="1"/>
  <c r="P306" i="1"/>
  <c r="P307" i="1"/>
  <c r="P150" i="1"/>
  <c r="P156" i="1"/>
  <c r="P279" i="1"/>
  <c r="P280" i="1"/>
  <c r="P281" i="1"/>
  <c r="P282" i="1"/>
  <c r="P283" i="1"/>
  <c r="P722" i="1"/>
  <c r="P723" i="1"/>
  <c r="P724" i="1"/>
  <c r="P725" i="1"/>
  <c r="P131" i="1"/>
  <c r="P132" i="1"/>
  <c r="P134" i="1"/>
  <c r="P137" i="1"/>
  <c r="P138" i="1"/>
  <c r="P140" i="1"/>
  <c r="P233" i="1"/>
  <c r="P595" i="1" s="1"/>
  <c r="P234" i="1"/>
  <c r="P249" i="1"/>
  <c r="P613" i="1"/>
  <c r="P124" i="1"/>
  <c r="P125" i="1"/>
  <c r="P126" i="1"/>
  <c r="P197" i="1"/>
  <c r="P386" i="1"/>
  <c r="P387" i="1"/>
  <c r="P761" i="1"/>
  <c r="P762" i="1"/>
  <c r="P1297" i="1"/>
  <c r="P765" i="1"/>
  <c r="P766" i="1"/>
  <c r="P767" i="1"/>
  <c r="P769" i="1"/>
  <c r="P771" i="1"/>
  <c r="P772" i="1"/>
  <c r="P773" i="1"/>
  <c r="P774" i="1"/>
  <c r="P775" i="1"/>
  <c r="P560" i="1"/>
  <c r="P562" i="1"/>
  <c r="P1255" i="1"/>
  <c r="P1256" i="1"/>
  <c r="P1257" i="1"/>
  <c r="P1258" i="1"/>
  <c r="P1259" i="1"/>
  <c r="P1271" i="1"/>
  <c r="P530" i="1"/>
  <c r="P531" i="1"/>
  <c r="P532" i="1"/>
  <c r="P533" i="1"/>
  <c r="P534" i="1"/>
  <c r="P535" i="1"/>
  <c r="P536" i="1"/>
  <c r="P537" i="1"/>
  <c r="P1215" i="1"/>
  <c r="P1216" i="1"/>
  <c r="P1217" i="1"/>
  <c r="P1218" i="1"/>
  <c r="P1219" i="1"/>
  <c r="P1220" i="1"/>
  <c r="P1221" i="1"/>
  <c r="P1222" i="1"/>
  <c r="P389" i="1"/>
  <c r="P768" i="1"/>
  <c r="P770" i="1"/>
  <c r="P776" i="1"/>
  <c r="P390" i="1"/>
  <c r="P391" i="1"/>
  <c r="P302" i="1"/>
  <c r="P303" i="1"/>
  <c r="P313" i="1"/>
  <c r="P728" i="1"/>
  <c r="P141" i="1"/>
  <c r="P253" i="1"/>
  <c r="P254" i="1"/>
  <c r="P255" i="1"/>
  <c r="P257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1273" i="1"/>
  <c r="P456" i="1"/>
  <c r="P457" i="1"/>
  <c r="P458" i="1"/>
  <c r="P459" i="1"/>
  <c r="P461" i="1"/>
  <c r="P467" i="1"/>
  <c r="P468" i="1"/>
  <c r="P469" i="1"/>
  <c r="P1058" i="1"/>
  <c r="P1071" i="1"/>
  <c r="P1073" i="1"/>
  <c r="P1075" i="1"/>
  <c r="P1076" i="1"/>
  <c r="P1078" i="1"/>
  <c r="P1086" i="1"/>
  <c r="P1089" i="1"/>
  <c r="P1093" i="1"/>
  <c r="P1095" i="1"/>
  <c r="P1096" i="1"/>
  <c r="P1097" i="1"/>
  <c r="P1099" i="1"/>
  <c r="P1100" i="1"/>
  <c r="P216" i="1"/>
  <c r="P542" i="1"/>
  <c r="P543" i="1"/>
  <c r="P1226" i="1"/>
  <c r="P1227" i="1"/>
  <c r="P1228" i="1"/>
  <c r="P1229" i="1"/>
  <c r="P1230" i="1"/>
  <c r="P1231" i="1"/>
  <c r="P146" i="1"/>
  <c r="P206" i="1"/>
  <c r="P207" i="1"/>
  <c r="P209" i="1"/>
  <c r="P261" i="1"/>
  <c r="P262" i="1"/>
  <c r="P263" i="1"/>
  <c r="P264" i="1"/>
  <c r="P167" i="1"/>
  <c r="P733" i="1"/>
  <c r="P154" i="1"/>
  <c r="P158" i="1"/>
  <c r="P291" i="1"/>
  <c r="P292" i="1"/>
  <c r="P293" i="1"/>
  <c r="P144" i="1"/>
  <c r="P145" i="1"/>
  <c r="P694" i="1" s="1"/>
  <c r="P147" i="1"/>
  <c r="P265" i="1"/>
  <c r="P266" i="1"/>
  <c r="P179" i="1"/>
  <c r="P351" i="1"/>
  <c r="P352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1" i="1"/>
  <c r="P698" i="1"/>
  <c r="P699" i="1"/>
  <c r="P702" i="1"/>
  <c r="P354" i="1" l="1"/>
  <c r="P584" i="1"/>
  <c r="P676" i="1"/>
  <c r="P685" i="1"/>
  <c r="P688" i="1"/>
  <c r="P267" i="1"/>
  <c r="P675" i="1"/>
  <c r="P678" i="1"/>
  <c r="P679" i="1"/>
  <c r="P690" i="1"/>
  <c r="P695" i="1"/>
  <c r="P696" i="1"/>
  <c r="P677" i="1"/>
  <c r="P681" i="1"/>
  <c r="P682" i="1"/>
  <c r="P697" i="1"/>
  <c r="P260" i="1"/>
  <c r="P680" i="1"/>
  <c r="P486" i="1"/>
  <c r="P487" i="1"/>
  <c r="P1138" i="1"/>
  <c r="P1143" i="1"/>
  <c r="P480" i="1"/>
  <c r="P483" i="1"/>
  <c r="P484" i="1"/>
  <c r="P485" i="1"/>
  <c r="P1136" i="1"/>
  <c r="P1139" i="1"/>
  <c r="P481" i="1"/>
  <c r="P482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7" i="1"/>
  <c r="P1144" i="1"/>
  <c r="P1145" i="1"/>
  <c r="P1146" i="1"/>
  <c r="P1147" i="1"/>
  <c r="P1148" i="1"/>
  <c r="P1149" i="1"/>
  <c r="P683" i="1"/>
  <c r="P684" i="1"/>
  <c r="P686" i="1"/>
  <c r="P687" i="1"/>
  <c r="P689" i="1"/>
  <c r="P691" i="1"/>
  <c r="P692" i="1"/>
  <c r="P693" i="1"/>
  <c r="P422" i="1"/>
  <c r="P423" i="1"/>
  <c r="P424" i="1"/>
  <c r="P425" i="1"/>
  <c r="P426" i="1"/>
  <c r="P427" i="1"/>
  <c r="P428" i="1"/>
  <c r="P429" i="1"/>
  <c r="P430" i="1"/>
  <c r="P431" i="1"/>
  <c r="P432" i="1"/>
  <c r="P443" i="1"/>
  <c r="P444" i="1"/>
  <c r="P445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9" i="1"/>
  <c r="P990" i="1"/>
  <c r="P991" i="1"/>
  <c r="P992" i="1"/>
  <c r="P993" i="1"/>
  <c r="P1004" i="1"/>
  <c r="P1006" i="1"/>
  <c r="P1010" i="1"/>
  <c r="P1014" i="1"/>
  <c r="P1022" i="1"/>
  <c r="P1025" i="1"/>
  <c r="P1027" i="1"/>
  <c r="P1028" i="1"/>
  <c r="P1041" i="1"/>
  <c r="P1293" i="1"/>
  <c r="P1294" i="1"/>
  <c r="P1295" i="1"/>
  <c r="P1296" i="1"/>
  <c r="P204" i="1"/>
  <c r="P205" i="1"/>
  <c r="P421" i="1"/>
  <c r="P1290" i="1"/>
  <c r="P1291" i="1"/>
  <c r="P1292" i="1"/>
  <c r="P202" i="1"/>
  <c r="P203" i="1"/>
  <c r="P402" i="1"/>
  <c r="P409" i="1"/>
  <c r="P435" i="1"/>
  <c r="P236" i="1"/>
  <c r="P603" i="1"/>
  <c r="P604" i="1"/>
  <c r="P605" i="1"/>
  <c r="P606" i="1"/>
  <c r="P607" i="1"/>
  <c r="P608" i="1"/>
  <c r="P609" i="1"/>
  <c r="P610" i="1"/>
  <c r="P611" i="1"/>
  <c r="P239" i="1"/>
  <c r="P240" i="1"/>
  <c r="P250" i="1"/>
  <c r="P615" i="1"/>
  <c r="P616" i="1"/>
  <c r="P619" i="1"/>
  <c r="P637" i="1"/>
  <c r="P1277" i="1"/>
  <c r="P237" i="1"/>
  <c r="P238" i="1"/>
  <c r="P247" i="1"/>
  <c r="P248" i="1"/>
  <c r="P612" i="1"/>
  <c r="P614" i="1"/>
  <c r="P617" i="1"/>
  <c r="P618" i="1"/>
  <c r="P620" i="1"/>
  <c r="P643" i="1"/>
  <c r="P644" i="1"/>
  <c r="P230" i="1"/>
  <c r="P231" i="1"/>
  <c r="P232" i="1"/>
  <c r="P640" i="1"/>
  <c r="P133" i="1"/>
  <c r="P139" i="1"/>
  <c r="P252" i="1"/>
  <c r="P593" i="1"/>
  <c r="P621" i="1"/>
  <c r="P636" i="1"/>
  <c r="P730" i="1"/>
  <c r="P731" i="1"/>
  <c r="P310" i="1"/>
  <c r="P311" i="1"/>
  <c r="P312" i="1"/>
  <c r="P732" i="1"/>
  <c r="P1280" i="1"/>
  <c r="P1281" i="1"/>
  <c r="P1282" i="1"/>
  <c r="P1298" i="1"/>
  <c r="P523" i="1"/>
  <c r="P524" i="1"/>
  <c r="P526" i="1"/>
  <c r="P1194" i="1"/>
  <c r="P1196" i="1"/>
  <c r="P1197" i="1"/>
  <c r="P1200" i="1"/>
  <c r="P1201" i="1"/>
  <c r="P1203" i="1"/>
  <c r="P1205" i="1"/>
  <c r="P1209" i="1"/>
  <c r="P1210" i="1"/>
  <c r="P1212" i="1"/>
  <c r="P1213" i="1"/>
  <c r="P1214" i="1"/>
  <c r="P522" i="1"/>
  <c r="P527" i="1"/>
  <c r="P528" i="1"/>
  <c r="P529" i="1"/>
  <c r="P1195" i="1"/>
  <c r="P1198" i="1"/>
  <c r="P1199" i="1"/>
  <c r="P1202" i="1"/>
  <c r="P1204" i="1"/>
  <c r="P1206" i="1"/>
  <c r="P1207" i="1"/>
  <c r="P1208" i="1"/>
  <c r="P1211" i="1"/>
  <c r="P628" i="1" l="1"/>
  <c r="P632" i="1"/>
  <c r="P633" i="1"/>
  <c r="P634" i="1"/>
  <c r="P241" i="1"/>
  <c r="P622" i="1"/>
  <c r="P626" i="1"/>
  <c r="P627" i="1"/>
  <c r="P229" i="1"/>
  <c r="P242" i="1"/>
  <c r="P243" i="1"/>
  <c r="P244" i="1"/>
  <c r="P245" i="1"/>
  <c r="P251" i="1"/>
  <c r="P594" i="1"/>
  <c r="P623" i="1"/>
  <c r="P624" i="1"/>
  <c r="P625" i="1"/>
  <c r="P629" i="1"/>
  <c r="P630" i="1"/>
  <c r="P631" i="1"/>
  <c r="P437" i="1"/>
  <c r="P447" i="1"/>
  <c r="P748" i="1"/>
  <c r="P788" i="1"/>
  <c r="P789" i="1"/>
  <c r="P790" i="1"/>
  <c r="P791" i="1"/>
  <c r="P792" i="1"/>
  <c r="P793" i="1"/>
  <c r="P794" i="1"/>
  <c r="P795" i="1"/>
  <c r="P796" i="1"/>
  <c r="P797" i="1"/>
  <c r="P798" i="1"/>
  <c r="P800" i="1"/>
  <c r="P801" i="1"/>
  <c r="P804" i="1"/>
  <c r="P806" i="1"/>
  <c r="P855" i="1"/>
  <c r="P856" i="1"/>
  <c r="P858" i="1"/>
  <c r="P863" i="1"/>
  <c r="P864" i="1"/>
  <c r="P866" i="1"/>
  <c r="P867" i="1"/>
  <c r="P994" i="1"/>
  <c r="P995" i="1"/>
  <c r="P996" i="1"/>
  <c r="P1008" i="1"/>
  <c r="P1019" i="1"/>
  <c r="P1030" i="1"/>
  <c r="P1037" i="1"/>
  <c r="P1040" i="1"/>
  <c r="P1283" i="1"/>
  <c r="P802" i="1"/>
  <c r="P803" i="1"/>
  <c r="P805" i="1"/>
  <c r="P807" i="1"/>
  <c r="P808" i="1"/>
  <c r="P809" i="1"/>
  <c r="P810" i="1"/>
  <c r="P825" i="1"/>
  <c r="P826" i="1"/>
  <c r="P827" i="1"/>
  <c r="P862" i="1"/>
  <c r="P983" i="1"/>
  <c r="P1012" i="1"/>
  <c r="P403" i="1"/>
  <c r="P404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8" i="1"/>
  <c r="P832" i="1"/>
  <c r="P833" i="1"/>
  <c r="P834" i="1"/>
  <c r="P837" i="1"/>
  <c r="P843" i="1"/>
  <c r="P851" i="1"/>
  <c r="P857" i="1"/>
  <c r="P861" i="1"/>
  <c r="P868" i="1"/>
  <c r="P869" i="1"/>
  <c r="P1016" i="1"/>
  <c r="P1017" i="1"/>
  <c r="P1023" i="1"/>
  <c r="P1284" i="1"/>
  <c r="P1285" i="1"/>
  <c r="P1286" i="1"/>
  <c r="P405" i="1"/>
  <c r="P406" i="1"/>
  <c r="P407" i="1"/>
  <c r="P436" i="1"/>
  <c r="P799" i="1"/>
  <c r="P829" i="1"/>
  <c r="P830" i="1"/>
  <c r="P831" i="1"/>
  <c r="P835" i="1"/>
  <c r="P836" i="1"/>
  <c r="P838" i="1"/>
  <c r="P839" i="1"/>
  <c r="P840" i="1"/>
  <c r="P841" i="1"/>
  <c r="P842" i="1"/>
  <c r="P844" i="1"/>
  <c r="P845" i="1"/>
  <c r="P846" i="1"/>
  <c r="P847" i="1"/>
  <c r="P848" i="1"/>
  <c r="P849" i="1"/>
  <c r="P850" i="1"/>
  <c r="P852" i="1"/>
  <c r="P853" i="1"/>
  <c r="P854" i="1"/>
  <c r="P859" i="1"/>
  <c r="P860" i="1"/>
  <c r="P865" i="1"/>
  <c r="P984" i="1"/>
  <c r="P985" i="1"/>
  <c r="P986" i="1"/>
  <c r="P1005" i="1"/>
  <c r="P1018" i="1"/>
  <c r="P1020" i="1"/>
  <c r="P1021" i="1"/>
  <c r="P1287" i="1"/>
  <c r="P1288" i="1"/>
  <c r="P1289" i="1"/>
  <c r="P438" i="1"/>
  <c r="P441" i="1"/>
  <c r="P442" i="1"/>
  <c r="P446" i="1"/>
  <c r="P875" i="1"/>
  <c r="P876" i="1"/>
  <c r="P877" i="1"/>
  <c r="P879" i="1"/>
  <c r="P880" i="1"/>
  <c r="P881" i="1"/>
  <c r="P882" i="1"/>
  <c r="P884" i="1"/>
  <c r="P885" i="1"/>
  <c r="P887" i="1"/>
  <c r="P891" i="1"/>
  <c r="P892" i="1"/>
  <c r="P895" i="1"/>
  <c r="P896" i="1"/>
  <c r="P899" i="1"/>
  <c r="P901" i="1"/>
  <c r="P902" i="1"/>
  <c r="P904" i="1"/>
  <c r="P907" i="1"/>
  <c r="P987" i="1"/>
  <c r="P997" i="1"/>
  <c r="P999" i="1"/>
  <c r="P1000" i="1"/>
  <c r="P1002" i="1"/>
  <c r="P1003" i="1"/>
  <c r="P1007" i="1"/>
  <c r="P1009" i="1"/>
  <c r="P1011" i="1"/>
  <c r="P1024" i="1"/>
  <c r="P1026" i="1"/>
  <c r="P1029" i="1"/>
  <c r="P1033" i="1"/>
  <c r="P1034" i="1"/>
  <c r="P1035" i="1"/>
  <c r="P1036" i="1"/>
  <c r="P1038" i="1"/>
  <c r="P412" i="1"/>
  <c r="P413" i="1"/>
  <c r="P439" i="1"/>
  <c r="P440" i="1"/>
  <c r="P870" i="1"/>
  <c r="P871" i="1"/>
  <c r="P872" i="1"/>
  <c r="P873" i="1"/>
  <c r="P874" i="1"/>
  <c r="P878" i="1"/>
  <c r="P888" i="1"/>
  <c r="P889" i="1"/>
  <c r="P894" i="1"/>
  <c r="P897" i="1"/>
  <c r="P898" i="1"/>
  <c r="P900" i="1"/>
  <c r="P905" i="1"/>
  <c r="P906" i="1"/>
  <c r="P998" i="1"/>
  <c r="P1001" i="1"/>
  <c r="P1013" i="1"/>
  <c r="P1015" i="1"/>
  <c r="P1031" i="1"/>
  <c r="P1032" i="1"/>
  <c r="P1039" i="1"/>
  <c r="P755" i="1"/>
  <c r="P883" i="1"/>
  <c r="P886" i="1"/>
  <c r="P890" i="1"/>
  <c r="P893" i="1"/>
  <c r="P903" i="1"/>
  <c r="P988" i="1"/>
  <c r="P1140" i="1"/>
  <c r="P1141" i="1"/>
  <c r="P1142" i="1"/>
</calcChain>
</file>

<file path=xl/sharedStrings.xml><?xml version="1.0" encoding="utf-8"?>
<sst xmlns="http://schemas.openxmlformats.org/spreadsheetml/2006/main" count="19095" uniqueCount="1672">
  <si>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</si>
  <si>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</si>
  <si>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</si>
  <si>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</si>
  <si>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</si>
  <si>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</si>
  <si>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</si>
  <si>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</si>
  <si>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>Job Family/ Function mapping (as per finalised list)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</si>
  <si>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</si>
  <si>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</si>
  <si>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</si>
  <si>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</si>
  <si>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</si>
  <si>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</si>
  <si>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Level</t>
  </si>
  <si>
    <t>AB1040</t>
  </si>
  <si>
    <t>Dummy</t>
  </si>
  <si>
    <t>L0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</si>
  <si>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</si>
  <si>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</si>
  <si>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</si>
  <si>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</si>
  <si>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</si>
  <si>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</si>
  <si>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</si>
  <si>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</si>
  <si>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</si>
  <si>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</si>
  <si>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</si>
  <si>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</si>
  <si>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</si>
  <si>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</si>
  <si>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AB229</t>
  </si>
  <si>
    <t>HO</t>
  </si>
  <si>
    <t>CX0</t>
  </si>
  <si>
    <t>L1</t>
  </si>
  <si>
    <t>CFO &amp; Director</t>
  </si>
  <si>
    <t xml:space="preserve">Group Chief Financial Officer </t>
  </si>
  <si>
    <t>Finance &amp; Accounts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</si>
  <si>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</si>
  <si>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</si>
  <si>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</si>
  <si>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</si>
  <si>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</si>
  <si>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</si>
  <si>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AB568</t>
  </si>
  <si>
    <t>President</t>
  </si>
  <si>
    <t>Head-Operational Excellence / CMO</t>
  </si>
  <si>
    <t>Operational Excellence</t>
  </si>
  <si>
    <t>AB1118</t>
  </si>
  <si>
    <t>BU-C</t>
  </si>
  <si>
    <t>SBU Head - BU-C</t>
  </si>
  <si>
    <t>Operations</t>
  </si>
  <si>
    <t>AB1119</t>
  </si>
  <si>
    <t>BU-A</t>
  </si>
  <si>
    <t>SBU Head - BU-A</t>
  </si>
  <si>
    <t>AB230</t>
  </si>
  <si>
    <t>CX2</t>
  </si>
  <si>
    <t>L2</t>
  </si>
  <si>
    <t>CFO</t>
  </si>
  <si>
    <t>Chief Financial Officer</t>
  </si>
  <si>
    <t>CEO</t>
  </si>
  <si>
    <t>AB289</t>
  </si>
  <si>
    <t>Chief Human Resource Officer</t>
  </si>
  <si>
    <t>HR &amp; Admin.</t>
  </si>
  <si>
    <t>AB027</t>
  </si>
  <si>
    <t>L1B</t>
  </si>
  <si>
    <t>L3</t>
  </si>
  <si>
    <t>Senior General Manager</t>
  </si>
  <si>
    <t>Head-Corporate Communications</t>
  </si>
  <si>
    <t>Corporate Communications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</si>
  <si>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</si>
  <si>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</si>
  <si>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</si>
  <si>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</si>
  <si>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</si>
  <si>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</si>
  <si>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</si>
  <si>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</si>
  <si>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</si>
  <si>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</si>
  <si>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AB402</t>
  </si>
  <si>
    <t>Head-Technology Development</t>
  </si>
  <si>
    <t>Technology Development-PERI</t>
  </si>
  <si>
    <t>AB403</t>
  </si>
  <si>
    <t>L1A</t>
  </si>
  <si>
    <t>Head</t>
  </si>
  <si>
    <t>Head-Special Projects-Fluroine Chemistry</t>
  </si>
  <si>
    <t>Special Projects</t>
  </si>
  <si>
    <t>AB460</t>
  </si>
  <si>
    <t>Head-Sales &amp; Marketing- BU-C</t>
  </si>
  <si>
    <t>Marketing &amp; Product Management</t>
  </si>
  <si>
    <t>Sales &amp; Marketing</t>
  </si>
  <si>
    <t>Marketing/ BD/ Product Management</t>
  </si>
  <si>
    <t>AB480</t>
  </si>
  <si>
    <t>Associate Vice President</t>
  </si>
  <si>
    <t>Head-Sales &amp; Marketing-BU-A</t>
  </si>
  <si>
    <t>AB577</t>
  </si>
  <si>
    <t>Unit Head-BU- A</t>
  </si>
  <si>
    <t>AB1210</t>
  </si>
  <si>
    <t xml:space="preserve">Head-Strategy </t>
  </si>
  <si>
    <t>Strategy</t>
  </si>
  <si>
    <t>AB1276</t>
  </si>
  <si>
    <t>Head-Strategic Sourcing</t>
  </si>
  <si>
    <t>Supply Chain Management</t>
  </si>
  <si>
    <t>Materials/ Strategic Sourcing</t>
  </si>
  <si>
    <t>Materials</t>
  </si>
  <si>
    <t>AB231</t>
  </si>
  <si>
    <t>L2A</t>
  </si>
  <si>
    <t>L4</t>
  </si>
  <si>
    <t>Deputy General Manager</t>
  </si>
  <si>
    <t>Lead-Finance, Treasury &amp; Accounts</t>
  </si>
  <si>
    <t>AB237</t>
  </si>
  <si>
    <t>L2B</t>
  </si>
  <si>
    <t>Assistant General Manager</t>
  </si>
  <si>
    <t>Site Lead-Finance &amp; accounts (mid)</t>
  </si>
  <si>
    <t>AB966</t>
  </si>
  <si>
    <t>AB244</t>
  </si>
  <si>
    <t>Lead-Business Planning, MIS (Corp)</t>
  </si>
  <si>
    <t>MIS &amp; Costing</t>
  </si>
  <si>
    <t>AB293</t>
  </si>
  <si>
    <t>L1C</t>
  </si>
  <si>
    <t>General manager</t>
  </si>
  <si>
    <t>Head-Corporate Affairs</t>
  </si>
  <si>
    <t>Corporate Affairs &amp; Liaison</t>
  </si>
  <si>
    <t>AB399</t>
  </si>
  <si>
    <t xml:space="preserve">Lead-Process Engineering </t>
  </si>
  <si>
    <t>Process Engineering</t>
  </si>
  <si>
    <t>AB404</t>
  </si>
  <si>
    <t>Group Lead-Process Engineering</t>
  </si>
  <si>
    <t>AB419</t>
  </si>
  <si>
    <t>BU-B</t>
  </si>
  <si>
    <t>Asst. General Manager-Op</t>
  </si>
  <si>
    <t>Site Head-BU-B</t>
  </si>
  <si>
    <t>AB435</t>
  </si>
  <si>
    <t>Team Lead-IT Software</t>
  </si>
  <si>
    <t>IT Services</t>
  </si>
  <si>
    <t>IT Software</t>
  </si>
  <si>
    <t>AB444</t>
  </si>
  <si>
    <t>Head-Information Technology Services</t>
  </si>
  <si>
    <t>AB456</t>
  </si>
  <si>
    <t>Company Secretary</t>
  </si>
  <si>
    <t>Legal &amp; Secretarial</t>
  </si>
  <si>
    <t>AB476</t>
  </si>
  <si>
    <t>Lead-Sales &amp; Marketing- BU-C</t>
  </si>
  <si>
    <t>AB521</t>
  </si>
  <si>
    <t>Site Lead-Safety &amp; Health - BU-A</t>
  </si>
  <si>
    <t>Safety &amp; Health</t>
  </si>
  <si>
    <t>AB569</t>
  </si>
  <si>
    <t xml:space="preserve">Head-Environment </t>
  </si>
  <si>
    <t>Environment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</si>
  <si>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</si>
  <si>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</si>
  <si>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</si>
  <si>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</si>
  <si>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</si>
  <si>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</si>
  <si>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</si>
  <si>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AB578</t>
  </si>
  <si>
    <t>Head-Operations - BU-A</t>
  </si>
  <si>
    <t>AB925</t>
  </si>
  <si>
    <t>Head-Operations-BU-C</t>
  </si>
  <si>
    <t>Unit Head-BU-B</t>
  </si>
  <si>
    <t>AB991</t>
  </si>
  <si>
    <t>Unit Head-BU-C</t>
  </si>
  <si>
    <t>AB1207</t>
  </si>
  <si>
    <t>Lead-Strategy</t>
  </si>
  <si>
    <t>AB1208</t>
  </si>
  <si>
    <t>AB1277</t>
  </si>
  <si>
    <t>Head-Commercial</t>
  </si>
  <si>
    <t>Commercial</t>
  </si>
  <si>
    <t>AB023</t>
  </si>
  <si>
    <t>M1</t>
  </si>
  <si>
    <t>L5</t>
  </si>
  <si>
    <t>Chief Manager</t>
  </si>
  <si>
    <t>Plant In-charge - BU-B</t>
  </si>
  <si>
    <t>Production</t>
  </si>
  <si>
    <t>AB029</t>
  </si>
  <si>
    <t>M2</t>
  </si>
  <si>
    <t>Senior Manager</t>
  </si>
  <si>
    <t>Lead - Electrical/ Instrumentation</t>
  </si>
  <si>
    <t>Engineering</t>
  </si>
  <si>
    <t>Electrical Engineering</t>
  </si>
  <si>
    <t>AB030</t>
  </si>
  <si>
    <t>Head-Engineering &amp; Maintenance</t>
  </si>
  <si>
    <t>Engineering Leadership</t>
  </si>
  <si>
    <t>AB129</t>
  </si>
  <si>
    <t>Lead-Preventive Maintenance</t>
  </si>
  <si>
    <t>Preventive Maintenance</t>
  </si>
  <si>
    <t>AB138</t>
  </si>
  <si>
    <t>AB194</t>
  </si>
  <si>
    <t>AB227</t>
  </si>
  <si>
    <t>Chief Manager - Engg</t>
  </si>
  <si>
    <t>AB234</t>
  </si>
  <si>
    <t>Site Lead-Finance &amp; accounts (Large)</t>
  </si>
  <si>
    <t>AB240</t>
  </si>
  <si>
    <t>Lead- MIS &amp; Costing</t>
  </si>
  <si>
    <t>AB241</t>
  </si>
  <si>
    <t>Cluster Lead-Finance &amp; accounts BU-B</t>
  </si>
  <si>
    <t>AB243</t>
  </si>
  <si>
    <t xml:space="preserve">Lead-Taxation </t>
  </si>
  <si>
    <t>Accounts &amp; Taxation</t>
  </si>
  <si>
    <t>AB245</t>
  </si>
  <si>
    <t>Lead-Business Finance- BU-A</t>
  </si>
  <si>
    <t>Finance &amp; Treasury</t>
  </si>
  <si>
    <t>AB248</t>
  </si>
  <si>
    <t>Internal Auditor</t>
  </si>
  <si>
    <t>Audit</t>
  </si>
  <si>
    <t>AB249</t>
  </si>
  <si>
    <t>AB253</t>
  </si>
  <si>
    <t>Site Lead-Finance &amp; accounts (Small)</t>
  </si>
  <si>
    <t>AB277</t>
  </si>
  <si>
    <t>Finance Executive</t>
  </si>
  <si>
    <t>AB294</t>
  </si>
  <si>
    <t>Site Lead-HR &amp; Admin. (Unit HR Head)</t>
  </si>
  <si>
    <t>AB295</t>
  </si>
  <si>
    <t>AB296</t>
  </si>
  <si>
    <t>Lead-Learning &amp; Development-CRP</t>
  </si>
  <si>
    <t>AB298</t>
  </si>
  <si>
    <t>AB299</t>
  </si>
  <si>
    <t>Lead-Administration</t>
  </si>
  <si>
    <t>AB313</t>
  </si>
  <si>
    <t xml:space="preserve">Chief Manager </t>
  </si>
  <si>
    <t>Site Lead-Administration &amp; Security</t>
  </si>
  <si>
    <t>AB355</t>
  </si>
  <si>
    <t>Team Leader-R&amp;D-Synthesis</t>
  </si>
  <si>
    <t>AB356</t>
  </si>
  <si>
    <t>AB357</t>
  </si>
  <si>
    <t>#N/A</t>
  </si>
  <si>
    <t>Team Leader-R&amp;D-Piloting &amp; Process Engineering</t>
  </si>
  <si>
    <t>AB396</t>
  </si>
  <si>
    <t>Lead-Technology Development (PERI)</t>
  </si>
  <si>
    <t>AB398</t>
  </si>
  <si>
    <t>AB400</t>
  </si>
  <si>
    <t>Lead-Outsourcing</t>
  </si>
  <si>
    <t>AB422</t>
  </si>
  <si>
    <t>AB436</t>
  </si>
  <si>
    <t>Team Lead-IT Infrastructure</t>
  </si>
  <si>
    <t>IT Infrastructure</t>
  </si>
  <si>
    <t>AB441</t>
  </si>
  <si>
    <t>AB445</t>
  </si>
  <si>
    <t>ERP Functional</t>
  </si>
  <si>
    <t>AB451</t>
  </si>
  <si>
    <t>Lead-Legal/ Lead-Commercial Laws</t>
  </si>
  <si>
    <t>AB452</t>
  </si>
  <si>
    <t>AB458</t>
  </si>
  <si>
    <t>Sales Manager - BU-A</t>
  </si>
  <si>
    <t>AB467</t>
  </si>
  <si>
    <t>AB469</t>
  </si>
  <si>
    <t>AB470</t>
  </si>
  <si>
    <t>Product Manager- BU-C</t>
  </si>
  <si>
    <t>Product Management</t>
  </si>
  <si>
    <t>AB471</t>
  </si>
  <si>
    <t>AB473</t>
  </si>
  <si>
    <t>Product Manager- BU-A</t>
  </si>
  <si>
    <t>AB482</t>
  </si>
  <si>
    <t>Head-Business Development - BU-A</t>
  </si>
  <si>
    <t>Business Development</t>
  </si>
  <si>
    <t>AB493</t>
  </si>
  <si>
    <t>Executive Assistant (to Director &amp; TM0 Leaders)</t>
  </si>
  <si>
    <t>MD's Office</t>
  </si>
  <si>
    <t>AB495</t>
  </si>
  <si>
    <t>Lead-Process Safety</t>
  </si>
  <si>
    <t>AB497</t>
  </si>
  <si>
    <t>Site Lead-Technical services</t>
  </si>
  <si>
    <t>Technical Services</t>
  </si>
  <si>
    <t>AB528</t>
  </si>
  <si>
    <t>AB534</t>
  </si>
  <si>
    <t>Site Lead-Safety &amp; Health - BU-C</t>
  </si>
  <si>
    <t>AB548</t>
  </si>
  <si>
    <t>AB563</t>
  </si>
  <si>
    <t>Cluster Lead-Safety, Health &amp; Environment</t>
  </si>
  <si>
    <t>Safety &amp; Health/ Environment</t>
  </si>
  <si>
    <t>Safety, Health, Environment</t>
  </si>
  <si>
    <t>AB564</t>
  </si>
  <si>
    <t>Lead-Production Planning &amp; Inventory Control (PPIC)</t>
  </si>
  <si>
    <t>Production Planning &amp; Inventory Control (PPIC)</t>
  </si>
  <si>
    <t>AB567</t>
  </si>
  <si>
    <t>Deputy Manager</t>
  </si>
  <si>
    <t xml:space="preserve">Lead Environment and Compliance </t>
  </si>
  <si>
    <t>AB975</t>
  </si>
  <si>
    <t>AB992</t>
  </si>
  <si>
    <t>Head-Production-BU-C</t>
  </si>
  <si>
    <t>AB1043</t>
  </si>
  <si>
    <t>Head-Production</t>
  </si>
  <si>
    <t>AB1120</t>
  </si>
  <si>
    <t>Executive Assistant to President-BI</t>
  </si>
  <si>
    <t>Executive Assistant (to TM1 Leaders)</t>
  </si>
  <si>
    <t>AB1168</t>
  </si>
  <si>
    <t>Site Lead-QA/QC</t>
  </si>
  <si>
    <t>QA/QC</t>
  </si>
  <si>
    <t>Quality Control</t>
  </si>
  <si>
    <t>AB1174</t>
  </si>
  <si>
    <t>AB1192</t>
  </si>
  <si>
    <t>AB1211</t>
  </si>
  <si>
    <t xml:space="preserve">Senior Manager </t>
  </si>
  <si>
    <t>Lead-Exports and Inbound Logistics</t>
  </si>
  <si>
    <t>Logistics</t>
  </si>
  <si>
    <t>AB1247</t>
  </si>
  <si>
    <t>Site Lead-Commercial</t>
  </si>
  <si>
    <t>AB1275</t>
  </si>
  <si>
    <t>Lead-Commercial &amp; Logistics</t>
  </si>
  <si>
    <t>AB1286</t>
  </si>
  <si>
    <t>Technology</t>
  </si>
  <si>
    <t>AB012</t>
  </si>
  <si>
    <t>M4</t>
  </si>
  <si>
    <t>L6</t>
  </si>
  <si>
    <t>AB1042</t>
  </si>
  <si>
    <t>AB014</t>
  </si>
  <si>
    <t>AB015</t>
  </si>
  <si>
    <t>AB016</t>
  </si>
  <si>
    <t>AB017</t>
  </si>
  <si>
    <t>AB019</t>
  </si>
  <si>
    <t>M3</t>
  </si>
  <si>
    <t>Manager</t>
  </si>
  <si>
    <t>Plant In-charge - BU-A</t>
  </si>
  <si>
    <t>AB020</t>
  </si>
  <si>
    <t>AB021</t>
  </si>
  <si>
    <t>AB022</t>
  </si>
  <si>
    <t>Section Incharge - Production</t>
  </si>
  <si>
    <t>AB025</t>
  </si>
  <si>
    <t>AB026</t>
  </si>
  <si>
    <t>Lead-Corporate Communications</t>
  </si>
  <si>
    <t>AB028</t>
  </si>
  <si>
    <t>Section In charge- Electrical</t>
  </si>
  <si>
    <t>AB031</t>
  </si>
  <si>
    <t xml:space="preserve">Manager </t>
  </si>
  <si>
    <t>Lead-MIQA (Mechanical Integrity &amp; Quality Assurance)</t>
  </si>
  <si>
    <t>MIQA</t>
  </si>
  <si>
    <t>AB032</t>
  </si>
  <si>
    <t>Lead-Utilities</t>
  </si>
  <si>
    <t>Utilities Engineering</t>
  </si>
  <si>
    <t>AB033</t>
  </si>
  <si>
    <t>Section In charge- Utilities</t>
  </si>
  <si>
    <t>AB038</t>
  </si>
  <si>
    <t>Lead- Capex &amp; Documentation</t>
  </si>
  <si>
    <t>CAPEX &amp; MOC</t>
  </si>
  <si>
    <t>AB041</t>
  </si>
  <si>
    <t>AB042</t>
  </si>
  <si>
    <t>Section In charge- Instrumentation</t>
  </si>
  <si>
    <t>Instrumentation Engineering</t>
  </si>
  <si>
    <t>AB103</t>
  </si>
  <si>
    <t>AB045</t>
  </si>
  <si>
    <t>Section In charge- Mechanical</t>
  </si>
  <si>
    <t>Mechanical Engineering</t>
  </si>
  <si>
    <t>AB046</t>
  </si>
  <si>
    <t>AB051</t>
  </si>
  <si>
    <t>AB136</t>
  </si>
  <si>
    <t>Lead-Mechanical</t>
  </si>
  <si>
    <t>AB152</t>
  </si>
  <si>
    <t>AB157</t>
  </si>
  <si>
    <t>AB158</t>
  </si>
  <si>
    <t>AB160</t>
  </si>
  <si>
    <t>AB161</t>
  </si>
  <si>
    <t>AB167</t>
  </si>
  <si>
    <t>AB195</t>
  </si>
  <si>
    <t>AB232</t>
  </si>
  <si>
    <t>Lead-Finance &amp; Treasury</t>
  </si>
  <si>
    <t>AB235</t>
  </si>
  <si>
    <t>Lead Accounts &amp; Taxation</t>
  </si>
  <si>
    <t>AB236</t>
  </si>
  <si>
    <t>AB238</t>
  </si>
  <si>
    <t>AB239</t>
  </si>
  <si>
    <t>AB242</t>
  </si>
  <si>
    <t>AB247</t>
  </si>
  <si>
    <t>Site Lead-Environment</t>
  </si>
  <si>
    <t>AB250</t>
  </si>
  <si>
    <t>AB251</t>
  </si>
  <si>
    <t>AB252</t>
  </si>
  <si>
    <t>AB259</t>
  </si>
  <si>
    <t>AB281</t>
  </si>
  <si>
    <t>Accounts Executive</t>
  </si>
  <si>
    <t>AB283</t>
  </si>
  <si>
    <t>Lead-Accounts</t>
  </si>
  <si>
    <t>AB297</t>
  </si>
  <si>
    <t>AB300</t>
  </si>
  <si>
    <t>Lead-Industrial Relations &amp; Compliance Management</t>
  </si>
  <si>
    <t>AB302</t>
  </si>
  <si>
    <t>Lead-Talent Acquisition- CRP</t>
  </si>
  <si>
    <t>Talent Acquisition</t>
  </si>
  <si>
    <t>AB303</t>
  </si>
  <si>
    <t>Lead-Corporate Affairs &amp; Liaison</t>
  </si>
  <si>
    <t>AB304</t>
  </si>
  <si>
    <t>Human Resource Business Partner (Corp)</t>
  </si>
  <si>
    <t>AB314</t>
  </si>
  <si>
    <t xml:space="preserve">Lead-Payroll &amp; Benefits </t>
  </si>
  <si>
    <t>AB315</t>
  </si>
  <si>
    <t>AB316</t>
  </si>
  <si>
    <t>AB324</t>
  </si>
  <si>
    <t xml:space="preserve">Deputy Manager </t>
  </si>
  <si>
    <t>Section Incharge Security</t>
  </si>
  <si>
    <t>AB346</t>
  </si>
  <si>
    <t>AB353</t>
  </si>
  <si>
    <t>AB354</t>
  </si>
  <si>
    <t>AB360</t>
  </si>
  <si>
    <t>Team Leader-R&amp;D-Analytical</t>
  </si>
  <si>
    <t>AB365</t>
  </si>
  <si>
    <t>Synthesis Researcher- R&amp;D</t>
  </si>
  <si>
    <t>AB388</t>
  </si>
  <si>
    <t>Piloting &amp; Process Engineer -R&amp;D</t>
  </si>
  <si>
    <t>AB412</t>
  </si>
  <si>
    <t>Engineer- Process Engineering</t>
  </si>
  <si>
    <t>AB413</t>
  </si>
  <si>
    <t>AB414</t>
  </si>
  <si>
    <t>AB433</t>
  </si>
  <si>
    <t>Technology Development Executive</t>
  </si>
  <si>
    <t>AB439</t>
  </si>
  <si>
    <t>Software Developer</t>
  </si>
  <si>
    <t>AB440</t>
  </si>
  <si>
    <t>Lead-ERP Development &amp; Integration</t>
  </si>
  <si>
    <t>AB446</t>
  </si>
  <si>
    <t>AB448</t>
  </si>
  <si>
    <t>AB453</t>
  </si>
  <si>
    <t>Executive-Legal &amp; Secretarial</t>
  </si>
  <si>
    <t>AB457</t>
  </si>
  <si>
    <t>Customer Support Executive</t>
  </si>
  <si>
    <t>AB463</t>
  </si>
  <si>
    <t>Sales Manager-BU-C</t>
  </si>
  <si>
    <t>AB464</t>
  </si>
  <si>
    <t>AB468</t>
  </si>
  <si>
    <t>AB472</t>
  </si>
  <si>
    <t>AB478</t>
  </si>
  <si>
    <t>Lead-Business Development - BU-B</t>
  </si>
  <si>
    <t>AB479</t>
  </si>
  <si>
    <t>IPR &amp; BD Support</t>
  </si>
  <si>
    <t>AB483</t>
  </si>
  <si>
    <t>AB491</t>
  </si>
  <si>
    <t xml:space="preserve">Secretary </t>
  </si>
  <si>
    <t>AB496</t>
  </si>
  <si>
    <t>AB498</t>
  </si>
  <si>
    <t>AB500</t>
  </si>
  <si>
    <t>Executive- Safety &amp; Health</t>
  </si>
  <si>
    <t>AB516</t>
  </si>
  <si>
    <t xml:space="preserve">Section In-charge- Technical Services </t>
  </si>
  <si>
    <t>AB539</t>
  </si>
  <si>
    <t>AB554</t>
  </si>
  <si>
    <t>Technical Services Executive</t>
  </si>
  <si>
    <t>AB566</t>
  </si>
  <si>
    <t>Lead-Corporate Quality Assurance</t>
  </si>
  <si>
    <t>AB582</t>
  </si>
  <si>
    <t>AB586</t>
  </si>
  <si>
    <t>AB590</t>
  </si>
  <si>
    <t>AB867</t>
  </si>
  <si>
    <t>AB994</t>
  </si>
  <si>
    <t>AB997</t>
  </si>
  <si>
    <t>AB1001</t>
  </si>
  <si>
    <t>Shift Incharge - Production</t>
  </si>
  <si>
    <t>AB1002</t>
  </si>
  <si>
    <t>AB1121</t>
  </si>
  <si>
    <t>AB1122</t>
  </si>
  <si>
    <t>AB1123</t>
  </si>
  <si>
    <t xml:space="preserve">Section In-charge QA/ QC </t>
  </si>
  <si>
    <t>AB1176</t>
  </si>
  <si>
    <t>Shift In-charge-QA/ QC</t>
  </si>
  <si>
    <t>AB1182</t>
  </si>
  <si>
    <t>AB1183</t>
  </si>
  <si>
    <t>AB1194</t>
  </si>
  <si>
    <t>Quality Assurance</t>
  </si>
  <si>
    <t>AB1199</t>
  </si>
  <si>
    <t>AB1209</t>
  </si>
  <si>
    <t>Site Lead-Safety &amp; Health - BU-B</t>
  </si>
  <si>
    <t>AB1214</t>
  </si>
  <si>
    <t>Lead-Domestic Outbound Logistics</t>
  </si>
  <si>
    <t>Stores</t>
  </si>
  <si>
    <t>AB1255</t>
  </si>
  <si>
    <t>AB1266</t>
  </si>
  <si>
    <t>Sales Executive</t>
  </si>
  <si>
    <t>AB1274</t>
  </si>
  <si>
    <t>Lead-Documentation</t>
  </si>
  <si>
    <t>Documentation</t>
  </si>
  <si>
    <t>AB1279</t>
  </si>
  <si>
    <t>Commercial Executive</t>
  </si>
  <si>
    <t>AB1291</t>
  </si>
  <si>
    <t>AB013</t>
  </si>
  <si>
    <t>M6</t>
  </si>
  <si>
    <t>L7</t>
  </si>
  <si>
    <t>Senior Executive</t>
  </si>
  <si>
    <t>AB018</t>
  </si>
  <si>
    <t>M5</t>
  </si>
  <si>
    <t>Assistant Manager</t>
  </si>
  <si>
    <t>AB024</t>
  </si>
  <si>
    <t>AB034</t>
  </si>
  <si>
    <t>Utilities Engineer</t>
  </si>
  <si>
    <t>AB035</t>
  </si>
  <si>
    <t>Capex &amp; Documentation Engineer</t>
  </si>
  <si>
    <t>AB036</t>
  </si>
  <si>
    <t>AB037</t>
  </si>
  <si>
    <t>AB039</t>
  </si>
  <si>
    <t>Section In charge- Civil</t>
  </si>
  <si>
    <t>Civil Engineering</t>
  </si>
  <si>
    <t>AB040</t>
  </si>
  <si>
    <t>AB043</t>
  </si>
  <si>
    <t>Instrumentation Engineer</t>
  </si>
  <si>
    <t>AB044</t>
  </si>
  <si>
    <t xml:space="preserve">Senior Executive </t>
  </si>
  <si>
    <t>AB047</t>
  </si>
  <si>
    <t>Mechanical Engineer</t>
  </si>
  <si>
    <t>AB048</t>
  </si>
  <si>
    <t>AB049</t>
  </si>
  <si>
    <t>AB050</t>
  </si>
  <si>
    <t>AB052</t>
  </si>
  <si>
    <t>Executive</t>
  </si>
  <si>
    <t>AB053</t>
  </si>
  <si>
    <t>AB054</t>
  </si>
  <si>
    <t xml:space="preserve">Executive </t>
  </si>
  <si>
    <t>AB055</t>
  </si>
  <si>
    <t>AB056</t>
  </si>
  <si>
    <t>AB061</t>
  </si>
  <si>
    <t>Electrical Engineer</t>
  </si>
  <si>
    <t>AB076</t>
  </si>
  <si>
    <t>AB077</t>
  </si>
  <si>
    <t>AB079</t>
  </si>
  <si>
    <t>Costing Engineer</t>
  </si>
  <si>
    <t>AB086</t>
  </si>
  <si>
    <t>AB105</t>
  </si>
  <si>
    <t>AB114</t>
  </si>
  <si>
    <t>AB117</t>
  </si>
  <si>
    <t>AB120</t>
  </si>
  <si>
    <t>AB130</t>
  </si>
  <si>
    <t>AB149</t>
  </si>
  <si>
    <t>AB150</t>
  </si>
  <si>
    <t>AB151</t>
  </si>
  <si>
    <t>AB155</t>
  </si>
  <si>
    <t>AB159</t>
  </si>
  <si>
    <t>AB162</t>
  </si>
  <si>
    <t>AB163</t>
  </si>
  <si>
    <t>AB164</t>
  </si>
  <si>
    <t>AB165</t>
  </si>
  <si>
    <t>AB166</t>
  </si>
  <si>
    <t>AB168</t>
  </si>
  <si>
    <t>AB173</t>
  </si>
  <si>
    <t>Shift Officer Engineering</t>
  </si>
  <si>
    <t>AB178</t>
  </si>
  <si>
    <t>AB196</t>
  </si>
  <si>
    <t>AB201</t>
  </si>
  <si>
    <t>AB197</t>
  </si>
  <si>
    <t>AB199</t>
  </si>
  <si>
    <t>AB198</t>
  </si>
  <si>
    <t>AB200</t>
  </si>
  <si>
    <t>AB202</t>
  </si>
  <si>
    <t>AB203</t>
  </si>
  <si>
    <t>AB233</t>
  </si>
  <si>
    <t>AB254</t>
  </si>
  <si>
    <t>Planning &amp; MIS Executive</t>
  </si>
  <si>
    <t>AB255</t>
  </si>
  <si>
    <t>AB256</t>
  </si>
  <si>
    <t>AB257</t>
  </si>
  <si>
    <t>AB258</t>
  </si>
  <si>
    <t>AB260</t>
  </si>
  <si>
    <t>AB265</t>
  </si>
  <si>
    <t>AB266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</si>
  <si>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</si>
  <si>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</si>
  <si>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</si>
  <si>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</si>
  <si>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</si>
  <si>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</si>
  <si>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</si>
  <si>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</si>
  <si>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</si>
  <si>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AB278</t>
  </si>
  <si>
    <t>Lead Direct Taxation</t>
  </si>
  <si>
    <t>AB279</t>
  </si>
  <si>
    <t>Lead-Accounts &amp; Indirect Taxation</t>
  </si>
  <si>
    <t>AB282</t>
  </si>
  <si>
    <t>AB284</t>
  </si>
  <si>
    <t>AB285</t>
  </si>
  <si>
    <t>AB286</t>
  </si>
  <si>
    <t>AB287</t>
  </si>
  <si>
    <t>AB306</t>
  </si>
  <si>
    <t>Lead-Human Resource Operations (Units)</t>
  </si>
  <si>
    <t>AB307</t>
  </si>
  <si>
    <t>AB309</t>
  </si>
  <si>
    <t>AB310</t>
  </si>
  <si>
    <t>AB317</t>
  </si>
  <si>
    <t>Lead-Talent Acquisition- Units</t>
  </si>
  <si>
    <t>AB318</t>
  </si>
  <si>
    <t>AB320</t>
  </si>
  <si>
    <t>AB321</t>
  </si>
  <si>
    <t>Sr. Executive</t>
  </si>
  <si>
    <t>AB325</t>
  </si>
  <si>
    <t xml:space="preserve">Assistant Manager </t>
  </si>
  <si>
    <t xml:space="preserve">Security Officer </t>
  </si>
  <si>
    <t>AB326</t>
  </si>
  <si>
    <t>AB327</t>
  </si>
  <si>
    <t>AB328</t>
  </si>
  <si>
    <t>Human Resource Executive</t>
  </si>
  <si>
    <t>AB329</t>
  </si>
  <si>
    <t>AB330</t>
  </si>
  <si>
    <t>AB331</t>
  </si>
  <si>
    <t>Asst. Manager</t>
  </si>
  <si>
    <t>AB335</t>
  </si>
  <si>
    <t>Executive Assistant (to TM2 Leaders)</t>
  </si>
  <si>
    <t>AB345</t>
  </si>
  <si>
    <t>AB347</t>
  </si>
  <si>
    <t>AB348</t>
  </si>
  <si>
    <t>AB349</t>
  </si>
  <si>
    <t>AB351</t>
  </si>
  <si>
    <t>AB352</t>
  </si>
  <si>
    <t>AB358</t>
  </si>
  <si>
    <t>AB359</t>
  </si>
  <si>
    <t>AB361</t>
  </si>
  <si>
    <t>AB362</t>
  </si>
  <si>
    <t>AB364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</si>
  <si>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</si>
  <si>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</si>
  <si>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</si>
  <si>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</si>
  <si>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</si>
  <si>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</si>
  <si>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</si>
  <si>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</si>
  <si>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</si>
  <si>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</si>
  <si>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AB378</t>
  </si>
  <si>
    <t>AB383</t>
  </si>
  <si>
    <t>AB385</t>
  </si>
  <si>
    <t>Piloting &amp; Process Officer -R&amp;D</t>
  </si>
  <si>
    <t>AB386</t>
  </si>
  <si>
    <t>AB387</t>
  </si>
  <si>
    <t>AB389</t>
  </si>
  <si>
    <t>AB390</t>
  </si>
  <si>
    <t>AB392</t>
  </si>
  <si>
    <t>AB394</t>
  </si>
  <si>
    <t>AB410</t>
  </si>
  <si>
    <t>AB415</t>
  </si>
  <si>
    <t>Procurement Executive - BU-A</t>
  </si>
  <si>
    <t>AB417</t>
  </si>
  <si>
    <t>Procurement Executive - BU-C</t>
  </si>
  <si>
    <t>AB1254</t>
  </si>
  <si>
    <t>AB420</t>
  </si>
  <si>
    <t>AB421</t>
  </si>
  <si>
    <t>AB423</t>
  </si>
  <si>
    <t>AB424</t>
  </si>
  <si>
    <t>Draftsmen</t>
  </si>
  <si>
    <t>AB425</t>
  </si>
  <si>
    <t>Analytical Chemist</t>
  </si>
  <si>
    <t>AB426</t>
  </si>
  <si>
    <t>AB427</t>
  </si>
  <si>
    <t>AB428</t>
  </si>
  <si>
    <t>AB430</t>
  </si>
  <si>
    <t>AB437</t>
  </si>
  <si>
    <t>AB438</t>
  </si>
  <si>
    <t>AB442</t>
  </si>
  <si>
    <t>IT Commercial Executive</t>
  </si>
  <si>
    <t>AB443</t>
  </si>
  <si>
    <t>IT Infrastructure Engineer</t>
  </si>
  <si>
    <t>AB447</t>
  </si>
  <si>
    <t>AB454</t>
  </si>
  <si>
    <t>AB455</t>
  </si>
  <si>
    <t>AB459</t>
  </si>
  <si>
    <t>AB461</t>
  </si>
  <si>
    <t>AB465</t>
  </si>
  <si>
    <t>AB474</t>
  </si>
  <si>
    <t>AB484</t>
  </si>
  <si>
    <t>AB486</t>
  </si>
  <si>
    <t>AB487</t>
  </si>
  <si>
    <t>AB488</t>
  </si>
  <si>
    <t>AB499</t>
  </si>
  <si>
    <t>Executive- Environment</t>
  </si>
  <si>
    <t>AB501</t>
  </si>
  <si>
    <t>AB502</t>
  </si>
  <si>
    <t>AB503</t>
  </si>
  <si>
    <t>AB504</t>
  </si>
  <si>
    <t>AB505</t>
  </si>
  <si>
    <t>AB506</t>
  </si>
  <si>
    <t>AB513</t>
  </si>
  <si>
    <t>AB517</t>
  </si>
  <si>
    <t>AB518</t>
  </si>
  <si>
    <t>AB519</t>
  </si>
  <si>
    <t>AB520</t>
  </si>
  <si>
    <t>AB523</t>
  </si>
  <si>
    <t>SHE</t>
  </si>
  <si>
    <t>AB524</t>
  </si>
  <si>
    <t>Plant Technical Services</t>
  </si>
  <si>
    <t>AB525</t>
  </si>
  <si>
    <t>AB527</t>
  </si>
  <si>
    <t>AB538</t>
  </si>
  <si>
    <t>AB543</t>
  </si>
  <si>
    <t>AB545</t>
  </si>
  <si>
    <t>AB550</t>
  </si>
  <si>
    <t>AB551</t>
  </si>
  <si>
    <t>AB552</t>
  </si>
  <si>
    <t>AB553</t>
  </si>
  <si>
    <t>AB556</t>
  </si>
  <si>
    <t>AB570</t>
  </si>
  <si>
    <t>AB571</t>
  </si>
  <si>
    <t>AB576</t>
  </si>
  <si>
    <t>AB579</t>
  </si>
  <si>
    <t>AB580</t>
  </si>
  <si>
    <t>AB581</t>
  </si>
  <si>
    <t>AB583</t>
  </si>
  <si>
    <t>AB584</t>
  </si>
  <si>
    <t>AB585</t>
  </si>
  <si>
    <t>AB587</t>
  </si>
  <si>
    <t>AB622</t>
  </si>
  <si>
    <t>AB588</t>
  </si>
  <si>
    <t>AB591</t>
  </si>
  <si>
    <t>Field Officer</t>
  </si>
  <si>
    <t>AB602</t>
  </si>
  <si>
    <t>AB592</t>
  </si>
  <si>
    <t>AB593</t>
  </si>
  <si>
    <t>AB594</t>
  </si>
  <si>
    <t>Panel Officer</t>
  </si>
  <si>
    <t>AB595</t>
  </si>
  <si>
    <t>AB596</t>
  </si>
  <si>
    <t>AB597</t>
  </si>
  <si>
    <t>AB598</t>
  </si>
  <si>
    <t>Shift Officer Production</t>
  </si>
  <si>
    <t>AB599</t>
  </si>
  <si>
    <t>AB600</t>
  </si>
  <si>
    <t>AB601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</si>
  <si>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</si>
  <si>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</si>
  <si>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</si>
  <si>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</si>
  <si>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</si>
  <si>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</si>
  <si>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</si>
  <si>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</si>
  <si>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</si>
  <si>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</si>
  <si>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</si>
  <si>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</si>
  <si>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Technical Assistant</t>
  </si>
  <si>
    <t>Technical Assistance</t>
  </si>
  <si>
    <t>AB617</t>
  </si>
  <si>
    <t>AB663</t>
  </si>
  <si>
    <t>AB693</t>
  </si>
  <si>
    <t>AB702</t>
  </si>
  <si>
    <t>AB703</t>
  </si>
  <si>
    <t>AB722</t>
  </si>
  <si>
    <t>AB728</t>
  </si>
  <si>
    <t>AB739</t>
  </si>
  <si>
    <t>AB750</t>
  </si>
  <si>
    <t>AB763</t>
  </si>
  <si>
    <t>AB852</t>
  </si>
  <si>
    <t>AB857</t>
  </si>
  <si>
    <t>AB866</t>
  </si>
  <si>
    <t>AB883</t>
  </si>
  <si>
    <t>AB884</t>
  </si>
  <si>
    <t>AB885</t>
  </si>
  <si>
    <t>AB886</t>
  </si>
  <si>
    <t>Production Planner</t>
  </si>
  <si>
    <t>Production Planning</t>
  </si>
  <si>
    <t>AB887</t>
  </si>
  <si>
    <t>AB888</t>
  </si>
  <si>
    <t>AB889</t>
  </si>
  <si>
    <t>AB892</t>
  </si>
  <si>
    <t>AB895</t>
  </si>
  <si>
    <t>AB896</t>
  </si>
  <si>
    <t>AB897</t>
  </si>
  <si>
    <t>AB898</t>
  </si>
  <si>
    <t>AB900</t>
  </si>
  <si>
    <t>AB901</t>
  </si>
  <si>
    <t>AB902</t>
  </si>
  <si>
    <t>AB916</t>
  </si>
  <si>
    <t>AB918</t>
  </si>
  <si>
    <t>AB921</t>
  </si>
  <si>
    <t>AB931</t>
  </si>
  <si>
    <t>AB933</t>
  </si>
  <si>
    <t>AB935</t>
  </si>
  <si>
    <t>AB951</t>
  </si>
  <si>
    <t>AB955</t>
  </si>
  <si>
    <t>AB960</t>
  </si>
  <si>
    <t>AB961</t>
  </si>
  <si>
    <t>AB965</t>
  </si>
  <si>
    <t>AB970</t>
  </si>
  <si>
    <t>AB983</t>
  </si>
  <si>
    <t>AB971</t>
  </si>
  <si>
    <t>AB972</t>
  </si>
  <si>
    <t>AB973</t>
  </si>
  <si>
    <t>AB978</t>
  </si>
  <si>
    <t>AB993</t>
  </si>
  <si>
    <t>AB995</t>
  </si>
  <si>
    <t>AB996</t>
  </si>
  <si>
    <t>AB998</t>
  </si>
  <si>
    <t>AB999</t>
  </si>
  <si>
    <t>AB1000</t>
  </si>
  <si>
    <t>AB1003</t>
  </si>
  <si>
    <t>AB1004</t>
  </si>
  <si>
    <t>AB1041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</si>
  <si>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</si>
  <si>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</si>
  <si>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</si>
  <si>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</si>
  <si>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</si>
  <si>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</si>
  <si>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</si>
  <si>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</si>
  <si>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</si>
  <si>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</si>
  <si>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</si>
  <si>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</si>
  <si>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</si>
  <si>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</si>
  <si>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</si>
  <si>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</si>
  <si>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</si>
  <si>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</si>
  <si>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</si>
  <si>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</si>
  <si>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</si>
  <si>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</si>
  <si>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AB1068</t>
  </si>
  <si>
    <t>AB1078</t>
  </si>
  <si>
    <t>AB1089</t>
  </si>
  <si>
    <t>AB1095</t>
  </si>
  <si>
    <t>AB1096</t>
  </si>
  <si>
    <t>AB1097</t>
  </si>
  <si>
    <t>AB1110</t>
  </si>
  <si>
    <t>AB1111</t>
  </si>
  <si>
    <t>AB1124</t>
  </si>
  <si>
    <t>AB1125</t>
  </si>
  <si>
    <t xml:space="preserve">Shift Officer - QA/QC </t>
  </si>
  <si>
    <t>AB1126</t>
  </si>
  <si>
    <t>AB1127</t>
  </si>
  <si>
    <t>AB1128</t>
  </si>
  <si>
    <t>AB1129</t>
  </si>
  <si>
    <t>AB1130</t>
  </si>
  <si>
    <t>AB1131</t>
  </si>
  <si>
    <t>AB1132</t>
  </si>
  <si>
    <t>AB1135</t>
  </si>
  <si>
    <t>AB1137</t>
  </si>
  <si>
    <t>AB1156</t>
  </si>
  <si>
    <t>AB1159</t>
  </si>
  <si>
    <t>AB1160</t>
  </si>
  <si>
    <t>AB1162</t>
  </si>
  <si>
    <t>AB1163</t>
  </si>
  <si>
    <t>AB1164</t>
  </si>
  <si>
    <t>AB1169</t>
  </si>
  <si>
    <t>AB1170</t>
  </si>
  <si>
    <t>AB1173</t>
  </si>
  <si>
    <t>AB1175</t>
  </si>
  <si>
    <t>AB1177</t>
  </si>
  <si>
    <t>AB1179</t>
  </si>
  <si>
    <t>AB1184</t>
  </si>
  <si>
    <t>AB1185</t>
  </si>
  <si>
    <t>AB1193</t>
  </si>
  <si>
    <t>AB1195</t>
  </si>
  <si>
    <t>AB1196</t>
  </si>
  <si>
    <t>AB1197</t>
  </si>
  <si>
    <t>AB1198</t>
  </si>
  <si>
    <t>AB1200</t>
  </si>
  <si>
    <t>AB1212</t>
  </si>
  <si>
    <t>Logistics Executive</t>
  </si>
  <si>
    <t>AB1213</t>
  </si>
  <si>
    <t>AB1215</t>
  </si>
  <si>
    <t>AB1216</t>
  </si>
  <si>
    <t xml:space="preserve">Stores Executive </t>
  </si>
  <si>
    <t>AB1217</t>
  </si>
  <si>
    <t>AB1218</t>
  </si>
  <si>
    <t>AB1219</t>
  </si>
  <si>
    <t>AB1221</t>
  </si>
  <si>
    <t>AB1235</t>
  </si>
  <si>
    <t>AB1236</t>
  </si>
  <si>
    <t>AB1242</t>
  </si>
  <si>
    <t>Lead-Logistics-Unit</t>
  </si>
  <si>
    <t>AB1245</t>
  </si>
  <si>
    <t>AB1246</t>
  </si>
  <si>
    <t>AB1252</t>
  </si>
  <si>
    <t>AB1256</t>
  </si>
  <si>
    <t>AB1257</t>
  </si>
  <si>
    <t>AB1260</t>
  </si>
  <si>
    <t>Procurement Executive - BU-B</t>
  </si>
  <si>
    <t>AB1261</t>
  </si>
  <si>
    <t>AB1268</t>
  </si>
  <si>
    <t>AB1269</t>
  </si>
  <si>
    <t>AB1270</t>
  </si>
  <si>
    <t>AB1272</t>
  </si>
  <si>
    <t>AB1273</t>
  </si>
  <si>
    <t xml:space="preserve">Lead-Raw Materials Procurement (CRP) </t>
  </si>
  <si>
    <t>AB1278</t>
  </si>
  <si>
    <t>ERP Specialist (SAP)</t>
  </si>
  <si>
    <t>AB1281</t>
  </si>
  <si>
    <t>Documentation Executive</t>
  </si>
  <si>
    <t>AB1282</t>
  </si>
  <si>
    <t>AB1283</t>
  </si>
  <si>
    <t>AB1288</t>
  </si>
  <si>
    <t>Procurement Executive - HO</t>
  </si>
  <si>
    <t>AB1289</t>
  </si>
  <si>
    <t>AB1290</t>
  </si>
  <si>
    <t>AB1292</t>
  </si>
  <si>
    <t>AB1294</t>
  </si>
  <si>
    <t>AB1296</t>
  </si>
  <si>
    <t>Production Planning &amp; Inventory Control (PPIC) Executive</t>
  </si>
  <si>
    <t>AB1297</t>
  </si>
  <si>
    <t>AB1298</t>
  </si>
  <si>
    <t>AB1300</t>
  </si>
  <si>
    <t>Safety</t>
  </si>
  <si>
    <t>AB1301</t>
  </si>
  <si>
    <t>Marketing &amp; BD</t>
  </si>
  <si>
    <t>AB1302</t>
  </si>
  <si>
    <t>AB1303</t>
  </si>
  <si>
    <t>AB1305</t>
  </si>
  <si>
    <t>AB1309</t>
  </si>
  <si>
    <t>AB1310</t>
  </si>
  <si>
    <t>AB1311</t>
  </si>
  <si>
    <t>AB1333</t>
  </si>
  <si>
    <t>AB057</t>
  </si>
  <si>
    <t>M8</t>
  </si>
  <si>
    <t>L8</t>
  </si>
  <si>
    <t>Assistant Officer</t>
  </si>
  <si>
    <t>AB058</t>
  </si>
  <si>
    <t>M7</t>
  </si>
  <si>
    <t>AB059</t>
  </si>
  <si>
    <t>AB060</t>
  </si>
  <si>
    <t>AB062</t>
  </si>
  <si>
    <t>AB063</t>
  </si>
  <si>
    <t>AB064</t>
  </si>
  <si>
    <t>AB065</t>
  </si>
  <si>
    <t>AB066</t>
  </si>
  <si>
    <t>AB067</t>
  </si>
  <si>
    <t>AB068</t>
  </si>
  <si>
    <t>Officer</t>
  </si>
  <si>
    <t>AB069</t>
  </si>
  <si>
    <t>AB070</t>
  </si>
  <si>
    <t>AB071</t>
  </si>
  <si>
    <t>AB072</t>
  </si>
  <si>
    <t>AB073</t>
  </si>
  <si>
    <t xml:space="preserve">Officer </t>
  </si>
  <si>
    <t>AB074</t>
  </si>
  <si>
    <t>AB075</t>
  </si>
  <si>
    <t>AB078</t>
  </si>
  <si>
    <t>AB080</t>
  </si>
  <si>
    <t>AB081</t>
  </si>
  <si>
    <t>AB082</t>
  </si>
  <si>
    <t>AB083</t>
  </si>
  <si>
    <t>AB084</t>
  </si>
  <si>
    <t>AB085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</si>
  <si>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</si>
  <si>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</si>
  <si>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</si>
  <si>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</si>
  <si>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</si>
  <si>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</si>
  <si>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</si>
  <si>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</si>
  <si>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</si>
  <si>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</si>
  <si>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</si>
  <si>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</si>
  <si>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</si>
  <si>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</si>
  <si>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</si>
  <si>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</si>
  <si>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</si>
  <si>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</si>
  <si>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</si>
  <si>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</si>
  <si>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</si>
  <si>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</si>
  <si>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</si>
  <si>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</si>
  <si>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</si>
  <si>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AB115</t>
  </si>
  <si>
    <t>AB116</t>
  </si>
  <si>
    <t>AB118</t>
  </si>
  <si>
    <t>AB119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</si>
  <si>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</si>
  <si>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</si>
  <si>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</si>
  <si>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</si>
  <si>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</si>
  <si>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</si>
  <si>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</si>
  <si>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</si>
  <si>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AB131</t>
  </si>
  <si>
    <t>AB132</t>
  </si>
  <si>
    <t>AB133</t>
  </si>
  <si>
    <t>AB134</t>
  </si>
  <si>
    <t>AB135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</si>
  <si>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</si>
  <si>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</si>
  <si>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</si>
  <si>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</si>
  <si>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</si>
  <si>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</si>
  <si>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</si>
  <si>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</si>
  <si>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</si>
  <si>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</si>
  <si>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</si>
  <si>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AB153</t>
  </si>
  <si>
    <t>AB154</t>
  </si>
  <si>
    <t>AB156</t>
  </si>
  <si>
    <t>AB169</t>
  </si>
  <si>
    <t>AB170</t>
  </si>
  <si>
    <t>AB171</t>
  </si>
  <si>
    <t>AB172</t>
  </si>
  <si>
    <t>AB174</t>
  </si>
  <si>
    <t>AB175</t>
  </si>
  <si>
    <t>AB176</t>
  </si>
  <si>
    <t>AB177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</si>
  <si>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</si>
  <si>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</si>
  <si>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</si>
  <si>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</si>
  <si>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</si>
  <si>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</si>
  <si>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</si>
  <si>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</si>
  <si>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</si>
  <si>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</si>
  <si>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</si>
  <si>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</si>
  <si>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</si>
  <si>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</si>
  <si>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</si>
  <si>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</si>
  <si>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</si>
  <si>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</si>
  <si>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</si>
  <si>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</si>
  <si>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</si>
  <si>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</si>
  <si>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</si>
  <si>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</si>
  <si>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</si>
  <si>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</si>
  <si>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</si>
  <si>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</si>
  <si>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</si>
  <si>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</si>
  <si>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</si>
  <si>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</si>
  <si>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</si>
  <si>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</si>
  <si>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</si>
  <si>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</si>
  <si>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</si>
  <si>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</si>
  <si>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AB228</t>
  </si>
  <si>
    <t>AB261</t>
  </si>
  <si>
    <t>AB262</t>
  </si>
  <si>
    <t>AB263</t>
  </si>
  <si>
    <t>AB264</t>
  </si>
  <si>
    <t>AB267</t>
  </si>
  <si>
    <t>AB288</t>
  </si>
  <si>
    <t>AB322</t>
  </si>
  <si>
    <t>AB323</t>
  </si>
  <si>
    <t>AB332</t>
  </si>
  <si>
    <t>AB333</t>
  </si>
  <si>
    <t>AB334</t>
  </si>
  <si>
    <t>AB336</t>
  </si>
  <si>
    <t>AB337</t>
  </si>
  <si>
    <t>AB339</t>
  </si>
  <si>
    <t>AB340</t>
  </si>
  <si>
    <t>AB341</t>
  </si>
  <si>
    <t>AB342</t>
  </si>
  <si>
    <t>AB343</t>
  </si>
  <si>
    <t>AB344</t>
  </si>
  <si>
    <t>AB350</t>
  </si>
  <si>
    <t>AB377</t>
  </si>
  <si>
    <t>AB379</t>
  </si>
  <si>
    <t>AB380</t>
  </si>
  <si>
    <t>AB381</t>
  </si>
  <si>
    <t>AB391</t>
  </si>
  <si>
    <t>AB393</t>
  </si>
  <si>
    <t>AB395</t>
  </si>
  <si>
    <t>Outsourcing Executive</t>
  </si>
  <si>
    <t>AB401</t>
  </si>
  <si>
    <t>AB418</t>
  </si>
  <si>
    <t>AB429</t>
  </si>
  <si>
    <t>AB434</t>
  </si>
  <si>
    <t>AB450</t>
  </si>
  <si>
    <t>AB462</t>
  </si>
  <si>
    <t>AB475</t>
  </si>
  <si>
    <t>Product Executive</t>
  </si>
  <si>
    <t>AB489</t>
  </si>
  <si>
    <t>AB507</t>
  </si>
  <si>
    <t xml:space="preserve">Shift Officer - Environment </t>
  </si>
  <si>
    <t>AB508</t>
  </si>
  <si>
    <t>AB509</t>
  </si>
  <si>
    <t>AB510</t>
  </si>
  <si>
    <t>AB511</t>
  </si>
  <si>
    <t>AB512</t>
  </si>
  <si>
    <t>AB514</t>
  </si>
  <si>
    <t>AB522</t>
  </si>
  <si>
    <t>AB526</t>
  </si>
  <si>
    <t>AB529</t>
  </si>
  <si>
    <t>AB530</t>
  </si>
  <si>
    <t>AB531</t>
  </si>
  <si>
    <t xml:space="preserve">Shift Officer - Safety &amp; Health </t>
  </si>
  <si>
    <t>AB532</t>
  </si>
  <si>
    <t>AB533</t>
  </si>
  <si>
    <t>AB535</t>
  </si>
  <si>
    <t>AB536</t>
  </si>
  <si>
    <t>AB537</t>
  </si>
  <si>
    <t>AB540</t>
  </si>
  <si>
    <t>AB541</t>
  </si>
  <si>
    <t>AB542</t>
  </si>
  <si>
    <t>AB544</t>
  </si>
  <si>
    <t>AB546</t>
  </si>
  <si>
    <t>AB547</t>
  </si>
  <si>
    <t>AB549</t>
  </si>
  <si>
    <t>AB555</t>
  </si>
  <si>
    <t>AB557</t>
  </si>
  <si>
    <t>AB558</t>
  </si>
  <si>
    <t>AB559</t>
  </si>
  <si>
    <t>AB560</t>
  </si>
  <si>
    <t>AB561</t>
  </si>
  <si>
    <t xml:space="preserve">OFFICER </t>
  </si>
  <si>
    <t xml:space="preserve">Shift Officer - Fire </t>
  </si>
  <si>
    <t>Fire</t>
  </si>
  <si>
    <t>AB562</t>
  </si>
  <si>
    <t>AB589</t>
  </si>
  <si>
    <t>AB615</t>
  </si>
  <si>
    <t>AB616</t>
  </si>
  <si>
    <t>AB618</t>
  </si>
  <si>
    <t>AB619</t>
  </si>
  <si>
    <t>AB620</t>
  </si>
  <si>
    <t>AB621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</si>
  <si>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</si>
  <si>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</si>
  <si>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</si>
  <si>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</si>
  <si>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</si>
  <si>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</si>
  <si>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</si>
  <si>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</si>
  <si>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</si>
  <si>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</si>
  <si>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</si>
  <si>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</si>
  <si>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</si>
  <si>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</si>
  <si>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</si>
  <si>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</si>
  <si>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</si>
  <si>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</si>
  <si>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</si>
  <si>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</si>
  <si>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</si>
  <si>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</si>
  <si>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</si>
  <si>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</si>
  <si>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</si>
  <si>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</si>
  <si>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</si>
  <si>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</si>
  <si>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</si>
  <si>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</si>
  <si>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</si>
  <si>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</si>
  <si>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</si>
  <si>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</si>
  <si>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</si>
  <si>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</si>
  <si>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</si>
  <si>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</si>
  <si>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</si>
  <si>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</si>
  <si>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</si>
  <si>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</si>
  <si>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</si>
  <si>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</si>
  <si>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</si>
  <si>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</si>
  <si>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</si>
  <si>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</si>
  <si>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</si>
  <si>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</si>
  <si>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</si>
  <si>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</si>
  <si>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</si>
  <si>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</si>
  <si>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</si>
  <si>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</si>
  <si>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</si>
  <si>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</si>
  <si>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</si>
  <si>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</si>
  <si>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</si>
  <si>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</si>
  <si>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</si>
  <si>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</si>
  <si>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</si>
  <si>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</si>
  <si>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</si>
  <si>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</si>
  <si>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</si>
  <si>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</si>
  <si>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</si>
  <si>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</si>
  <si>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</si>
  <si>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</si>
  <si>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</si>
  <si>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</si>
  <si>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</si>
  <si>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</si>
  <si>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</si>
  <si>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</si>
  <si>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</si>
  <si>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</si>
  <si>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</si>
  <si>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</si>
  <si>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</si>
  <si>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</si>
  <si>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</si>
  <si>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</si>
  <si>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</si>
  <si>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</si>
  <si>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</si>
  <si>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</si>
  <si>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</si>
  <si>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</si>
  <si>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</si>
  <si>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AB723</t>
  </si>
  <si>
    <t>AB724</t>
  </si>
  <si>
    <t>AB725</t>
  </si>
  <si>
    <t>AB726</t>
  </si>
  <si>
    <t>AB727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</si>
  <si>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</si>
  <si>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</si>
  <si>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</si>
  <si>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</si>
  <si>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</si>
  <si>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</si>
  <si>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</si>
  <si>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</si>
  <si>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</si>
  <si>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</si>
  <si>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</si>
  <si>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</si>
  <si>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</si>
  <si>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</si>
  <si>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</si>
  <si>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</si>
  <si>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</si>
  <si>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</si>
  <si>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</si>
  <si>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</si>
  <si>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</si>
  <si>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</si>
  <si>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</si>
  <si>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</si>
  <si>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</si>
  <si>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</si>
  <si>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</si>
  <si>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</si>
  <si>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</si>
  <si>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</si>
  <si>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</si>
  <si>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</si>
  <si>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</si>
  <si>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</si>
  <si>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</si>
  <si>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</si>
  <si>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</si>
  <si>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</si>
  <si>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</si>
  <si>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</si>
  <si>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</si>
  <si>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</si>
  <si>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</si>
  <si>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</si>
  <si>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</si>
  <si>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</si>
  <si>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</si>
  <si>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</si>
  <si>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</si>
  <si>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</si>
  <si>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</si>
  <si>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</si>
  <si>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</si>
  <si>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</si>
  <si>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</si>
  <si>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</si>
  <si>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</si>
  <si>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</si>
  <si>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</si>
  <si>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</si>
  <si>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</si>
  <si>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</si>
  <si>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</si>
  <si>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</si>
  <si>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</si>
  <si>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</si>
  <si>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</si>
  <si>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</si>
  <si>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</si>
  <si>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</si>
  <si>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</si>
  <si>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</si>
  <si>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</si>
  <si>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</si>
  <si>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</si>
  <si>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</si>
  <si>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</si>
  <si>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</si>
  <si>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</si>
  <si>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</si>
  <si>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</si>
  <si>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</si>
  <si>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</si>
  <si>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</si>
  <si>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</si>
  <si>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</si>
  <si>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</si>
  <si>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</si>
  <si>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</si>
  <si>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</si>
  <si>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</si>
  <si>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</si>
  <si>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</si>
  <si>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</si>
  <si>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</si>
  <si>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</si>
  <si>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</si>
  <si>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</si>
  <si>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</si>
  <si>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</si>
  <si>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</si>
  <si>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</si>
  <si>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</si>
  <si>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</si>
  <si>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</si>
  <si>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</si>
  <si>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</si>
  <si>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</si>
  <si>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</si>
  <si>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</si>
  <si>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</si>
  <si>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</si>
  <si>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</si>
  <si>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</si>
  <si>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</si>
  <si>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</si>
  <si>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</si>
  <si>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</si>
  <si>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</si>
  <si>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</si>
  <si>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AB853</t>
  </si>
  <si>
    <t>AB854</t>
  </si>
  <si>
    <t>AB855</t>
  </si>
  <si>
    <t>AB856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</si>
  <si>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</si>
  <si>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</si>
  <si>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</si>
  <si>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</si>
  <si>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</si>
  <si>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</si>
  <si>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</si>
  <si>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</si>
  <si>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</si>
  <si>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</si>
  <si>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</si>
  <si>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</si>
  <si>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</si>
  <si>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</si>
  <si>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</si>
  <si>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</si>
  <si>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</si>
  <si>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</si>
  <si>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</si>
  <si>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</si>
  <si>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</si>
  <si>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</si>
  <si>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</si>
  <si>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AB890</t>
  </si>
  <si>
    <t>AB891</t>
  </si>
  <si>
    <t>AB893</t>
  </si>
  <si>
    <t>AB894</t>
  </si>
  <si>
    <t>AB899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</si>
  <si>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</si>
  <si>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</si>
  <si>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</si>
  <si>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</si>
  <si>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</si>
  <si>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</si>
  <si>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</si>
  <si>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</si>
  <si>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</si>
  <si>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</si>
  <si>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</si>
  <si>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</si>
  <si>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</si>
  <si>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AB917</t>
  </si>
  <si>
    <t>AB919</t>
  </si>
  <si>
    <t>AB920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</si>
  <si>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</si>
  <si>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</si>
  <si>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</si>
  <si>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</si>
  <si>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</si>
  <si>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</si>
  <si>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</si>
  <si>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</si>
  <si>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AB932</t>
  </si>
  <si>
    <t>AB934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</si>
  <si>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</si>
  <si>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</si>
  <si>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</si>
  <si>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</si>
  <si>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</si>
  <si>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</si>
  <si>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</si>
  <si>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</si>
  <si>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</si>
  <si>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</si>
  <si>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</si>
  <si>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</si>
  <si>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</si>
  <si>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</si>
  <si>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</si>
  <si>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AB952</t>
  </si>
  <si>
    <t>AB953</t>
  </si>
  <si>
    <t>AB954</t>
  </si>
  <si>
    <t>AB956</t>
  </si>
  <si>
    <t>AB957</t>
  </si>
  <si>
    <t>AB958</t>
  </si>
  <si>
    <t>AB959</t>
  </si>
  <si>
    <t>AB962</t>
  </si>
  <si>
    <t>AB963</t>
  </si>
  <si>
    <t>AB964</t>
  </si>
  <si>
    <t>AB967</t>
  </si>
  <si>
    <t>AB968</t>
  </si>
  <si>
    <t>AB969</t>
  </si>
  <si>
    <t>AB974</t>
  </si>
  <si>
    <t>AB976</t>
  </si>
  <si>
    <t>AB977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</si>
  <si>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</si>
  <si>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</si>
  <si>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</si>
  <si>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</si>
  <si>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</si>
  <si>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</si>
  <si>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</si>
  <si>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</si>
  <si>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</si>
  <si>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</si>
  <si>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</si>
  <si>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</si>
  <si>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</si>
  <si>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</si>
  <si>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</si>
  <si>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</si>
  <si>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</si>
  <si>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</si>
  <si>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</si>
  <si>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</si>
  <si>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</si>
  <si>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</si>
  <si>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</si>
  <si>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</si>
  <si>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</si>
  <si>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</si>
  <si>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</si>
  <si>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</si>
  <si>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</si>
  <si>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</si>
  <si>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</si>
  <si>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</si>
  <si>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</si>
  <si>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</si>
  <si>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</si>
  <si>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</si>
  <si>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</si>
  <si>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</si>
  <si>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</si>
  <si>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</si>
  <si>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</si>
  <si>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</si>
  <si>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</si>
  <si>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</si>
  <si>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</si>
  <si>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</si>
  <si>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AB1066</t>
  </si>
  <si>
    <t>AB1067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</si>
  <si>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</si>
  <si>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</si>
  <si>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</si>
  <si>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</si>
  <si>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</si>
  <si>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</si>
  <si>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</si>
  <si>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</si>
  <si>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</si>
  <si>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</si>
  <si>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</si>
  <si>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</si>
  <si>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</si>
  <si>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</si>
  <si>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</si>
  <si>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</si>
  <si>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</si>
  <si>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</si>
  <si>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</si>
  <si>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AB1090</t>
  </si>
  <si>
    <t>AB1091</t>
  </si>
  <si>
    <t>AB1092</t>
  </si>
  <si>
    <t>AB1093</t>
  </si>
  <si>
    <t>AB1094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</si>
  <si>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</si>
  <si>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</si>
  <si>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</si>
  <si>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</si>
  <si>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</si>
  <si>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</si>
  <si>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</si>
  <si>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</si>
  <si>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</si>
  <si>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</si>
  <si>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</si>
  <si>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</si>
  <si>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AB1112</t>
  </si>
  <si>
    <t>AB1113</t>
  </si>
  <si>
    <t>AB1114</t>
  </si>
  <si>
    <t>AB1115</t>
  </si>
  <si>
    <t>AB1116</t>
  </si>
  <si>
    <t>AB1117</t>
  </si>
  <si>
    <t>AB1133</t>
  </si>
  <si>
    <t>AB1134</t>
  </si>
  <si>
    <t>AB1136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</si>
  <si>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</si>
  <si>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</si>
  <si>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</si>
  <si>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</si>
  <si>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</si>
  <si>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</si>
  <si>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</si>
  <si>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</si>
  <si>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</si>
  <si>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</si>
  <si>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</si>
  <si>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</si>
  <si>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</si>
  <si>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</si>
  <si>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</si>
  <si>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</si>
  <si>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</si>
  <si>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</si>
  <si>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AB1157</t>
  </si>
  <si>
    <t>AB1158</t>
  </si>
  <si>
    <t>AB1161</t>
  </si>
  <si>
    <t>AB1165</t>
  </si>
  <si>
    <t>AB1166</t>
  </si>
  <si>
    <t>AB1167</t>
  </si>
  <si>
    <t>AB1171</t>
  </si>
  <si>
    <t>AB1172</t>
  </si>
  <si>
    <t>AB1178</t>
  </si>
  <si>
    <t>AB1180</t>
  </si>
  <si>
    <t>AB1181</t>
  </si>
  <si>
    <t>AB1186</t>
  </si>
  <si>
    <t>AB1187</t>
  </si>
  <si>
    <t>AB1188</t>
  </si>
  <si>
    <t>AB1189</t>
  </si>
  <si>
    <t>AB1190</t>
  </si>
  <si>
    <t>AB1191</t>
  </si>
  <si>
    <t>AB1201</t>
  </si>
  <si>
    <t>AB1202</t>
  </si>
  <si>
    <t>AB1203</t>
  </si>
  <si>
    <t>AB1204</t>
  </si>
  <si>
    <t>AB1205</t>
  </si>
  <si>
    <t>AB1206</t>
  </si>
  <si>
    <t>Quality Assurance/ Quality Control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</si>
  <si>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</si>
  <si>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</si>
  <si>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</si>
  <si>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</si>
  <si>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</si>
  <si>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</si>
  <si>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</si>
  <si>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</si>
  <si>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</si>
  <si>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</si>
  <si>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</si>
  <si>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</si>
  <si>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</si>
  <si>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AB1237</t>
  </si>
  <si>
    <t>AB1238</t>
  </si>
  <si>
    <t>AB1240</t>
  </si>
  <si>
    <t>AB1241</t>
  </si>
  <si>
    <t>AB1243</t>
  </si>
  <si>
    <t>AB1244</t>
  </si>
  <si>
    <t>AB1248</t>
  </si>
  <si>
    <t>AB1249</t>
  </si>
  <si>
    <t>AB1250</t>
  </si>
  <si>
    <t>AB1253</t>
  </si>
  <si>
    <t>AB1258</t>
  </si>
  <si>
    <t>AB1262</t>
  </si>
  <si>
    <t>AB1263</t>
  </si>
  <si>
    <t>AB1264</t>
  </si>
  <si>
    <t>AB1265</t>
  </si>
  <si>
    <t>Executive-Purchase</t>
  </si>
  <si>
    <t>AB1271</t>
  </si>
  <si>
    <t>AB1280</t>
  </si>
  <si>
    <t>AB1284</t>
  </si>
  <si>
    <t>Environment Chemist</t>
  </si>
  <si>
    <t>AB1285</t>
  </si>
  <si>
    <t>AB1287</t>
  </si>
  <si>
    <t>AB1293</t>
  </si>
  <si>
    <t>AB1295</t>
  </si>
  <si>
    <t>Process Excellence- Executive</t>
  </si>
  <si>
    <t>AB1304</t>
  </si>
  <si>
    <t>AB1306</t>
  </si>
  <si>
    <t>AB1307</t>
  </si>
  <si>
    <t>AB1308</t>
  </si>
  <si>
    <t>Project Coordinator- R&amp;D</t>
  </si>
  <si>
    <t>AB1312</t>
  </si>
  <si>
    <t>AB1313</t>
  </si>
  <si>
    <t xml:space="preserve">Environment 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</si>
  <si>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</si>
  <si>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</si>
  <si>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</si>
  <si>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</si>
  <si>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</si>
  <si>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</si>
  <si>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</si>
  <si>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</si>
  <si>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</si>
  <si>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</si>
  <si>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</si>
  <si>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</si>
  <si>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</si>
  <si>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</si>
  <si>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</si>
  <si>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</si>
  <si>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</si>
  <si>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</si>
  <si>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</si>
  <si>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Safety and Health</t>
  </si>
  <si>
    <t>AB1334</t>
  </si>
  <si>
    <t>AB1335</t>
  </si>
  <si>
    <t>level1</t>
  </si>
  <si>
    <t>level2</t>
  </si>
  <si>
    <t>level3</t>
  </si>
  <si>
    <t>level4</t>
  </si>
  <si>
    <t>level5</t>
  </si>
  <si>
    <t>level6</t>
  </si>
  <si>
    <t>level7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</si>
  <si>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</si>
  <si>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</si>
  <si>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</si>
  <si>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</si>
  <si>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</si>
  <si>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</si>
  <si>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</si>
  <si>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</si>
  <si>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</si>
  <si>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</si>
  <si>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</si>
  <si>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</si>
  <si>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</si>
  <si>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</si>
  <si>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</si>
  <si>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</si>
  <si>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</si>
  <si>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</si>
  <si>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</si>
  <si>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Lead-Process Excellence</t>
  </si>
  <si>
    <t xml:space="preserve">Site Lead-Procurement </t>
  </si>
  <si>
    <t>Plant In-charge - BU-C</t>
  </si>
  <si>
    <t>Site Lead-Stores</t>
  </si>
  <si>
    <t>Lead-Learning &amp; Development-(Units)</t>
  </si>
  <si>
    <t>Taxation Executive</t>
  </si>
  <si>
    <t>Civil Engineer</t>
  </si>
  <si>
    <t>S.No.</t>
  </si>
  <si>
    <t>Band</t>
  </si>
  <si>
    <t>Min</t>
  </si>
  <si>
    <t>Max</t>
  </si>
  <si>
    <t>Percentage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</si>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</sst>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%"/>
  </numFmts>
  <fonts count="11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b/>
      <sz val="8"/>
      <color rgb="FFFFFFFF"/>
      <name val="Quattrocento Sans"/>
      <charset val="134"/>
    </font>
    <font>
      <b/>
      <sz val="8"/>
      <color theme="1"/>
      <name val="Quattrocento Sans"/>
      <charset val="134"/>
    </font>
    <font>
      <sz val="8"/>
      <color theme="1"/>
      <name val="Quattrocento Sans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3" fontId="0" fillId="0" borderId="0" xfId="0" applyNumberFormat="1"/>
    <xf numFmtId="0" fontId="2" fillId="0" borderId="0" xfId="0" applyFont="1" applyAlignment="1">
      <alignment horizontal="left" wrapText="1"/>
    </xf>
    <xf numFmtId="3" fontId="4" fillId="0" borderId="1" xfId="0" applyNumberFormat="1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3" fontId="0" fillId="0" borderId="0" xfId="0" applyNumberFormat="1" applyAlignment="1">
      <alignment wrapText="1"/>
    </xf>
    <xf numFmtId="0" fontId="6" fillId="0" borderId="0" xfId="0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5" borderId="1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4" fontId="9" fillId="0" borderId="1" xfId="0" applyNumberFormat="1" applyFont="1" applyBorder="1" applyAlignment="1">
      <alignment horizontal="right" wrapText="1"/>
    </xf>
    <xf numFmtId="4" fontId="9" fillId="0" borderId="1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4" fontId="9" fillId="0" borderId="1" xfId="0" applyNumberFormat="1" applyFont="1" applyBorder="1" applyAlignment="1">
      <alignment horizontal="right" wrapText="1"/>
    </xf>
    <xf numFmtId="3" fontId="9" fillId="3" borderId="1" xfId="0" applyNumberFormat="1" applyFont="1" applyFill="1" applyBorder="1" applyAlignment="1">
      <alignment horizontal="center" wrapText="1"/>
    </xf>
    <xf numFmtId="3" fontId="9" fillId="5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left"/>
    </xf>
    <xf numFmtId="1" fontId="9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horizontal="right"/>
    </xf>
    <xf numFmtId="3" fontId="9" fillId="0" borderId="7" xfId="0" applyNumberFormat="1" applyFont="1" applyBorder="1" applyAlignment="1">
      <alignment horizontal="center" wrapText="1"/>
    </xf>
    <xf numFmtId="3" fontId="7" fillId="4" borderId="8" xfId="0" applyNumberFormat="1" applyFont="1" applyFill="1" applyBorder="1" applyAlignment="1">
      <alignment horizontal="center" wrapText="1"/>
    </xf>
    <xf numFmtId="0" fontId="7" fillId="4" borderId="9" xfId="0" applyFont="1" applyFill="1" applyBorder="1" applyAlignment="1">
      <alignment horizontal="right" wrapText="1"/>
    </xf>
    <xf numFmtId="0" fontId="7" fillId="4" borderId="9" xfId="0" applyFont="1" applyFill="1" applyBorder="1" applyAlignment="1">
      <alignment horizontal="center" wrapText="1"/>
    </xf>
    <xf numFmtId="3" fontId="8" fillId="0" borderId="9" xfId="0" applyNumberFormat="1" applyFont="1" applyBorder="1" applyAlignment="1">
      <alignment horizontal="center" wrapText="1"/>
    </xf>
    <xf numFmtId="0" fontId="7" fillId="6" borderId="9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right" wrapText="1"/>
    </xf>
    <xf numFmtId="0" fontId="9" fillId="9" borderId="1" xfId="0" applyFont="1" applyFill="1" applyBorder="1" applyAlignment="1">
      <alignment horizontal="right" wrapText="1"/>
    </xf>
    <xf numFmtId="3" fontId="9" fillId="8" borderId="7" xfId="0" applyNumberFormat="1" applyFont="1" applyFill="1" applyBorder="1" applyAlignment="1">
      <alignment horizontal="center" wrapText="1"/>
    </xf>
    <xf numFmtId="3" fontId="9" fillId="9" borderId="7" xfId="0" applyNumberFormat="1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right"/>
    </xf>
    <xf numFmtId="0" fontId="9" fillId="9" borderId="11" xfId="0" applyFont="1" applyFill="1" applyBorder="1" applyAlignment="1">
      <alignment horizontal="right"/>
    </xf>
    <xf numFmtId="0" fontId="7" fillId="4" borderId="12" xfId="0" applyFont="1" applyFill="1" applyBorder="1" applyAlignment="1">
      <alignment horizontal="center" wrapText="1"/>
    </xf>
    <xf numFmtId="3" fontId="9" fillId="9" borderId="13" xfId="0" applyNumberFormat="1" applyFont="1" applyFill="1" applyBorder="1" applyAlignment="1">
      <alignment horizontal="center" wrapText="1"/>
    </xf>
    <xf numFmtId="0" fontId="9" fillId="9" borderId="14" xfId="0" applyFont="1" applyFill="1" applyBorder="1" applyAlignment="1">
      <alignment horizontal="right" wrapText="1"/>
    </xf>
    <xf numFmtId="0" fontId="9" fillId="9" borderId="10" xfId="0" applyFont="1" applyFill="1" applyBorder="1" applyAlignment="1">
      <alignment horizontal="right"/>
    </xf>
    <xf numFmtId="9" fontId="10" fillId="0" borderId="0" xfId="1" applyAlignment="1"/>
    <xf numFmtId="3" fontId="5" fillId="0" borderId="4" xfId="0" applyNumberFormat="1" applyFont="1" applyBorder="1" applyAlignment="1">
      <alignment horizontal="center" vertical="top" wrapText="1"/>
    </xf>
    <xf numFmtId="3" fontId="3" fillId="0" borderId="5" xfId="0" applyNumberFormat="1" applyFont="1" applyBorder="1" applyAlignment="1">
      <alignment horizontal="left"/>
    </xf>
    <xf numFmtId="3" fontId="6" fillId="0" borderId="4" xfId="0" applyNumberFormat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Quattrocento Sans"/>
        <charset val="134"/>
        <scheme val="none"/>
      </font>
      <numFmt numFmtId="3" formatCode="#,##0"/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Quattrocento Sans"/>
        <charset val="134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5B987-3520-420A-8B56-D6A0ABA87F5F}" name="Table1" displayName="Table1" ref="A1:P1299" totalsRowShown="0" headerRowDxfId="24" headerRowBorderDxfId="22" tableBorderDxfId="23">
  <autoFilter ref="A1:P1299" xr:uid="{E375B987-3520-420A-8B56-D6A0ABA87F5F}"/>
  <tableColumns count="16">
    <tableColumn id="1" xr3:uid="{E4AFE4A2-D515-4643-8C40-A9A94B32D174}" name="S. No." dataDxfId="21"/>
    <tableColumn id="2" xr3:uid="{8DBB3457-159F-4901-A162-DA34E9B88408}" name="Emp ID" dataDxfId="20"/>
    <tableColumn id="3" xr3:uid="{0E41E2A6-47DF-41A5-974F-E2FD4ECF3B8A}" name="BU" dataDxfId="19"/>
    <tableColumn id="4" xr3:uid="{2FEB2CCB-760C-4D31-9AB0-E48670A95A5B}" name="Current Grade" dataDxfId="18"/>
    <tableColumn id="5" xr3:uid="{15EE6956-5268-4765-8595-5A4F551D0E02}" name="Current Band Equivalence" dataDxfId="17"/>
    <tableColumn id="6" xr3:uid="{18779001-9DCB-4D57-BB73-A40C63032CB2}" name="Designation" dataDxfId="16"/>
    <tableColumn id="7" xr3:uid="{1A7CDD7C-6F55-4DF8-8115-B962A2EA9A6A}" name="Unique Job" dataDxfId="15"/>
    <tableColumn id="8" xr3:uid="{601555B9-B3C2-4D82-926C-386E96B011E1}" name="Hay Score" dataDxfId="14"/>
    <tableColumn id="9" xr3:uid="{0297A13E-270A-467D-88E6-60D0C2FEDC7F}" name="Job Family/ Function mapping (as per finalised list)" dataDxfId="13"/>
    <tableColumn id="10" xr3:uid="{620F4288-0BFA-4436-AF45-F9FBFB0E2304}" name="Sub Job Family" dataDxfId="12"/>
    <tableColumn id="11" xr3:uid="{14F6146A-D643-4C79-9E89-A60F9AF9C320}" name="Department Group" dataDxfId="11"/>
    <tableColumn id="12" xr3:uid="{6A7311F1-2973-43ED-9EC7-F15D6FF7A59B}" name="Department" dataDxfId="10"/>
    <tableColumn id="13" xr3:uid="{FF307868-DCC9-4113-B00D-4469F1D4B00F}" name="AA Emp. Code" dataDxfId="9"/>
    <tableColumn id="14" xr3:uid="{993B538C-4736-45E7-911D-A7678939E2D6}" name="Functional Emp. Code" dataDxfId="8"/>
    <tableColumn id="15" xr3:uid="{F4954AAA-EA33-4F41-A2A2-A551D244F731}" name="Current CTC (in lakhs)" dataDxfId="7"/>
    <tableColumn id="16" xr3:uid="{B63EEF36-C3E0-44F1-AB46-8EBD00FB4FBF}" name="Level" dataDxfId="6">
      <calculatedColumnFormula>IFERROR(MAX(INDEX($P$1:P1,MATCH($M2,$B$1:B1,0)))+1, "n")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F0F83-94DC-47B6-8CE7-89C385C91349}" name="EmplyeesTBL" displayName="EmplyeesTBL" ref="A1:C19" totalsRowShown="0" headerRowBorderDxfId="4" tableBorderDxfId="5" totalsRowBorderDxfId="3">
  <autoFilter ref="A1:C19" xr:uid="{0E3F0F83-94DC-47B6-8CE7-89C385C91349}"/>
  <tableColumns count="3">
    <tableColumn id="1" xr3:uid="{C5DE7030-401B-4A8A-8242-A36556108E24}" name="S. No." dataDxfId="2"/>
    <tableColumn id="2" xr3:uid="{1CF8A24B-55FF-4501-8429-3806CC46B959}" name="Emp ID" dataDxfId="1"/>
    <tableColumn id="3" xr3:uid="{788EEB11-450D-4A4A-9BBA-23ABCD0F9ADF}" name="AA Emp. 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299"/>
  <sheetViews>
    <sheetView tabSelected="1" topLeftCell="C1" workbookViewId="0">
      <pane ySplit="1" topLeftCell="A23" activePane="bottomLeft" state="frozen"/>
      <selection pane="bottomLeft" activeCell="P23" sqref="P23"/>
    </sheetView>
  </sheetViews>
  <sheetFormatPr defaultColWidth="9" defaultRowHeight="15"/>
  <cols>
    <col min="1" max="1" width="6.625" style="26" customWidth="1"/>
    <col min="2" max="2" width="7.375" style="27" bestFit="1" customWidth="1"/>
    <col min="3" max="3" width="6" customWidth="1"/>
    <col min="4" max="4" width="11.5" bestFit="1" customWidth="1"/>
    <col min="5" max="5" width="12.125" bestFit="1" customWidth="1"/>
    <col min="6" max="6" width="26.875" bestFit="1" customWidth="1"/>
    <col min="7" max="7" width="32.625" customWidth="1"/>
    <col min="8" max="8" width="7.125" style="5" bestFit="1" customWidth="1"/>
    <col min="9" max="9" width="21.75" bestFit="1" customWidth="1"/>
    <col min="10" max="10" width="26.875" bestFit="1" customWidth="1"/>
    <col min="11" max="11" width="14.625" customWidth="1"/>
    <col min="12" max="12" width="25.75" customWidth="1"/>
    <col min="13" max="14" width="11.125" style="27" bestFit="1" customWidth="1"/>
    <col min="15" max="15" width="12.375" style="5" bestFit="1" customWidth="1"/>
    <col min="16" max="25" width="9.125" customWidth="1"/>
    <col min="26" max="26" width="9.75" customWidth="1"/>
  </cols>
  <sheetData>
    <row r="1" spans="1:26" s="15" customFormat="1" ht="41.25" customHeight="1">
      <c r="A1" s="48" t="s">
        <v>0</v>
      </c>
      <c r="B1" s="49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52" t="s">
        <v>8</v>
      </c>
      <c r="J1" s="52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1" t="s">
        <v>14</v>
      </c>
      <c r="P1" s="50" t="s">
        <v>15</v>
      </c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7.25" customHeight="1">
      <c r="A2" s="47">
        <v>1325</v>
      </c>
      <c r="B2" s="28" t="s">
        <v>16</v>
      </c>
      <c r="C2" s="29" t="s">
        <v>17</v>
      </c>
      <c r="D2" s="29"/>
      <c r="E2" s="29" t="s">
        <v>18</v>
      </c>
      <c r="F2" s="30" t="s">
        <v>17</v>
      </c>
      <c r="G2" s="29" t="s">
        <v>17</v>
      </c>
      <c r="H2" s="31">
        <v>0</v>
      </c>
      <c r="I2" s="30" t="s">
        <v>17</v>
      </c>
      <c r="J2" s="30" t="s">
        <v>17</v>
      </c>
      <c r="K2" s="30" t="s">
        <v>17</v>
      </c>
      <c r="L2" s="30" t="s">
        <v>17</v>
      </c>
      <c r="M2" s="33" t="s">
        <v>16</v>
      </c>
      <c r="N2" s="33" t="s">
        <v>16</v>
      </c>
      <c r="O2" s="34">
        <v>0</v>
      </c>
      <c r="P2" s="15" t="str">
        <f>IFERROR(MAX(INDEX($P$1:P1,MATCH($M2,$B$1:B1,0)))+1, "n")</f>
        <v>n</v>
      </c>
      <c r="Q2" s="35"/>
      <c r="R2" s="38"/>
      <c r="S2" s="39"/>
      <c r="T2" s="35"/>
      <c r="U2" s="35"/>
      <c r="V2" s="35"/>
      <c r="W2" s="35"/>
      <c r="X2" s="35"/>
      <c r="Y2" s="35"/>
      <c r="Z2" s="35"/>
    </row>
    <row r="3" spans="1:26" ht="17.25" customHeight="1">
      <c r="A3" s="47">
        <v>1326</v>
      </c>
      <c r="B3" s="28" t="s">
        <v>19</v>
      </c>
      <c r="C3" s="29" t="s">
        <v>17</v>
      </c>
      <c r="D3" s="29"/>
      <c r="E3" s="29" t="s">
        <v>18</v>
      </c>
      <c r="F3" s="30" t="s">
        <v>17</v>
      </c>
      <c r="G3" s="29" t="s">
        <v>17</v>
      </c>
      <c r="H3" s="31">
        <v>0</v>
      </c>
      <c r="I3" s="30" t="s">
        <v>17</v>
      </c>
      <c r="J3" s="30" t="s">
        <v>17</v>
      </c>
      <c r="K3" s="30" t="s">
        <v>17</v>
      </c>
      <c r="L3" s="30" t="s">
        <v>17</v>
      </c>
      <c r="M3" s="33" t="s">
        <v>16</v>
      </c>
      <c r="N3" s="33" t="s">
        <v>16</v>
      </c>
      <c r="O3" s="34">
        <v>0</v>
      </c>
      <c r="P3" s="15">
        <f>IFERROR(MAX(INDEX($P$1:P2,MATCH($M3,$B$1:B2,0)))+1, "n")</f>
        <v>1</v>
      </c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customHeight="1">
      <c r="A4" s="47">
        <v>1327</v>
      </c>
      <c r="B4" s="28" t="s">
        <v>20</v>
      </c>
      <c r="C4" s="29" t="s">
        <v>17</v>
      </c>
      <c r="D4" s="29"/>
      <c r="E4" s="29" t="s">
        <v>18</v>
      </c>
      <c r="F4" s="30" t="s">
        <v>17</v>
      </c>
      <c r="G4" s="29" t="s">
        <v>17</v>
      </c>
      <c r="H4" s="31">
        <v>0</v>
      </c>
      <c r="I4" s="30" t="s">
        <v>17</v>
      </c>
      <c r="J4" s="30" t="s">
        <v>17</v>
      </c>
      <c r="K4" s="30" t="s">
        <v>17</v>
      </c>
      <c r="L4" s="30" t="s">
        <v>17</v>
      </c>
      <c r="M4" s="33" t="s">
        <v>16</v>
      </c>
      <c r="N4" s="33" t="s">
        <v>16</v>
      </c>
      <c r="O4" s="34">
        <v>0</v>
      </c>
      <c r="P4" s="15">
        <f>IFERROR(MAX(INDEX($P$1:P3,MATCH($M4,$B$1:B3,0)))+1, "n")</f>
        <v>1</v>
      </c>
      <c r="Q4" s="35"/>
      <c r="R4" s="38"/>
      <c r="S4" s="39"/>
      <c r="T4" s="35"/>
      <c r="U4" s="35"/>
      <c r="V4" s="35"/>
      <c r="W4" s="35"/>
      <c r="X4" s="35"/>
      <c r="Y4" s="35"/>
      <c r="Z4" s="35"/>
    </row>
    <row r="5" spans="1:26" ht="17.25" customHeight="1">
      <c r="A5" s="47">
        <v>1328</v>
      </c>
      <c r="B5" s="28" t="s">
        <v>21</v>
      </c>
      <c r="C5" s="29" t="s">
        <v>17</v>
      </c>
      <c r="D5" s="29"/>
      <c r="E5" s="29" t="s">
        <v>18</v>
      </c>
      <c r="F5" s="30" t="s">
        <v>17</v>
      </c>
      <c r="G5" s="29" t="s">
        <v>17</v>
      </c>
      <c r="H5" s="31">
        <v>0</v>
      </c>
      <c r="I5" s="30" t="s">
        <v>17</v>
      </c>
      <c r="J5" s="30" t="s">
        <v>17</v>
      </c>
      <c r="K5" s="30" t="s">
        <v>17</v>
      </c>
      <c r="L5" s="30" t="s">
        <v>17</v>
      </c>
      <c r="M5" s="33" t="s">
        <v>16</v>
      </c>
      <c r="N5" s="33" t="s">
        <v>16</v>
      </c>
      <c r="O5" s="34">
        <v>0</v>
      </c>
      <c r="P5" s="15">
        <f>IFERROR(MAX(INDEX($P$1:P4,MATCH($M5,$B$1:B4,0)))+1, "n")</f>
        <v>1</v>
      </c>
      <c r="Q5" s="35"/>
      <c r="R5" s="38"/>
      <c r="S5" s="39"/>
      <c r="T5" s="35"/>
      <c r="U5" s="35"/>
      <c r="V5" s="35"/>
      <c r="W5" s="35"/>
      <c r="X5" s="35"/>
      <c r="Y5" s="35"/>
      <c r="Z5" s="35"/>
    </row>
    <row r="6" spans="1:26" ht="17.25" customHeight="1">
      <c r="A6" s="47">
        <v>1329</v>
      </c>
      <c r="B6" s="28" t="s">
        <v>22</v>
      </c>
      <c r="C6" s="29" t="s">
        <v>17</v>
      </c>
      <c r="D6" s="29"/>
      <c r="E6" s="29" t="s">
        <v>18</v>
      </c>
      <c r="F6" s="30" t="s">
        <v>17</v>
      </c>
      <c r="G6" s="29" t="s">
        <v>17</v>
      </c>
      <c r="H6" s="31">
        <v>0</v>
      </c>
      <c r="I6" s="30" t="s">
        <v>17</v>
      </c>
      <c r="J6" s="30" t="s">
        <v>17</v>
      </c>
      <c r="K6" s="30" t="s">
        <v>17</v>
      </c>
      <c r="L6" s="30" t="s">
        <v>17</v>
      </c>
      <c r="M6" s="33" t="s">
        <v>16</v>
      </c>
      <c r="N6" s="33" t="s">
        <v>16</v>
      </c>
      <c r="O6" s="34">
        <v>0</v>
      </c>
      <c r="P6" s="15">
        <f>IFERROR(MAX(INDEX($P$1:P5,MATCH($M6,$B$1:B5,0)))+1, "n")</f>
        <v>1</v>
      </c>
      <c r="Q6" s="35"/>
      <c r="R6" s="38"/>
      <c r="S6" s="39"/>
      <c r="T6" s="35"/>
      <c r="U6" s="35"/>
      <c r="V6" s="35"/>
      <c r="W6" s="35"/>
      <c r="X6" s="35"/>
      <c r="Y6" s="35"/>
      <c r="Z6" s="35"/>
    </row>
    <row r="7" spans="1:26" ht="17.25" customHeight="1">
      <c r="A7" s="47">
        <v>1330</v>
      </c>
      <c r="B7" s="28" t="s">
        <v>23</v>
      </c>
      <c r="C7" s="29" t="s">
        <v>17</v>
      </c>
      <c r="D7" s="29"/>
      <c r="E7" s="29" t="s">
        <v>18</v>
      </c>
      <c r="F7" s="30" t="s">
        <v>17</v>
      </c>
      <c r="G7" s="29" t="s">
        <v>17</v>
      </c>
      <c r="H7" s="31">
        <v>0</v>
      </c>
      <c r="I7" s="30" t="s">
        <v>17</v>
      </c>
      <c r="J7" s="30" t="s">
        <v>17</v>
      </c>
      <c r="K7" s="30" t="s">
        <v>17</v>
      </c>
      <c r="L7" s="30" t="s">
        <v>17</v>
      </c>
      <c r="M7" s="33" t="s">
        <v>16</v>
      </c>
      <c r="N7" s="33" t="s">
        <v>16</v>
      </c>
      <c r="O7" s="34">
        <v>0</v>
      </c>
      <c r="P7" s="15">
        <f>IFERROR(MAX(INDEX($P$1:P6,MATCH($M7,$B$1:B6,0)))+1, "n")</f>
        <v>1</v>
      </c>
      <c r="Q7" s="35"/>
      <c r="R7" s="38"/>
      <c r="S7" s="39"/>
      <c r="T7" s="35"/>
      <c r="U7" s="35"/>
      <c r="V7" s="35"/>
      <c r="W7" s="35"/>
      <c r="X7" s="35"/>
      <c r="Y7" s="35"/>
      <c r="Z7" s="35"/>
    </row>
    <row r="8" spans="1:26" ht="17.25" customHeight="1">
      <c r="A8" s="47">
        <v>1331</v>
      </c>
      <c r="B8" s="28" t="s">
        <v>24</v>
      </c>
      <c r="C8" s="29" t="s">
        <v>17</v>
      </c>
      <c r="D8" s="29"/>
      <c r="E8" s="29" t="s">
        <v>18</v>
      </c>
      <c r="F8" s="30" t="s">
        <v>17</v>
      </c>
      <c r="G8" s="29" t="s">
        <v>17</v>
      </c>
      <c r="H8" s="31">
        <v>0</v>
      </c>
      <c r="I8" s="30" t="s">
        <v>17</v>
      </c>
      <c r="J8" s="30" t="s">
        <v>17</v>
      </c>
      <c r="K8" s="30" t="s">
        <v>17</v>
      </c>
      <c r="L8" s="30" t="s">
        <v>17</v>
      </c>
      <c r="M8" s="33" t="s">
        <v>16</v>
      </c>
      <c r="N8" s="33" t="s">
        <v>16</v>
      </c>
      <c r="O8" s="34">
        <v>0</v>
      </c>
      <c r="P8" s="15">
        <f>IFERROR(MAX(INDEX($P$1:P7,MATCH($M8,$B$1:B7,0)))+1, "n")</f>
        <v>1</v>
      </c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7.25" customHeight="1">
      <c r="A9" s="47">
        <v>1332</v>
      </c>
      <c r="B9" s="28" t="s">
        <v>25</v>
      </c>
      <c r="C9" s="29" t="s">
        <v>17</v>
      </c>
      <c r="D9" s="29"/>
      <c r="E9" s="29" t="s">
        <v>18</v>
      </c>
      <c r="F9" s="30" t="s">
        <v>17</v>
      </c>
      <c r="G9" s="29" t="s">
        <v>17</v>
      </c>
      <c r="H9" s="31">
        <v>0</v>
      </c>
      <c r="I9" s="30" t="s">
        <v>17</v>
      </c>
      <c r="J9" s="30" t="s">
        <v>17</v>
      </c>
      <c r="K9" s="29" t="s">
        <v>17</v>
      </c>
      <c r="L9" s="29" t="s">
        <v>17</v>
      </c>
      <c r="M9" s="33" t="s">
        <v>16</v>
      </c>
      <c r="N9" s="33" t="s">
        <v>16</v>
      </c>
      <c r="O9" s="36">
        <v>0</v>
      </c>
      <c r="P9" s="15">
        <f>IFERROR(MAX(INDEX($P$1:P8,MATCH($M9,$B$1:B8,0)))+1, "n")</f>
        <v>1</v>
      </c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7.25" customHeight="1">
      <c r="A10" s="47">
        <v>1333</v>
      </c>
      <c r="B10" s="28" t="s">
        <v>26</v>
      </c>
      <c r="C10" s="29" t="s">
        <v>17</v>
      </c>
      <c r="D10" s="29"/>
      <c r="E10" s="29" t="s">
        <v>18</v>
      </c>
      <c r="F10" s="30" t="s">
        <v>17</v>
      </c>
      <c r="G10" s="29" t="s">
        <v>17</v>
      </c>
      <c r="H10" s="31">
        <v>0</v>
      </c>
      <c r="I10" s="30" t="s">
        <v>17</v>
      </c>
      <c r="J10" s="30" t="s">
        <v>17</v>
      </c>
      <c r="K10" s="29" t="s">
        <v>17</v>
      </c>
      <c r="L10" s="29" t="s">
        <v>17</v>
      </c>
      <c r="M10" s="33" t="s">
        <v>16</v>
      </c>
      <c r="N10" s="33" t="s">
        <v>16</v>
      </c>
      <c r="O10" s="36">
        <v>0</v>
      </c>
      <c r="P10" s="15">
        <f>IFERROR(MAX(INDEX($P$1:P9,MATCH($M10,$B$1:B9,0)))+1, "n")</f>
        <v>1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7.25" customHeight="1">
      <c r="A11" s="47">
        <v>1334</v>
      </c>
      <c r="B11" s="28" t="s">
        <v>27</v>
      </c>
      <c r="C11" s="29" t="s">
        <v>17</v>
      </c>
      <c r="D11" s="29"/>
      <c r="E11" s="29" t="s">
        <v>18</v>
      </c>
      <c r="F11" s="30" t="s">
        <v>17</v>
      </c>
      <c r="G11" s="29" t="s">
        <v>17</v>
      </c>
      <c r="H11" s="31">
        <v>0</v>
      </c>
      <c r="I11" s="30" t="s">
        <v>17</v>
      </c>
      <c r="J11" s="30" t="s">
        <v>17</v>
      </c>
      <c r="K11" s="29" t="s">
        <v>17</v>
      </c>
      <c r="L11" s="29" t="s">
        <v>17</v>
      </c>
      <c r="M11" s="33" t="s">
        <v>16</v>
      </c>
      <c r="N11" s="33" t="s">
        <v>16</v>
      </c>
      <c r="O11" s="36">
        <v>0</v>
      </c>
      <c r="P11" s="15">
        <f>IFERROR(MAX(INDEX($P$1:P10,MATCH($M11,$B$1:B10,0)))+1, "n")</f>
        <v>1</v>
      </c>
      <c r="Q11" s="35"/>
      <c r="R11" s="38"/>
      <c r="S11" s="39"/>
      <c r="T11" s="35"/>
      <c r="U11" s="35"/>
      <c r="V11" s="35"/>
      <c r="W11" s="35"/>
      <c r="X11" s="35"/>
      <c r="Y11" s="35"/>
      <c r="Z11" s="35"/>
    </row>
    <row r="12" spans="1:26" ht="17.25" customHeight="1">
      <c r="A12" s="47">
        <v>1335</v>
      </c>
      <c r="B12" s="28" t="s">
        <v>28</v>
      </c>
      <c r="C12" s="29" t="s">
        <v>17</v>
      </c>
      <c r="D12" s="29"/>
      <c r="E12" s="29" t="s">
        <v>18</v>
      </c>
      <c r="F12" s="30" t="s">
        <v>17</v>
      </c>
      <c r="G12" s="29" t="s">
        <v>17</v>
      </c>
      <c r="H12" s="31">
        <v>0</v>
      </c>
      <c r="I12" s="30" t="s">
        <v>17</v>
      </c>
      <c r="J12" s="30" t="s">
        <v>17</v>
      </c>
      <c r="K12" s="29" t="s">
        <v>17</v>
      </c>
      <c r="L12" s="29" t="s">
        <v>17</v>
      </c>
      <c r="M12" s="33" t="s">
        <v>16</v>
      </c>
      <c r="N12" s="33" t="s">
        <v>16</v>
      </c>
      <c r="O12" s="36">
        <v>0</v>
      </c>
      <c r="P12" s="15">
        <f>IFERROR(MAX(INDEX($P$1:P11,MATCH($M12,$B$1:B11,0)))+1, "n")</f>
        <v>1</v>
      </c>
      <c r="Q12" s="35"/>
      <c r="R12" s="38"/>
      <c r="S12" s="39"/>
      <c r="T12" s="35"/>
      <c r="U12" s="35"/>
      <c r="V12" s="35"/>
      <c r="W12" s="35"/>
      <c r="X12" s="35"/>
      <c r="Y12" s="35"/>
      <c r="Z12" s="35"/>
    </row>
    <row r="13" spans="1:26" ht="17.25" customHeight="1">
      <c r="A13" s="47">
        <v>1336</v>
      </c>
      <c r="B13" s="28" t="s">
        <v>29</v>
      </c>
      <c r="C13" s="29" t="s">
        <v>17</v>
      </c>
      <c r="D13" s="29"/>
      <c r="E13" s="29" t="s">
        <v>18</v>
      </c>
      <c r="F13" s="30" t="s">
        <v>17</v>
      </c>
      <c r="G13" s="29" t="s">
        <v>17</v>
      </c>
      <c r="H13" s="31">
        <v>0</v>
      </c>
      <c r="I13" s="30" t="s">
        <v>17</v>
      </c>
      <c r="J13" s="30" t="s">
        <v>17</v>
      </c>
      <c r="K13" s="29" t="s">
        <v>17</v>
      </c>
      <c r="L13" s="29" t="s">
        <v>17</v>
      </c>
      <c r="M13" s="33" t="s">
        <v>16</v>
      </c>
      <c r="N13" s="33" t="s">
        <v>16</v>
      </c>
      <c r="O13" s="36">
        <v>0</v>
      </c>
      <c r="P13" s="15">
        <f>IFERROR(MAX(INDEX($P$1:P12,MATCH($M13,$B$1:B12,0)))+1, "n")</f>
        <v>1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7.25" customHeight="1">
      <c r="A14" s="47">
        <v>1337</v>
      </c>
      <c r="B14" s="28" t="s">
        <v>30</v>
      </c>
      <c r="C14" s="29" t="s">
        <v>17</v>
      </c>
      <c r="D14" s="29"/>
      <c r="E14" s="29" t="s">
        <v>18</v>
      </c>
      <c r="F14" s="30" t="s">
        <v>17</v>
      </c>
      <c r="G14" s="29" t="s">
        <v>17</v>
      </c>
      <c r="H14" s="31">
        <v>0</v>
      </c>
      <c r="I14" s="30" t="s">
        <v>17</v>
      </c>
      <c r="J14" s="30" t="s">
        <v>17</v>
      </c>
      <c r="K14" s="29" t="s">
        <v>17</v>
      </c>
      <c r="L14" s="29" t="s">
        <v>17</v>
      </c>
      <c r="M14" s="33" t="s">
        <v>16</v>
      </c>
      <c r="N14" s="33" t="s">
        <v>16</v>
      </c>
      <c r="O14" s="36">
        <v>0</v>
      </c>
      <c r="P14" s="15">
        <f>IFERROR(MAX(INDEX($P$1:P13,MATCH($M14,$B$1:B13,0)))+1, "n")</f>
        <v>1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7.25" customHeight="1">
      <c r="A15" s="47">
        <v>1338</v>
      </c>
      <c r="B15" s="28" t="s">
        <v>31</v>
      </c>
      <c r="C15" s="29" t="s">
        <v>17</v>
      </c>
      <c r="D15" s="29"/>
      <c r="E15" s="29" t="s">
        <v>18</v>
      </c>
      <c r="F15" s="30" t="s">
        <v>17</v>
      </c>
      <c r="G15" s="29" t="s">
        <v>17</v>
      </c>
      <c r="H15" s="31">
        <v>0</v>
      </c>
      <c r="I15" s="30" t="s">
        <v>17</v>
      </c>
      <c r="J15" s="30" t="s">
        <v>17</v>
      </c>
      <c r="K15" s="29" t="s">
        <v>17</v>
      </c>
      <c r="L15" s="29" t="s">
        <v>17</v>
      </c>
      <c r="M15" s="33" t="s">
        <v>16</v>
      </c>
      <c r="N15" s="33" t="s">
        <v>16</v>
      </c>
      <c r="O15" s="36">
        <v>0</v>
      </c>
      <c r="P15" s="15">
        <f>IFERROR(MAX(INDEX($P$1:P14,MATCH($M15,$B$1:B14,0)))+1, "n")</f>
        <v>1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7.25" customHeight="1">
      <c r="A16" s="47">
        <v>1339</v>
      </c>
      <c r="B16" s="28" t="s">
        <v>32</v>
      </c>
      <c r="C16" s="29" t="s">
        <v>17</v>
      </c>
      <c r="D16" s="29"/>
      <c r="E16" s="29" t="s">
        <v>18</v>
      </c>
      <c r="F16" s="30" t="s">
        <v>17</v>
      </c>
      <c r="G16" s="29" t="s">
        <v>17</v>
      </c>
      <c r="H16" s="31">
        <v>0</v>
      </c>
      <c r="I16" s="30" t="s">
        <v>17</v>
      </c>
      <c r="J16" s="30" t="s">
        <v>17</v>
      </c>
      <c r="K16" s="29" t="s">
        <v>17</v>
      </c>
      <c r="L16" s="29" t="s">
        <v>17</v>
      </c>
      <c r="M16" s="33" t="s">
        <v>16</v>
      </c>
      <c r="N16" s="33" t="s">
        <v>16</v>
      </c>
      <c r="O16" s="37">
        <v>0</v>
      </c>
      <c r="P16" s="15">
        <f>IFERROR(MAX(INDEX($P$1:P15,MATCH($M16,$B$1:B15,0)))+1, "n")</f>
        <v>1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7.25" customHeight="1">
      <c r="A17" s="47">
        <v>218</v>
      </c>
      <c r="B17" s="28" t="s">
        <v>33</v>
      </c>
      <c r="C17" s="29" t="s">
        <v>34</v>
      </c>
      <c r="D17" s="29" t="s">
        <v>35</v>
      </c>
      <c r="E17" s="29" t="s">
        <v>36</v>
      </c>
      <c r="F17" s="30" t="s">
        <v>37</v>
      </c>
      <c r="G17" s="29" t="s">
        <v>38</v>
      </c>
      <c r="H17" s="31">
        <v>1560</v>
      </c>
      <c r="I17" s="30" t="s">
        <v>39</v>
      </c>
      <c r="J17" s="30" t="s">
        <v>39</v>
      </c>
      <c r="K17" s="29" t="s">
        <v>39</v>
      </c>
      <c r="L17" s="29" t="s">
        <v>39</v>
      </c>
      <c r="M17" s="33" t="s">
        <v>20</v>
      </c>
      <c r="N17" s="33" t="s">
        <v>20</v>
      </c>
      <c r="O17" s="37">
        <v>0</v>
      </c>
      <c r="P17" s="15">
        <f>IFERROR(MAX(INDEX($P$1:P16,MATCH($M17,$B$1:B16,0)))+1, "n")</f>
        <v>2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7.25" customHeight="1">
      <c r="A18" s="47">
        <v>327</v>
      </c>
      <c r="B18" s="28" t="s">
        <v>40</v>
      </c>
      <c r="C18" s="29" t="s">
        <v>34</v>
      </c>
      <c r="D18" s="29" t="s">
        <v>41</v>
      </c>
      <c r="E18" s="29" t="s">
        <v>36</v>
      </c>
      <c r="F18" s="30" t="s">
        <v>42</v>
      </c>
      <c r="G18" s="29" t="s">
        <v>43</v>
      </c>
      <c r="H18" s="31">
        <v>1358</v>
      </c>
      <c r="I18" s="30" t="s">
        <v>44</v>
      </c>
      <c r="J18" s="30" t="s">
        <v>45</v>
      </c>
      <c r="K18" s="29" t="s">
        <v>44</v>
      </c>
      <c r="L18" s="29" t="s">
        <v>45</v>
      </c>
      <c r="M18" s="33" t="s">
        <v>19</v>
      </c>
      <c r="N18" s="33" t="s">
        <v>19</v>
      </c>
      <c r="O18" s="36">
        <v>0</v>
      </c>
      <c r="P18" s="15">
        <f>IFERROR(MAX(INDEX($P$1:P17,MATCH($M18,$B$1:B17,0)))+1, "n")</f>
        <v>2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7.25" customHeight="1">
      <c r="A19" s="47">
        <v>557</v>
      </c>
      <c r="B19" s="28" t="s">
        <v>46</v>
      </c>
      <c r="C19" s="29" t="s">
        <v>34</v>
      </c>
      <c r="D19" s="29" t="s">
        <v>41</v>
      </c>
      <c r="E19" s="29" t="s">
        <v>36</v>
      </c>
      <c r="F19" s="30" t="s">
        <v>47</v>
      </c>
      <c r="G19" s="29" t="s">
        <v>48</v>
      </c>
      <c r="H19" s="31">
        <v>1372</v>
      </c>
      <c r="I19" s="30" t="s">
        <v>49</v>
      </c>
      <c r="J19" s="30" t="s">
        <v>49</v>
      </c>
      <c r="K19" s="29" t="s">
        <v>49</v>
      </c>
      <c r="L19" s="29" t="s">
        <v>49</v>
      </c>
      <c r="M19" s="33" t="s">
        <v>19</v>
      </c>
      <c r="N19" s="33" t="s">
        <v>19</v>
      </c>
      <c r="O19" s="36">
        <v>0</v>
      </c>
      <c r="P19" s="15">
        <f>IFERROR(MAX(INDEX($P$1:P18,MATCH($M19,$B$1:B18,0)))+1, "n")</f>
        <v>2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7.25" customHeight="1">
      <c r="A20" s="47">
        <v>1107</v>
      </c>
      <c r="B20" s="28" t="s">
        <v>50</v>
      </c>
      <c r="C20" s="29" t="s">
        <v>51</v>
      </c>
      <c r="D20" s="29" t="s">
        <v>41</v>
      </c>
      <c r="E20" s="29" t="s">
        <v>36</v>
      </c>
      <c r="F20" s="30" t="s">
        <v>47</v>
      </c>
      <c r="G20" s="29" t="s">
        <v>52</v>
      </c>
      <c r="H20" s="31">
        <v>1040</v>
      </c>
      <c r="I20" s="30" t="s">
        <v>53</v>
      </c>
      <c r="J20" s="30" t="s">
        <v>53</v>
      </c>
      <c r="K20" s="29" t="s">
        <v>53</v>
      </c>
      <c r="L20" s="29" t="s">
        <v>53</v>
      </c>
      <c r="M20" s="33" t="s">
        <v>19</v>
      </c>
      <c r="N20" s="33" t="s">
        <v>19</v>
      </c>
      <c r="O20" s="36">
        <v>0</v>
      </c>
      <c r="P20" s="15">
        <f>IFERROR(MAX(INDEX($P$1:P19,MATCH($M20,$B$1:B19,0)))+1, "n")</f>
        <v>2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7.25" customHeight="1">
      <c r="A21" s="47">
        <v>1108</v>
      </c>
      <c r="B21" s="28" t="s">
        <v>54</v>
      </c>
      <c r="C21" s="29" t="s">
        <v>55</v>
      </c>
      <c r="D21" s="29" t="s">
        <v>41</v>
      </c>
      <c r="E21" s="29" t="s">
        <v>36</v>
      </c>
      <c r="F21" s="30" t="s">
        <v>47</v>
      </c>
      <c r="G21" s="29" t="s">
        <v>56</v>
      </c>
      <c r="H21" s="31">
        <v>1312</v>
      </c>
      <c r="I21" s="30" t="s">
        <v>53</v>
      </c>
      <c r="J21" s="30" t="s">
        <v>53</v>
      </c>
      <c r="K21" s="29" t="s">
        <v>53</v>
      </c>
      <c r="L21" s="29" t="s">
        <v>53</v>
      </c>
      <c r="M21" s="33" t="s">
        <v>19</v>
      </c>
      <c r="N21" s="33" t="s">
        <v>19</v>
      </c>
      <c r="O21" s="36">
        <v>0</v>
      </c>
      <c r="P21" s="15">
        <f>IFERROR(MAX(INDEX($P$1:P20,MATCH($M21,$B$1:B20,0)))+1, "n")</f>
        <v>2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7.25" customHeight="1">
      <c r="A22" s="47">
        <v>219</v>
      </c>
      <c r="B22" s="28" t="s">
        <v>57</v>
      </c>
      <c r="C22" s="29" t="s">
        <v>34</v>
      </c>
      <c r="D22" s="29" t="s">
        <v>58</v>
      </c>
      <c r="E22" s="29" t="s">
        <v>59</v>
      </c>
      <c r="F22" s="30" t="s">
        <v>60</v>
      </c>
      <c r="G22" s="29" t="s">
        <v>61</v>
      </c>
      <c r="H22" s="31">
        <v>994</v>
      </c>
      <c r="I22" s="30" t="s">
        <v>39</v>
      </c>
      <c r="J22" s="30" t="s">
        <v>39</v>
      </c>
      <c r="K22" s="29" t="s">
        <v>39</v>
      </c>
      <c r="L22" s="29" t="s">
        <v>39</v>
      </c>
      <c r="M22" s="33" t="s">
        <v>62</v>
      </c>
      <c r="N22" s="33" t="s">
        <v>33</v>
      </c>
      <c r="O22" s="36">
        <v>0</v>
      </c>
      <c r="P22" s="15" t="str">
        <f>IFERROR(MAX(INDEX($P$1:P21,MATCH($M22,$B$1:B21,0)))+1, "n")</f>
        <v>n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7.25" customHeight="1">
      <c r="A23" s="47">
        <v>278</v>
      </c>
      <c r="B23" s="28" t="s">
        <v>63</v>
      </c>
      <c r="C23" s="29" t="s">
        <v>34</v>
      </c>
      <c r="D23" s="29" t="s">
        <v>58</v>
      </c>
      <c r="E23" s="29" t="s">
        <v>59</v>
      </c>
      <c r="F23" s="30" t="s">
        <v>64</v>
      </c>
      <c r="G23" s="29" t="s">
        <v>64</v>
      </c>
      <c r="H23" s="31">
        <v>1142</v>
      </c>
      <c r="I23" s="30" t="s">
        <v>65</v>
      </c>
      <c r="J23" s="30" t="s">
        <v>65</v>
      </c>
      <c r="K23" s="29" t="s">
        <v>65</v>
      </c>
      <c r="L23" s="29" t="s">
        <v>65</v>
      </c>
      <c r="M23" s="33" t="s">
        <v>19</v>
      </c>
      <c r="N23" s="33" t="s">
        <v>19</v>
      </c>
      <c r="O23" s="36">
        <v>0</v>
      </c>
      <c r="P23" s="15">
        <f>IFERROR(MAX(INDEX($P$1:P22,MATCH($M23,$B$1:B22,0)))+1, "n")</f>
        <v>2</v>
      </c>
      <c r="Q23" s="35"/>
      <c r="R23" s="38"/>
      <c r="S23" s="39"/>
      <c r="T23" s="35"/>
      <c r="U23" s="35"/>
      <c r="V23" s="35"/>
      <c r="W23" s="35"/>
      <c r="X23" s="35"/>
      <c r="Y23" s="35"/>
      <c r="Z23" s="35"/>
    </row>
    <row r="24" spans="1:26" ht="25.5" customHeight="1">
      <c r="A24" s="47">
        <v>16</v>
      </c>
      <c r="B24" s="28" t="s">
        <v>66</v>
      </c>
      <c r="C24" s="29" t="s">
        <v>34</v>
      </c>
      <c r="D24" s="29" t="s">
        <v>67</v>
      </c>
      <c r="E24" s="29" t="s">
        <v>68</v>
      </c>
      <c r="F24" s="30" t="s">
        <v>69</v>
      </c>
      <c r="G24" s="29" t="s">
        <v>70</v>
      </c>
      <c r="H24" s="31">
        <v>702</v>
      </c>
      <c r="I24" s="30" t="s">
        <v>71</v>
      </c>
      <c r="J24" s="30" t="s">
        <v>71</v>
      </c>
      <c r="K24" s="29" t="s">
        <v>71</v>
      </c>
      <c r="L24" s="29" t="s">
        <v>71</v>
      </c>
      <c r="M24" s="33" t="s">
        <v>19</v>
      </c>
      <c r="N24" s="33" t="s">
        <v>19</v>
      </c>
      <c r="O24" s="36">
        <v>56.68</v>
      </c>
      <c r="P24" s="15">
        <f>IFERROR(MAX(INDEX($P$1:P23,MATCH($M24,$B$1:B23,0)))+1, "n")</f>
        <v>2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7.25" customHeight="1">
      <c r="A25" s="47">
        <v>279</v>
      </c>
      <c r="B25" s="28" t="s">
        <v>72</v>
      </c>
      <c r="C25" s="29" t="s">
        <v>34</v>
      </c>
      <c r="D25" s="29" t="s">
        <v>67</v>
      </c>
      <c r="E25" s="29" t="s">
        <v>68</v>
      </c>
      <c r="F25" s="30" t="s">
        <v>69</v>
      </c>
      <c r="G25" s="29" t="s">
        <v>73</v>
      </c>
      <c r="H25" s="31">
        <v>571</v>
      </c>
      <c r="I25" s="30" t="s">
        <v>65</v>
      </c>
      <c r="J25" s="30" t="s">
        <v>74</v>
      </c>
      <c r="K25" s="29" t="s">
        <v>65</v>
      </c>
      <c r="L25" s="29" t="s">
        <v>65</v>
      </c>
      <c r="M25" s="33" t="s">
        <v>63</v>
      </c>
      <c r="N25" s="33" t="s">
        <v>63</v>
      </c>
      <c r="O25" s="36">
        <v>48.201997200000001</v>
      </c>
      <c r="P25" s="15">
        <f>IFERROR(MAX(INDEX($P$1:P24,MATCH($M25,$B$1:B24,0)))+1, "n")</f>
        <v>3</v>
      </c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7.25" customHeight="1">
      <c r="A26" s="47">
        <v>280</v>
      </c>
      <c r="B26" s="28" t="s">
        <v>75</v>
      </c>
      <c r="C26" s="29" t="s">
        <v>34</v>
      </c>
      <c r="D26" s="29" t="s">
        <v>67</v>
      </c>
      <c r="E26" s="29" t="s">
        <v>68</v>
      </c>
      <c r="F26" s="30" t="s">
        <v>76</v>
      </c>
      <c r="G26" s="29" t="s">
        <v>77</v>
      </c>
      <c r="H26" s="31">
        <v>619</v>
      </c>
      <c r="I26" s="30" t="s">
        <v>65</v>
      </c>
      <c r="J26" s="30" t="s">
        <v>78</v>
      </c>
      <c r="K26" s="29" t="s">
        <v>65</v>
      </c>
      <c r="L26" s="29" t="s">
        <v>65</v>
      </c>
      <c r="M26" s="33" t="s">
        <v>63</v>
      </c>
      <c r="N26" s="33" t="s">
        <v>19</v>
      </c>
      <c r="O26" s="36">
        <v>39.450000000000003</v>
      </c>
      <c r="P26" s="15">
        <f>IFERROR(MAX(INDEX($P$1:P25,MATCH($M26,$B$1:B25,0)))+1, "n")</f>
        <v>3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7.25" customHeight="1">
      <c r="A27" s="47">
        <v>281</v>
      </c>
      <c r="B27" s="28" t="s">
        <v>79</v>
      </c>
      <c r="C27" s="29" t="s">
        <v>34</v>
      </c>
      <c r="D27" s="29" t="s">
        <v>67</v>
      </c>
      <c r="E27" s="29" t="s">
        <v>68</v>
      </c>
      <c r="F27" s="30" t="s">
        <v>69</v>
      </c>
      <c r="G27" s="29" t="s">
        <v>80</v>
      </c>
      <c r="H27" s="31">
        <v>677</v>
      </c>
      <c r="I27" s="30" t="s">
        <v>65</v>
      </c>
      <c r="J27" s="30" t="s">
        <v>81</v>
      </c>
      <c r="K27" s="29" t="s">
        <v>65</v>
      </c>
      <c r="L27" s="29" t="s">
        <v>65</v>
      </c>
      <c r="M27" s="33" t="s">
        <v>63</v>
      </c>
      <c r="N27" s="33" t="s">
        <v>63</v>
      </c>
      <c r="O27" s="36">
        <v>56.940175600000003</v>
      </c>
      <c r="P27" s="15">
        <f>IFERROR(MAX(INDEX($P$1:P26,MATCH($M27,$B$1:B26,0)))+1, "n")</f>
        <v>3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7.25" customHeight="1">
      <c r="A28" s="47">
        <v>391</v>
      </c>
      <c r="B28" s="28" t="s">
        <v>82</v>
      </c>
      <c r="C28" s="29" t="s">
        <v>34</v>
      </c>
      <c r="D28" s="29" t="s">
        <v>67</v>
      </c>
      <c r="E28" s="29" t="s">
        <v>68</v>
      </c>
      <c r="F28" s="30" t="s">
        <v>69</v>
      </c>
      <c r="G28" s="29" t="s">
        <v>83</v>
      </c>
      <c r="H28" s="31">
        <v>725</v>
      </c>
      <c r="I28" s="30" t="s">
        <v>44</v>
      </c>
      <c r="J28" s="30" t="s">
        <v>84</v>
      </c>
      <c r="K28" s="29" t="s">
        <v>44</v>
      </c>
      <c r="L28" s="29" t="s">
        <v>84</v>
      </c>
      <c r="M28" s="33" t="s">
        <v>40</v>
      </c>
      <c r="N28" s="33" t="s">
        <v>40</v>
      </c>
      <c r="O28" s="36">
        <v>84.012023999999997</v>
      </c>
      <c r="P28" s="15">
        <f>IFERROR(MAX(INDEX($P$1:P27,MATCH($M28,$B$1:B27,0)))+1, "n")</f>
        <v>3</v>
      </c>
      <c r="Q28" s="35"/>
      <c r="R28" s="38"/>
      <c r="S28" s="39"/>
      <c r="T28" s="35"/>
      <c r="U28" s="35"/>
      <c r="V28" s="35"/>
      <c r="W28" s="35"/>
      <c r="X28" s="35"/>
      <c r="Y28" s="35"/>
      <c r="Z28" s="35"/>
    </row>
    <row r="29" spans="1:26" ht="17.25" customHeight="1">
      <c r="A29" s="47">
        <v>392</v>
      </c>
      <c r="B29" s="28" t="s">
        <v>85</v>
      </c>
      <c r="C29" s="29" t="s">
        <v>34</v>
      </c>
      <c r="D29" s="29" t="s">
        <v>86</v>
      </c>
      <c r="E29" s="29" t="s">
        <v>68</v>
      </c>
      <c r="F29" s="30" t="s">
        <v>87</v>
      </c>
      <c r="G29" s="29" t="s">
        <v>88</v>
      </c>
      <c r="H29" s="31">
        <v>702</v>
      </c>
      <c r="I29" s="30" t="s">
        <v>44</v>
      </c>
      <c r="J29" s="30" t="s">
        <v>89</v>
      </c>
      <c r="K29" s="29" t="s">
        <v>44</v>
      </c>
      <c r="L29" s="29" t="s">
        <v>89</v>
      </c>
      <c r="M29" s="33" t="s">
        <v>19</v>
      </c>
      <c r="N29" s="33" t="s">
        <v>46</v>
      </c>
      <c r="O29" s="36">
        <v>96.888488800000005</v>
      </c>
      <c r="P29" s="15">
        <f>IFERROR(MAX(INDEX($P$1:P28,MATCH($M29,$B$1:B28,0)))+1, "n")</f>
        <v>2</v>
      </c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7.25" customHeight="1">
      <c r="A30" s="47">
        <v>449</v>
      </c>
      <c r="B30" s="28" t="s">
        <v>90</v>
      </c>
      <c r="C30" s="29" t="s">
        <v>51</v>
      </c>
      <c r="D30" s="29" t="s">
        <v>67</v>
      </c>
      <c r="E30" s="29" t="s">
        <v>68</v>
      </c>
      <c r="F30" s="30" t="s">
        <v>69</v>
      </c>
      <c r="G30" s="29" t="s">
        <v>91</v>
      </c>
      <c r="H30" s="31">
        <v>702</v>
      </c>
      <c r="I30" s="30" t="s">
        <v>92</v>
      </c>
      <c r="J30" s="30" t="s">
        <v>93</v>
      </c>
      <c r="K30" s="29" t="s">
        <v>94</v>
      </c>
      <c r="L30" s="29" t="s">
        <v>93</v>
      </c>
      <c r="M30" s="33" t="s">
        <v>50</v>
      </c>
      <c r="N30" s="33" t="s">
        <v>19</v>
      </c>
      <c r="O30" s="36">
        <v>65.506964800000006</v>
      </c>
      <c r="P30" s="15">
        <f>IFERROR(MAX(INDEX($P$1:P29,MATCH($M30,$B$1:B29,0)))+1, "n")</f>
        <v>3</v>
      </c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7.25" customHeight="1">
      <c r="A31" s="47">
        <v>469</v>
      </c>
      <c r="B31" s="28" t="s">
        <v>95</v>
      </c>
      <c r="C31" s="29" t="s">
        <v>55</v>
      </c>
      <c r="D31" s="29" t="s">
        <v>86</v>
      </c>
      <c r="E31" s="29" t="s">
        <v>68</v>
      </c>
      <c r="F31" s="30" t="s">
        <v>96</v>
      </c>
      <c r="G31" s="29" t="s">
        <v>97</v>
      </c>
      <c r="H31" s="31">
        <v>666</v>
      </c>
      <c r="I31" s="30" t="s">
        <v>92</v>
      </c>
      <c r="J31" s="30" t="s">
        <v>93</v>
      </c>
      <c r="K31" s="29" t="s">
        <v>94</v>
      </c>
      <c r="L31" s="29" t="s">
        <v>93</v>
      </c>
      <c r="M31" s="33" t="s">
        <v>54</v>
      </c>
      <c r="N31" s="33" t="s">
        <v>54</v>
      </c>
      <c r="O31" s="36">
        <v>84.125503600000002</v>
      </c>
      <c r="P31" s="15">
        <f>IFERROR(MAX(INDEX($P$1:P30,MATCH($M31,$B$1:B30,0)))+1, "n")</f>
        <v>3</v>
      </c>
      <c r="Q31" s="35"/>
      <c r="R31" s="38"/>
      <c r="S31" s="39"/>
      <c r="T31" s="35"/>
      <c r="U31" s="35"/>
      <c r="V31" s="35"/>
      <c r="W31" s="35"/>
      <c r="X31" s="35"/>
      <c r="Y31" s="35"/>
      <c r="Z31" s="35"/>
    </row>
    <row r="32" spans="1:26" ht="17.25" customHeight="1">
      <c r="A32" s="47">
        <v>566</v>
      </c>
      <c r="B32" s="28" t="s">
        <v>98</v>
      </c>
      <c r="C32" s="29" t="s">
        <v>55</v>
      </c>
      <c r="D32" s="29" t="s">
        <v>67</v>
      </c>
      <c r="E32" s="29" t="s">
        <v>68</v>
      </c>
      <c r="F32" s="30" t="s">
        <v>69</v>
      </c>
      <c r="G32" s="29" t="s">
        <v>99</v>
      </c>
      <c r="H32" s="31">
        <v>904</v>
      </c>
      <c r="I32" s="30" t="s">
        <v>53</v>
      </c>
      <c r="J32" s="30" t="s">
        <v>53</v>
      </c>
      <c r="K32" s="29" t="s">
        <v>53</v>
      </c>
      <c r="L32" s="29" t="s">
        <v>53</v>
      </c>
      <c r="M32" s="33" t="s">
        <v>54</v>
      </c>
      <c r="N32" s="33" t="s">
        <v>54</v>
      </c>
      <c r="O32" s="36">
        <v>71.172451600000002</v>
      </c>
      <c r="P32" s="15">
        <f>IFERROR(MAX(INDEX($P$1:P31,MATCH($M32,$B$1:B31,0)))+1, "n")</f>
        <v>3</v>
      </c>
      <c r="Q32" s="35"/>
      <c r="R32" s="38"/>
      <c r="S32" s="39"/>
      <c r="T32" s="35"/>
      <c r="U32" s="35"/>
      <c r="V32" s="35"/>
      <c r="W32" s="35"/>
      <c r="X32" s="35"/>
      <c r="Y32" s="35"/>
      <c r="Z32" s="35"/>
    </row>
    <row r="33" spans="1:26" ht="17.25" customHeight="1">
      <c r="A33" s="47">
        <v>1199</v>
      </c>
      <c r="B33" s="28" t="s">
        <v>100</v>
      </c>
      <c r="C33" s="29" t="s">
        <v>34</v>
      </c>
      <c r="D33" s="29" t="s">
        <v>86</v>
      </c>
      <c r="E33" s="29" t="s">
        <v>68</v>
      </c>
      <c r="F33" s="30" t="s">
        <v>96</v>
      </c>
      <c r="G33" s="29" t="s">
        <v>101</v>
      </c>
      <c r="H33" s="31">
        <v>805</v>
      </c>
      <c r="I33" s="30" t="s">
        <v>102</v>
      </c>
      <c r="J33" s="30" t="s">
        <v>102</v>
      </c>
      <c r="K33" s="29" t="s">
        <v>102</v>
      </c>
      <c r="L33" s="29" t="s">
        <v>102</v>
      </c>
      <c r="M33" s="33" t="s">
        <v>19</v>
      </c>
      <c r="N33" s="33" t="s">
        <v>19</v>
      </c>
      <c r="O33" s="36">
        <v>80.8</v>
      </c>
      <c r="P33" s="15">
        <f>IFERROR(MAX(INDEX($P$1:P32,MATCH($M33,$B$1:B32,0)))+1, "n")</f>
        <v>2</v>
      </c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7.25" customHeight="1">
      <c r="A34" s="47">
        <v>1265</v>
      </c>
      <c r="B34" s="28" t="s">
        <v>103</v>
      </c>
      <c r="C34" s="29" t="s">
        <v>55</v>
      </c>
      <c r="D34" s="29" t="s">
        <v>86</v>
      </c>
      <c r="E34" s="29" t="s">
        <v>68</v>
      </c>
      <c r="F34" s="30" t="s">
        <v>87</v>
      </c>
      <c r="G34" s="29" t="s">
        <v>104</v>
      </c>
      <c r="H34" s="31">
        <v>732</v>
      </c>
      <c r="I34" s="30" t="s">
        <v>105</v>
      </c>
      <c r="J34" s="30" t="s">
        <v>106</v>
      </c>
      <c r="K34" s="29" t="s">
        <v>105</v>
      </c>
      <c r="L34" s="29" t="s">
        <v>107</v>
      </c>
      <c r="M34" s="33" t="s">
        <v>54</v>
      </c>
      <c r="N34" s="33" t="s">
        <v>54</v>
      </c>
      <c r="O34" s="36">
        <v>72.0000012</v>
      </c>
      <c r="P34" s="15">
        <f>IFERROR(MAX(INDEX($P$1:P33,MATCH($M34,$B$1:B33,0)))+1, "n")</f>
        <v>3</v>
      </c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7.25" customHeight="1">
      <c r="A35" s="47">
        <v>220</v>
      </c>
      <c r="B35" s="28" t="s">
        <v>108</v>
      </c>
      <c r="C35" s="29" t="s">
        <v>34</v>
      </c>
      <c r="D35" s="29" t="s">
        <v>109</v>
      </c>
      <c r="E35" s="29" t="s">
        <v>110</v>
      </c>
      <c r="F35" s="30" t="s">
        <v>111</v>
      </c>
      <c r="G35" s="29" t="s">
        <v>112</v>
      </c>
      <c r="H35" s="31">
        <v>634</v>
      </c>
      <c r="I35" s="30" t="s">
        <v>39</v>
      </c>
      <c r="J35" s="30" t="s">
        <v>39</v>
      </c>
      <c r="K35" s="29" t="s">
        <v>39</v>
      </c>
      <c r="L35" s="29" t="s">
        <v>39</v>
      </c>
      <c r="M35" s="33" t="s">
        <v>57</v>
      </c>
      <c r="N35" s="33" t="s">
        <v>57</v>
      </c>
      <c r="O35" s="36">
        <v>47.7072024</v>
      </c>
      <c r="P35" s="15">
        <f>IFERROR(MAX(INDEX($P$1:P34,MATCH($M35,$B$1:B34,0)))+1, "n")</f>
        <v>1</v>
      </c>
      <c r="Q35" s="35"/>
      <c r="R35" s="38"/>
      <c r="S35" s="39"/>
      <c r="T35" s="35"/>
      <c r="U35" s="35"/>
      <c r="V35" s="35"/>
      <c r="W35" s="35"/>
      <c r="X35" s="35"/>
      <c r="Y35" s="35"/>
      <c r="Z35" s="35"/>
    </row>
    <row r="36" spans="1:26" ht="17.25" customHeight="1">
      <c r="A36" s="47">
        <v>226</v>
      </c>
      <c r="B36" s="28" t="s">
        <v>113</v>
      </c>
      <c r="C36" s="29" t="s">
        <v>51</v>
      </c>
      <c r="D36" s="29" t="s">
        <v>114</v>
      </c>
      <c r="E36" s="29" t="s">
        <v>110</v>
      </c>
      <c r="F36" s="30" t="s">
        <v>115</v>
      </c>
      <c r="G36" s="29" t="s">
        <v>116</v>
      </c>
      <c r="H36" s="31">
        <v>496</v>
      </c>
      <c r="I36" s="30" t="s">
        <v>39</v>
      </c>
      <c r="J36" s="30" t="s">
        <v>39</v>
      </c>
      <c r="K36" s="29" t="s">
        <v>39</v>
      </c>
      <c r="L36" s="29" t="s">
        <v>39</v>
      </c>
      <c r="M36" s="33" t="s">
        <v>117</v>
      </c>
      <c r="N36" s="33" t="s">
        <v>50</v>
      </c>
      <c r="O36" s="36">
        <v>35.687570000000001</v>
      </c>
      <c r="P36" s="15" t="str">
        <f>IFERROR(MAX(INDEX($P$1:P35,MATCH($M36,$B$1:B35,0)))+1, "n")</f>
        <v>n</v>
      </c>
      <c r="Q36" s="35"/>
      <c r="R36" s="38"/>
      <c r="S36" s="39"/>
      <c r="T36" s="35"/>
      <c r="U36" s="35"/>
      <c r="V36" s="35"/>
      <c r="W36" s="35"/>
      <c r="X36" s="35"/>
      <c r="Y36" s="35"/>
      <c r="Z36" s="35"/>
    </row>
    <row r="37" spans="1:26" ht="17.25" customHeight="1">
      <c r="A37" s="47">
        <v>233</v>
      </c>
      <c r="B37" s="28" t="s">
        <v>118</v>
      </c>
      <c r="C37" s="29" t="s">
        <v>34</v>
      </c>
      <c r="D37" s="29" t="s">
        <v>114</v>
      </c>
      <c r="E37" s="29" t="s">
        <v>110</v>
      </c>
      <c r="F37" s="30" t="s">
        <v>115</v>
      </c>
      <c r="G37" s="29" t="s">
        <v>119</v>
      </c>
      <c r="H37" s="31">
        <v>551</v>
      </c>
      <c r="I37" s="30" t="s">
        <v>39</v>
      </c>
      <c r="J37" s="30" t="s">
        <v>120</v>
      </c>
      <c r="K37" s="29" t="s">
        <v>39</v>
      </c>
      <c r="L37" s="29" t="s">
        <v>39</v>
      </c>
      <c r="M37" s="33" t="s">
        <v>57</v>
      </c>
      <c r="N37" s="33" t="s">
        <v>57</v>
      </c>
      <c r="O37" s="36">
        <v>33.659950000000002</v>
      </c>
      <c r="P37" s="15">
        <f>IFERROR(MAX(INDEX($P$1:P36,MATCH($M37,$B$1:B36,0)))+1, "n")</f>
        <v>1</v>
      </c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7.25" customHeight="1">
      <c r="A38" s="47">
        <v>282</v>
      </c>
      <c r="B38" s="28" t="s">
        <v>121</v>
      </c>
      <c r="C38" s="29" t="s">
        <v>34</v>
      </c>
      <c r="D38" s="29" t="s">
        <v>122</v>
      </c>
      <c r="E38" s="29" t="s">
        <v>110</v>
      </c>
      <c r="F38" s="30" t="s">
        <v>123</v>
      </c>
      <c r="G38" s="29" t="s">
        <v>124</v>
      </c>
      <c r="H38" s="31">
        <v>611</v>
      </c>
      <c r="I38" s="30" t="s">
        <v>65</v>
      </c>
      <c r="J38" s="30" t="s">
        <v>125</v>
      </c>
      <c r="K38" s="29" t="s">
        <v>65</v>
      </c>
      <c r="L38" s="29" t="s">
        <v>65</v>
      </c>
      <c r="M38" s="33" t="s">
        <v>63</v>
      </c>
      <c r="N38" s="33" t="s">
        <v>63</v>
      </c>
      <c r="O38" s="36">
        <v>54</v>
      </c>
      <c r="P38" s="15">
        <f>IFERROR(MAX(INDEX($P$1:P37,MATCH($M38,$B$1:B37,0)))+1, "n")</f>
        <v>3</v>
      </c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7.25" customHeight="1">
      <c r="A39" s="47">
        <v>388</v>
      </c>
      <c r="B39" s="28" t="s">
        <v>126</v>
      </c>
      <c r="C39" s="29" t="s">
        <v>34</v>
      </c>
      <c r="D39" s="29" t="s">
        <v>114</v>
      </c>
      <c r="E39" s="29" t="s">
        <v>110</v>
      </c>
      <c r="F39" s="30" t="s">
        <v>115</v>
      </c>
      <c r="G39" s="29" t="s">
        <v>127</v>
      </c>
      <c r="H39" s="31">
        <v>466</v>
      </c>
      <c r="I39" s="30" t="s">
        <v>44</v>
      </c>
      <c r="J39" s="30" t="s">
        <v>128</v>
      </c>
      <c r="K39" s="29" t="s">
        <v>44</v>
      </c>
      <c r="L39" s="29" t="s">
        <v>128</v>
      </c>
      <c r="M39" s="33" t="s">
        <v>129</v>
      </c>
      <c r="N39" s="33" t="s">
        <v>129</v>
      </c>
      <c r="O39" s="36">
        <v>40.821530000000003</v>
      </c>
      <c r="P39" s="15" t="str">
        <f>IFERROR(MAX(INDEX($P$1:P38,MATCH($M39,$B$1:B38,0)))+1, "n")</f>
        <v>n</v>
      </c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7.25" customHeight="1">
      <c r="A40" s="47">
        <v>393</v>
      </c>
      <c r="B40" s="28" t="s">
        <v>129</v>
      </c>
      <c r="C40" s="29" t="s">
        <v>34</v>
      </c>
      <c r="D40" s="29" t="s">
        <v>122</v>
      </c>
      <c r="E40" s="29" t="s">
        <v>110</v>
      </c>
      <c r="F40" s="30" t="s">
        <v>76</v>
      </c>
      <c r="G40" s="29" t="s">
        <v>130</v>
      </c>
      <c r="H40" s="31">
        <v>732</v>
      </c>
      <c r="I40" s="30" t="s">
        <v>44</v>
      </c>
      <c r="J40" s="30" t="s">
        <v>128</v>
      </c>
      <c r="K40" s="29" t="s">
        <v>44</v>
      </c>
      <c r="L40" s="29" t="s">
        <v>44</v>
      </c>
      <c r="M40" s="33" t="s">
        <v>40</v>
      </c>
      <c r="N40" s="33" t="s">
        <v>40</v>
      </c>
      <c r="O40" s="36">
        <v>36.479999999999997</v>
      </c>
      <c r="P40" s="15">
        <f>IFERROR(MAX(INDEX($P$1:P39,MATCH($M40,$B$1:B39,0)))+1, "n")</f>
        <v>3</v>
      </c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7.25" customHeight="1">
      <c r="A41" s="47">
        <v>408</v>
      </c>
      <c r="B41" s="28" t="s">
        <v>131</v>
      </c>
      <c r="C41" s="29" t="s">
        <v>132</v>
      </c>
      <c r="D41" s="29" t="s">
        <v>114</v>
      </c>
      <c r="E41" s="29" t="s">
        <v>110</v>
      </c>
      <c r="F41" s="30" t="s">
        <v>133</v>
      </c>
      <c r="G41" s="29" t="s">
        <v>134</v>
      </c>
      <c r="H41" s="31">
        <v>732</v>
      </c>
      <c r="I41" s="30" t="s">
        <v>53</v>
      </c>
      <c r="J41" s="30" t="s">
        <v>53</v>
      </c>
      <c r="K41" s="29" t="s">
        <v>53</v>
      </c>
      <c r="L41" s="29" t="s">
        <v>53</v>
      </c>
      <c r="M41" s="33" t="s">
        <v>16</v>
      </c>
      <c r="N41" s="33" t="s">
        <v>16</v>
      </c>
      <c r="O41" s="36">
        <v>34.431759999999997</v>
      </c>
      <c r="P41" s="15">
        <f>IFERROR(MAX(INDEX($P$1:P40,MATCH($M41,$B$1:B40,0)))+1, "n")</f>
        <v>1</v>
      </c>
      <c r="Q41" s="35"/>
      <c r="R41" s="38"/>
      <c r="S41" s="39"/>
      <c r="T41" s="35"/>
      <c r="U41" s="35"/>
      <c r="V41" s="35"/>
      <c r="W41" s="35"/>
      <c r="X41" s="35"/>
      <c r="Y41" s="35"/>
      <c r="Z41" s="35"/>
    </row>
    <row r="42" spans="1:26" ht="17.25" customHeight="1">
      <c r="A42" s="47">
        <v>424</v>
      </c>
      <c r="B42" s="28" t="s">
        <v>135</v>
      </c>
      <c r="C42" s="29" t="s">
        <v>34</v>
      </c>
      <c r="D42" s="29" t="s">
        <v>114</v>
      </c>
      <c r="E42" s="29" t="s">
        <v>110</v>
      </c>
      <c r="F42" s="30" t="s">
        <v>115</v>
      </c>
      <c r="G42" s="29" t="s">
        <v>136</v>
      </c>
      <c r="H42" s="31">
        <v>406</v>
      </c>
      <c r="I42" s="30" t="s">
        <v>137</v>
      </c>
      <c r="J42" s="30" t="s">
        <v>138</v>
      </c>
      <c r="K42" s="29" t="s">
        <v>137</v>
      </c>
      <c r="L42" s="29" t="s">
        <v>137</v>
      </c>
      <c r="M42" s="33" t="s">
        <v>139</v>
      </c>
      <c r="N42" s="33" t="s">
        <v>139</v>
      </c>
      <c r="O42" s="36">
        <v>35.199539999999999</v>
      </c>
      <c r="P42" s="15" t="str">
        <f>IFERROR(MAX(INDEX($P$1:P41,MATCH($M42,$B$1:B41,0)))+1, "n")</f>
        <v>n</v>
      </c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7.25" customHeight="1">
      <c r="A43" s="47">
        <v>433</v>
      </c>
      <c r="B43" s="28" t="s">
        <v>139</v>
      </c>
      <c r="C43" s="29" t="s">
        <v>34</v>
      </c>
      <c r="D43" s="29" t="s">
        <v>109</v>
      </c>
      <c r="E43" s="29" t="s">
        <v>110</v>
      </c>
      <c r="F43" s="30" t="s">
        <v>111</v>
      </c>
      <c r="G43" s="29" t="s">
        <v>140</v>
      </c>
      <c r="H43" s="31">
        <v>677</v>
      </c>
      <c r="I43" s="30" t="s">
        <v>137</v>
      </c>
      <c r="J43" s="30" t="s">
        <v>137</v>
      </c>
      <c r="K43" s="29" t="s">
        <v>137</v>
      </c>
      <c r="L43" s="29" t="s">
        <v>137</v>
      </c>
      <c r="M43" s="33" t="s">
        <v>29</v>
      </c>
      <c r="N43" s="33" t="s">
        <v>29</v>
      </c>
      <c r="O43" s="36">
        <v>36.018003999999998</v>
      </c>
      <c r="P43" s="15">
        <f>IFERROR(MAX(INDEX($P$1:P42,MATCH($M43,$B$1:B42,0)))+1, "n")</f>
        <v>2</v>
      </c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7.25" customHeight="1">
      <c r="A44" s="47">
        <v>445</v>
      </c>
      <c r="B44" s="28" t="s">
        <v>141</v>
      </c>
      <c r="C44" s="29" t="s">
        <v>34</v>
      </c>
      <c r="D44" s="29" t="s">
        <v>122</v>
      </c>
      <c r="E44" s="29" t="s">
        <v>110</v>
      </c>
      <c r="F44" s="30" t="s">
        <v>142</v>
      </c>
      <c r="G44" s="29" t="s">
        <v>142</v>
      </c>
      <c r="H44" s="31">
        <v>775</v>
      </c>
      <c r="I44" s="30" t="s">
        <v>143</v>
      </c>
      <c r="J44" s="30" t="s">
        <v>143</v>
      </c>
      <c r="K44" s="29" t="s">
        <v>143</v>
      </c>
      <c r="L44" s="29" t="s">
        <v>143</v>
      </c>
      <c r="M44" s="33" t="s">
        <v>33</v>
      </c>
      <c r="N44" s="33" t="s">
        <v>33</v>
      </c>
      <c r="O44" s="36">
        <v>63.091970000000003</v>
      </c>
      <c r="P44" s="15">
        <f>IFERROR(MAX(INDEX($P$1:P43,MATCH($M44,$B$1:B43,0)))+1, "n")</f>
        <v>3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7.25" customHeight="1">
      <c r="A45" s="47">
        <v>465</v>
      </c>
      <c r="B45" s="28" t="s">
        <v>144</v>
      </c>
      <c r="C45" s="29" t="s">
        <v>51</v>
      </c>
      <c r="D45" s="29" t="s">
        <v>114</v>
      </c>
      <c r="E45" s="29" t="s">
        <v>110</v>
      </c>
      <c r="F45" s="30" t="s">
        <v>115</v>
      </c>
      <c r="G45" s="29" t="s">
        <v>145</v>
      </c>
      <c r="H45" s="31">
        <v>438</v>
      </c>
      <c r="I45" s="30" t="s">
        <v>92</v>
      </c>
      <c r="J45" s="30" t="s">
        <v>93</v>
      </c>
      <c r="K45" s="29" t="s">
        <v>94</v>
      </c>
      <c r="L45" s="29" t="s">
        <v>93</v>
      </c>
      <c r="M45" s="33" t="s">
        <v>50</v>
      </c>
      <c r="N45" s="33" t="s">
        <v>50</v>
      </c>
      <c r="O45" s="36">
        <v>39.388869999999997</v>
      </c>
      <c r="P45" s="15">
        <f>IFERROR(MAX(INDEX($P$1:P44,MATCH($M45,$B$1:B44,0)))+1, "n")</f>
        <v>3</v>
      </c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7.25" customHeight="1">
      <c r="A46" s="47">
        <v>510</v>
      </c>
      <c r="B46" s="28" t="s">
        <v>146</v>
      </c>
      <c r="C46" s="29" t="s">
        <v>55</v>
      </c>
      <c r="D46" s="29" t="s">
        <v>109</v>
      </c>
      <c r="E46" s="29" t="s">
        <v>110</v>
      </c>
      <c r="F46" s="30" t="s">
        <v>111</v>
      </c>
      <c r="G46" s="29" t="s">
        <v>147</v>
      </c>
      <c r="H46" s="31">
        <v>393</v>
      </c>
      <c r="I46" s="30" t="s">
        <v>49</v>
      </c>
      <c r="J46" s="30" t="s">
        <v>148</v>
      </c>
      <c r="K46" s="29" t="s">
        <v>49</v>
      </c>
      <c r="L46" s="29" t="s">
        <v>148</v>
      </c>
      <c r="M46" s="33" t="s">
        <v>98</v>
      </c>
      <c r="N46" s="33" t="s">
        <v>98</v>
      </c>
      <c r="O46" s="36">
        <v>37.5</v>
      </c>
      <c r="P46" s="15">
        <f>IFERROR(MAX(INDEX($P$1:P45,MATCH($M46,$B$1:B45,0)))+1, "n")</f>
        <v>4</v>
      </c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7.25" customHeight="1">
      <c r="A47" s="47">
        <v>558</v>
      </c>
      <c r="B47" s="28" t="s">
        <v>149</v>
      </c>
      <c r="C47" s="29" t="s">
        <v>34</v>
      </c>
      <c r="D47" s="29" t="s">
        <v>109</v>
      </c>
      <c r="E47" s="29" t="s">
        <v>110</v>
      </c>
      <c r="F47" s="30" t="s">
        <v>111</v>
      </c>
      <c r="G47" s="29" t="s">
        <v>150</v>
      </c>
      <c r="H47" s="31">
        <v>571</v>
      </c>
      <c r="I47" s="30" t="s">
        <v>49</v>
      </c>
      <c r="J47" s="30" t="s">
        <v>151</v>
      </c>
      <c r="K47" s="29" t="s">
        <v>49</v>
      </c>
      <c r="L47" s="29" t="s">
        <v>151</v>
      </c>
      <c r="M47" s="33" t="s">
        <v>46</v>
      </c>
      <c r="N47" s="33" t="s">
        <v>46</v>
      </c>
      <c r="O47" s="36">
        <v>42.866002399999999</v>
      </c>
      <c r="P47" s="15">
        <f>IFERROR(MAX(INDEX($P$1:P46,MATCH($M47,$B$1:B46,0)))+1, "n")</f>
        <v>3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47">
        <v>561</v>
      </c>
      <c r="B48" s="28" t="s">
        <v>152</v>
      </c>
      <c r="C48" s="29" t="s">
        <v>34</v>
      </c>
      <c r="D48" s="29" t="s">
        <v>109</v>
      </c>
      <c r="E48" s="29" t="s">
        <v>110</v>
      </c>
      <c r="F48" s="30" t="s">
        <v>111</v>
      </c>
      <c r="G48" s="29" t="s">
        <v>153</v>
      </c>
      <c r="H48" s="31">
        <v>496</v>
      </c>
      <c r="I48" s="30" t="s">
        <v>49</v>
      </c>
      <c r="J48" s="30" t="s">
        <v>154</v>
      </c>
      <c r="K48" s="29" t="s">
        <v>49</v>
      </c>
      <c r="L48" s="29" t="s">
        <v>49</v>
      </c>
      <c r="M48" s="33" t="s">
        <v>46</v>
      </c>
      <c r="N48" s="33" t="s">
        <v>46</v>
      </c>
      <c r="O48" s="36">
        <v>44.324967600000001</v>
      </c>
      <c r="P48" s="15">
        <f>IFERROR(MAX(INDEX($P$1:P47,MATCH($M48,$B$1:B47,0)))+1, "n")</f>
        <v>3</v>
      </c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7.25" customHeight="1">
      <c r="A49" s="47">
        <v>563</v>
      </c>
      <c r="B49" s="28" t="s">
        <v>155</v>
      </c>
      <c r="C49" s="29" t="s">
        <v>34</v>
      </c>
      <c r="D49" s="29" t="s">
        <v>109</v>
      </c>
      <c r="E49" s="29" t="s">
        <v>110</v>
      </c>
      <c r="F49" s="30" t="s">
        <v>111</v>
      </c>
      <c r="G49" s="29" t="s">
        <v>156</v>
      </c>
      <c r="H49" s="31">
        <v>496</v>
      </c>
      <c r="I49" s="30" t="s">
        <v>49</v>
      </c>
      <c r="J49" s="30" t="s">
        <v>154</v>
      </c>
      <c r="K49" s="29" t="s">
        <v>49</v>
      </c>
      <c r="L49" s="29" t="s">
        <v>49</v>
      </c>
      <c r="M49" s="33" t="s">
        <v>46</v>
      </c>
      <c r="N49" s="33" t="s">
        <v>19</v>
      </c>
      <c r="O49" s="36">
        <v>34.5</v>
      </c>
      <c r="P49" s="15">
        <f>IFERROR(MAX(INDEX($P$1:P48,MATCH($M49,$B$1:B48,0)))+1, "n")</f>
        <v>3</v>
      </c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7.25" customHeight="1">
      <c r="A50" s="47">
        <v>564</v>
      </c>
      <c r="B50" s="28" t="s">
        <v>157</v>
      </c>
      <c r="C50" s="29" t="s">
        <v>34</v>
      </c>
      <c r="D50" s="29" t="s">
        <v>122</v>
      </c>
      <c r="E50" s="29" t="s">
        <v>110</v>
      </c>
      <c r="F50" s="30" t="s">
        <v>76</v>
      </c>
      <c r="G50" s="29" t="s">
        <v>158</v>
      </c>
      <c r="H50" s="31">
        <v>571</v>
      </c>
      <c r="I50" s="30" t="s">
        <v>49</v>
      </c>
      <c r="J50" s="30" t="s">
        <v>148</v>
      </c>
      <c r="K50" s="29" t="s">
        <v>49</v>
      </c>
      <c r="L50" s="29" t="s">
        <v>148</v>
      </c>
      <c r="M50" s="33" t="s">
        <v>46</v>
      </c>
      <c r="N50" s="33" t="s">
        <v>46</v>
      </c>
      <c r="O50" s="36">
        <v>47.5</v>
      </c>
      <c r="P50" s="15">
        <f>IFERROR(MAX(INDEX($P$1:P49,MATCH($M50,$B$1:B49,0)))+1, "n")</f>
        <v>3</v>
      </c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7.25" customHeight="1">
      <c r="A51" s="47">
        <v>567</v>
      </c>
      <c r="B51" s="28" t="s">
        <v>159</v>
      </c>
      <c r="C51" s="29" t="s">
        <v>55</v>
      </c>
      <c r="D51" s="29" t="s">
        <v>114</v>
      </c>
      <c r="E51" s="29" t="s">
        <v>110</v>
      </c>
      <c r="F51" s="30" t="s">
        <v>115</v>
      </c>
      <c r="G51" s="29" t="s">
        <v>160</v>
      </c>
      <c r="H51" s="31">
        <v>666</v>
      </c>
      <c r="I51" s="30" t="s">
        <v>53</v>
      </c>
      <c r="J51" s="30" t="s">
        <v>53</v>
      </c>
      <c r="K51" s="29" t="s">
        <v>53</v>
      </c>
      <c r="L51" s="29" t="s">
        <v>53</v>
      </c>
      <c r="M51" s="33" t="s">
        <v>98</v>
      </c>
      <c r="N51" s="33" t="s">
        <v>98</v>
      </c>
      <c r="O51" s="36">
        <v>35.478003999999999</v>
      </c>
      <c r="P51" s="15">
        <f>IFERROR(MAX(INDEX($P$1:P50,MATCH($M51,$B$1:B50,0)))+1, "n")</f>
        <v>4</v>
      </c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7.25" customHeight="1">
      <c r="A52" s="47">
        <v>914</v>
      </c>
      <c r="B52" s="28" t="s">
        <v>161</v>
      </c>
      <c r="C52" s="29" t="s">
        <v>51</v>
      </c>
      <c r="D52" s="29" t="s">
        <v>114</v>
      </c>
      <c r="E52" s="29" t="s">
        <v>110</v>
      </c>
      <c r="F52" s="30" t="s">
        <v>115</v>
      </c>
      <c r="G52" s="29" t="s">
        <v>162</v>
      </c>
      <c r="H52" s="31">
        <v>564</v>
      </c>
      <c r="I52" s="30" t="s">
        <v>53</v>
      </c>
      <c r="J52" s="30" t="s">
        <v>53</v>
      </c>
      <c r="K52" s="29" t="s">
        <v>53</v>
      </c>
      <c r="L52" s="29" t="s">
        <v>53</v>
      </c>
      <c r="M52" s="33" t="s">
        <v>117</v>
      </c>
      <c r="N52" s="33" t="s">
        <v>50</v>
      </c>
      <c r="O52" s="36">
        <v>47.442000399999998</v>
      </c>
      <c r="P52" s="15" t="str">
        <f>IFERROR(MAX(INDEX($P$1:P51,MATCH($M52,$B$1:B51,0)))+1, "n")</f>
        <v>n</v>
      </c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7.25" customHeight="1">
      <c r="A53" s="47">
        <v>955</v>
      </c>
      <c r="B53" s="28" t="s">
        <v>117</v>
      </c>
      <c r="C53" s="29" t="s">
        <v>51</v>
      </c>
      <c r="D53" s="29" t="s">
        <v>122</v>
      </c>
      <c r="E53" s="29" t="s">
        <v>110</v>
      </c>
      <c r="F53" s="30" t="s">
        <v>76</v>
      </c>
      <c r="G53" s="29" t="s">
        <v>163</v>
      </c>
      <c r="H53" s="31">
        <v>766</v>
      </c>
      <c r="I53" s="30" t="s">
        <v>53</v>
      </c>
      <c r="J53" s="30" t="s">
        <v>53</v>
      </c>
      <c r="K53" s="29" t="s">
        <v>53</v>
      </c>
      <c r="L53" s="29" t="s">
        <v>53</v>
      </c>
      <c r="M53" s="33" t="s">
        <v>50</v>
      </c>
      <c r="N53" s="33" t="s">
        <v>19</v>
      </c>
      <c r="O53" s="36">
        <v>39.530090000000001</v>
      </c>
      <c r="P53" s="15">
        <f>IFERROR(MAX(INDEX($P$1:P52,MATCH($M53,$B$1:B52,0)))+1, "n")</f>
        <v>3</v>
      </c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7.25" customHeight="1">
      <c r="A54" s="47">
        <v>980</v>
      </c>
      <c r="B54" s="28" t="s">
        <v>164</v>
      </c>
      <c r="C54" s="29" t="s">
        <v>51</v>
      </c>
      <c r="D54" s="29" t="s">
        <v>109</v>
      </c>
      <c r="E54" s="29" t="s">
        <v>110</v>
      </c>
      <c r="F54" s="30" t="s">
        <v>111</v>
      </c>
      <c r="G54" s="29" t="s">
        <v>165</v>
      </c>
      <c r="H54" s="31">
        <v>666</v>
      </c>
      <c r="I54" s="30" t="s">
        <v>53</v>
      </c>
      <c r="J54" s="30" t="s">
        <v>53</v>
      </c>
      <c r="K54" s="29" t="s">
        <v>53</v>
      </c>
      <c r="L54" s="29" t="s">
        <v>53</v>
      </c>
      <c r="M54" s="33" t="s">
        <v>50</v>
      </c>
      <c r="N54" s="33" t="s">
        <v>19</v>
      </c>
      <c r="O54" s="36">
        <v>33.804003999999999</v>
      </c>
      <c r="P54" s="15">
        <f>IFERROR(MAX(INDEX($P$1:P53,MATCH($M54,$B$1:B53,0)))+1, "n")</f>
        <v>3</v>
      </c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7.25" customHeight="1">
      <c r="A55" s="47">
        <v>1196</v>
      </c>
      <c r="B55" s="28" t="s">
        <v>166</v>
      </c>
      <c r="C55" s="29" t="s">
        <v>34</v>
      </c>
      <c r="D55" s="29" t="s">
        <v>122</v>
      </c>
      <c r="E55" s="29" t="s">
        <v>110</v>
      </c>
      <c r="F55" s="30" t="s">
        <v>76</v>
      </c>
      <c r="G55" s="29" t="s">
        <v>167</v>
      </c>
      <c r="H55" s="31">
        <v>406</v>
      </c>
      <c r="I55" s="30" t="s">
        <v>102</v>
      </c>
      <c r="J55" s="30" t="s">
        <v>102</v>
      </c>
      <c r="K55" s="29" t="s">
        <v>102</v>
      </c>
      <c r="L55" s="29" t="s">
        <v>102</v>
      </c>
      <c r="M55" s="33" t="s">
        <v>100</v>
      </c>
      <c r="N55" s="33" t="s">
        <v>100</v>
      </c>
      <c r="O55" s="36">
        <v>57.891820000000003</v>
      </c>
      <c r="P55" s="15">
        <f>IFERROR(MAX(INDEX($P$1:P54,MATCH($M55,$B$1:B54,0)))+1, "n")</f>
        <v>3</v>
      </c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7.25" customHeight="1">
      <c r="A56" s="47">
        <v>1197</v>
      </c>
      <c r="B56" s="28" t="s">
        <v>168</v>
      </c>
      <c r="C56" s="29" t="s">
        <v>34</v>
      </c>
      <c r="D56" s="29" t="s">
        <v>114</v>
      </c>
      <c r="E56" s="29" t="s">
        <v>110</v>
      </c>
      <c r="F56" s="30" t="s">
        <v>115</v>
      </c>
      <c r="G56" s="29" t="s">
        <v>167</v>
      </c>
      <c r="H56" s="31">
        <v>406</v>
      </c>
      <c r="I56" s="30" t="s">
        <v>102</v>
      </c>
      <c r="J56" s="30" t="s">
        <v>102</v>
      </c>
      <c r="K56" s="29" t="s">
        <v>102</v>
      </c>
      <c r="L56" s="29" t="s">
        <v>102</v>
      </c>
      <c r="M56" s="33" t="s">
        <v>100</v>
      </c>
      <c r="N56" s="33" t="s">
        <v>100</v>
      </c>
      <c r="O56" s="36">
        <v>36.049999999999997</v>
      </c>
      <c r="P56" s="15">
        <f>IFERROR(MAX(INDEX($P$1:P55,MATCH($M56,$B$1:B55,0)))+1, "n")</f>
        <v>3</v>
      </c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7.25" customHeight="1">
      <c r="A57" s="47">
        <v>1266</v>
      </c>
      <c r="B57" s="28" t="s">
        <v>169</v>
      </c>
      <c r="C57" s="29" t="s">
        <v>34</v>
      </c>
      <c r="D57" s="29" t="s">
        <v>122</v>
      </c>
      <c r="E57" s="29" t="s">
        <v>110</v>
      </c>
      <c r="F57" s="30" t="s">
        <v>76</v>
      </c>
      <c r="G57" s="29" t="s">
        <v>170</v>
      </c>
      <c r="H57" s="31">
        <v>677</v>
      </c>
      <c r="I57" s="30" t="s">
        <v>105</v>
      </c>
      <c r="J57" s="30" t="s">
        <v>171</v>
      </c>
      <c r="K57" s="29" t="s">
        <v>105</v>
      </c>
      <c r="L57" s="29" t="s">
        <v>171</v>
      </c>
      <c r="M57" s="33" t="s">
        <v>33</v>
      </c>
      <c r="N57" s="33" t="s">
        <v>33</v>
      </c>
      <c r="O57" s="36">
        <v>51.615407599999998</v>
      </c>
      <c r="P57" s="15">
        <f>IFERROR(MAX(INDEX($P$1:P56,MATCH($M57,$B$1:B56,0)))+1, "n")</f>
        <v>3</v>
      </c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25.5" customHeight="1">
      <c r="A58" s="47">
        <v>12</v>
      </c>
      <c r="B58" s="28" t="s">
        <v>172</v>
      </c>
      <c r="C58" s="29" t="s">
        <v>132</v>
      </c>
      <c r="D58" s="29" t="s">
        <v>173</v>
      </c>
      <c r="E58" s="29" t="s">
        <v>174</v>
      </c>
      <c r="F58" s="30" t="s">
        <v>175</v>
      </c>
      <c r="G58" s="29" t="s">
        <v>176</v>
      </c>
      <c r="H58" s="31">
        <v>381</v>
      </c>
      <c r="I58" s="30" t="s">
        <v>53</v>
      </c>
      <c r="J58" s="30" t="s">
        <v>177</v>
      </c>
      <c r="K58" s="29" t="s">
        <v>53</v>
      </c>
      <c r="L58" s="29" t="s">
        <v>53</v>
      </c>
      <c r="M58" s="33" t="s">
        <v>117</v>
      </c>
      <c r="N58" s="33" t="s">
        <v>50</v>
      </c>
      <c r="O58" s="36">
        <v>27.015149999999998</v>
      </c>
      <c r="P58" s="15">
        <f>IFERROR(MAX(INDEX($P$1:P57,MATCH($M58,$B$1:B57,0)))+1, "n")</f>
        <v>4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25.5" customHeight="1">
      <c r="A59" s="47">
        <v>18</v>
      </c>
      <c r="B59" s="28" t="s">
        <v>178</v>
      </c>
      <c r="C59" s="29" t="s">
        <v>55</v>
      </c>
      <c r="D59" s="29" t="s">
        <v>179</v>
      </c>
      <c r="E59" s="29" t="s">
        <v>174</v>
      </c>
      <c r="F59" s="30" t="s">
        <v>180</v>
      </c>
      <c r="G59" s="29" t="s">
        <v>181</v>
      </c>
      <c r="H59" s="31">
        <v>344</v>
      </c>
      <c r="I59" s="30" t="s">
        <v>182</v>
      </c>
      <c r="J59" s="30" t="s">
        <v>183</v>
      </c>
      <c r="K59" s="29" t="s">
        <v>182</v>
      </c>
      <c r="L59" s="29" t="s">
        <v>182</v>
      </c>
      <c r="M59" s="33" t="s">
        <v>184</v>
      </c>
      <c r="N59" s="33" t="s">
        <v>184</v>
      </c>
      <c r="O59" s="36">
        <v>23.50074</v>
      </c>
      <c r="P59" s="15" t="str">
        <f>IFERROR(MAX(INDEX($P$1:P58,MATCH($M59,$B$1:B58,0)))+1, "n")</f>
        <v>n</v>
      </c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25.5" customHeight="1">
      <c r="A60" s="47">
        <v>19</v>
      </c>
      <c r="B60" s="28" t="s">
        <v>184</v>
      </c>
      <c r="C60" s="29" t="s">
        <v>55</v>
      </c>
      <c r="D60" s="29" t="s">
        <v>173</v>
      </c>
      <c r="E60" s="29" t="s">
        <v>174</v>
      </c>
      <c r="F60" s="30" t="s">
        <v>175</v>
      </c>
      <c r="G60" s="29" t="s">
        <v>185</v>
      </c>
      <c r="H60" s="31">
        <v>496</v>
      </c>
      <c r="I60" s="30" t="s">
        <v>182</v>
      </c>
      <c r="J60" s="30" t="s">
        <v>186</v>
      </c>
      <c r="K60" s="29" t="s">
        <v>182</v>
      </c>
      <c r="L60" s="29" t="s">
        <v>182</v>
      </c>
      <c r="M60" s="33" t="s">
        <v>98</v>
      </c>
      <c r="N60" s="33" t="s">
        <v>98</v>
      </c>
      <c r="O60" s="36">
        <v>25.74924</v>
      </c>
      <c r="P60" s="15">
        <f>IFERROR(MAX(INDEX($P$1:P59,MATCH($M60,$B$1:B59,0)))+1, "n")</f>
        <v>4</v>
      </c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7.25" customHeight="1">
      <c r="A61" s="47">
        <v>118</v>
      </c>
      <c r="B61" s="28" t="s">
        <v>187</v>
      </c>
      <c r="C61" s="29" t="s">
        <v>51</v>
      </c>
      <c r="D61" s="29" t="s">
        <v>179</v>
      </c>
      <c r="E61" s="29" t="s">
        <v>174</v>
      </c>
      <c r="F61" s="30" t="s">
        <v>180</v>
      </c>
      <c r="G61" s="29" t="s">
        <v>188</v>
      </c>
      <c r="H61" s="31">
        <v>344</v>
      </c>
      <c r="I61" s="30" t="s">
        <v>182</v>
      </c>
      <c r="J61" s="30" t="s">
        <v>189</v>
      </c>
      <c r="K61" s="29" t="s">
        <v>182</v>
      </c>
      <c r="L61" s="29" t="s">
        <v>182</v>
      </c>
      <c r="M61" s="33" t="s">
        <v>117</v>
      </c>
      <c r="N61" s="33" t="s">
        <v>50</v>
      </c>
      <c r="O61" s="36">
        <v>29.262619999999998</v>
      </c>
      <c r="P61" s="15">
        <f>IFERROR(MAX(INDEX($P$1:P60,MATCH($M61,$B$1:B60,0)))+1, "n")</f>
        <v>4</v>
      </c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7.25" customHeight="1">
      <c r="A62" s="47">
        <v>127</v>
      </c>
      <c r="B62" s="28" t="s">
        <v>190</v>
      </c>
      <c r="C62" s="29" t="s">
        <v>51</v>
      </c>
      <c r="D62" s="29" t="s">
        <v>173</v>
      </c>
      <c r="E62" s="29" t="s">
        <v>174</v>
      </c>
      <c r="F62" s="30" t="s">
        <v>175</v>
      </c>
      <c r="G62" s="29" t="s">
        <v>185</v>
      </c>
      <c r="H62" s="31">
        <v>496</v>
      </c>
      <c r="I62" s="30" t="s">
        <v>182</v>
      </c>
      <c r="J62" s="30" t="s">
        <v>186</v>
      </c>
      <c r="K62" s="29" t="s">
        <v>182</v>
      </c>
      <c r="L62" s="29" t="s">
        <v>182</v>
      </c>
      <c r="M62" s="33" t="s">
        <v>117</v>
      </c>
      <c r="N62" s="33" t="s">
        <v>50</v>
      </c>
      <c r="O62" s="36">
        <v>23.500045</v>
      </c>
      <c r="P62" s="15">
        <f>IFERROR(MAX(INDEX($P$1:P61,MATCH($M62,$B$1:B61,0)))+1, "n")</f>
        <v>4</v>
      </c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7.25" customHeight="1">
      <c r="A63" s="47">
        <v>183</v>
      </c>
      <c r="B63" s="28" t="s">
        <v>191</v>
      </c>
      <c r="C63" s="29" t="s">
        <v>51</v>
      </c>
      <c r="D63" s="29" t="s">
        <v>173</v>
      </c>
      <c r="E63" s="29" t="s">
        <v>174</v>
      </c>
      <c r="F63" s="30" t="s">
        <v>175</v>
      </c>
      <c r="G63" s="29" t="s">
        <v>185</v>
      </c>
      <c r="H63" s="31">
        <v>496</v>
      </c>
      <c r="I63" s="30" t="s">
        <v>182</v>
      </c>
      <c r="J63" s="30" t="s">
        <v>186</v>
      </c>
      <c r="K63" s="29" t="s">
        <v>182</v>
      </c>
      <c r="L63" s="29" t="s">
        <v>182</v>
      </c>
      <c r="M63" s="33" t="s">
        <v>164</v>
      </c>
      <c r="N63" s="33" t="s">
        <v>50</v>
      </c>
      <c r="O63" s="36">
        <v>26.6</v>
      </c>
      <c r="P63" s="15">
        <f>IFERROR(MAX(INDEX($P$1:P62,MATCH($M63,$B$1:B62,0)))+1, "n")</f>
        <v>4</v>
      </c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7.25" customHeight="1">
      <c r="A64" s="47">
        <v>216</v>
      </c>
      <c r="B64" s="28" t="s">
        <v>192</v>
      </c>
      <c r="C64" s="29" t="s">
        <v>132</v>
      </c>
      <c r="D64" s="29" t="s">
        <v>173</v>
      </c>
      <c r="E64" s="29" t="s">
        <v>174</v>
      </c>
      <c r="F64" s="30" t="s">
        <v>193</v>
      </c>
      <c r="G64" s="29" t="s">
        <v>185</v>
      </c>
      <c r="H64" s="31">
        <v>496</v>
      </c>
      <c r="I64" s="30" t="s">
        <v>182</v>
      </c>
      <c r="J64" s="30" t="s">
        <v>186</v>
      </c>
      <c r="K64" s="29" t="s">
        <v>182</v>
      </c>
      <c r="L64" s="29" t="s">
        <v>182</v>
      </c>
      <c r="M64" s="33" t="s">
        <v>131</v>
      </c>
      <c r="N64" s="33" t="s">
        <v>131</v>
      </c>
      <c r="O64" s="36">
        <v>22</v>
      </c>
      <c r="P64" s="15">
        <f>IFERROR(MAX(INDEX($P$1:P63,MATCH($M64,$B$1:B63,0)))+1, "n")</f>
        <v>2</v>
      </c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7.25" customHeight="1">
      <c r="A65" s="47">
        <v>223</v>
      </c>
      <c r="B65" s="28" t="s">
        <v>194</v>
      </c>
      <c r="C65" s="29" t="s">
        <v>55</v>
      </c>
      <c r="D65" s="29" t="s">
        <v>179</v>
      </c>
      <c r="E65" s="29" t="s">
        <v>174</v>
      </c>
      <c r="F65" s="30" t="s">
        <v>180</v>
      </c>
      <c r="G65" s="29" t="s">
        <v>195</v>
      </c>
      <c r="H65" s="31">
        <v>551</v>
      </c>
      <c r="I65" s="30" t="s">
        <v>39</v>
      </c>
      <c r="J65" s="30" t="s">
        <v>39</v>
      </c>
      <c r="K65" s="29" t="s">
        <v>39</v>
      </c>
      <c r="L65" s="29" t="s">
        <v>39</v>
      </c>
      <c r="M65" s="33" t="s">
        <v>98</v>
      </c>
      <c r="N65" s="33" t="s">
        <v>57</v>
      </c>
      <c r="O65" s="36">
        <v>27.835439999999998</v>
      </c>
      <c r="P65" s="15">
        <f>IFERROR(MAX(INDEX($P$1:P64,MATCH($M65,$B$1:B64,0)))+1, "n")</f>
        <v>4</v>
      </c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7.25" customHeight="1">
      <c r="A66" s="47">
        <v>229</v>
      </c>
      <c r="B66" s="28" t="s">
        <v>196</v>
      </c>
      <c r="C66" s="29" t="s">
        <v>132</v>
      </c>
      <c r="D66" s="29" t="s">
        <v>179</v>
      </c>
      <c r="E66" s="29" t="s">
        <v>174</v>
      </c>
      <c r="F66" s="30" t="s">
        <v>180</v>
      </c>
      <c r="G66" s="29" t="s">
        <v>197</v>
      </c>
      <c r="H66" s="31">
        <v>333</v>
      </c>
      <c r="I66" s="30" t="s">
        <v>39</v>
      </c>
      <c r="J66" s="30" t="s">
        <v>120</v>
      </c>
      <c r="K66" s="29" t="s">
        <v>39</v>
      </c>
      <c r="L66" s="29" t="s">
        <v>39</v>
      </c>
      <c r="M66" s="33" t="s">
        <v>198</v>
      </c>
      <c r="N66" s="33" t="s">
        <v>198</v>
      </c>
      <c r="O66" s="36">
        <v>27.611470000000001</v>
      </c>
      <c r="P66" s="15" t="str">
        <f>IFERROR(MAX(INDEX($P$1:P65,MATCH($M66,$B$1:B65,0)))+1, "n")</f>
        <v>n</v>
      </c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7.25" customHeight="1">
      <c r="A67" s="47">
        <v>230</v>
      </c>
      <c r="B67" s="28" t="s">
        <v>198</v>
      </c>
      <c r="C67" s="29" t="s">
        <v>132</v>
      </c>
      <c r="D67" s="29" t="s">
        <v>173</v>
      </c>
      <c r="E67" s="29" t="s">
        <v>174</v>
      </c>
      <c r="F67" s="30" t="s">
        <v>175</v>
      </c>
      <c r="G67" s="29" t="s">
        <v>199</v>
      </c>
      <c r="H67" s="31">
        <v>496</v>
      </c>
      <c r="I67" s="30" t="s">
        <v>39</v>
      </c>
      <c r="J67" s="30" t="s">
        <v>39</v>
      </c>
      <c r="K67" s="29" t="s">
        <v>39</v>
      </c>
      <c r="L67" s="29" t="s">
        <v>39</v>
      </c>
      <c r="M67" s="33" t="s">
        <v>16</v>
      </c>
      <c r="N67" s="33" t="s">
        <v>57</v>
      </c>
      <c r="O67" s="36">
        <v>39.417580000000001</v>
      </c>
      <c r="P67" s="15">
        <f>IFERROR(MAX(INDEX($P$1:P66,MATCH($M67,$B$1:B66,0)))+1, "n")</f>
        <v>1</v>
      </c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7.25" customHeight="1">
      <c r="A68" s="47">
        <v>232</v>
      </c>
      <c r="B68" s="28" t="s">
        <v>200</v>
      </c>
      <c r="C68" s="29" t="s">
        <v>34</v>
      </c>
      <c r="D68" s="29" t="s">
        <v>179</v>
      </c>
      <c r="E68" s="29" t="s">
        <v>174</v>
      </c>
      <c r="F68" s="30" t="s">
        <v>180</v>
      </c>
      <c r="G68" s="29" t="s">
        <v>201</v>
      </c>
      <c r="H68" s="31">
        <v>496</v>
      </c>
      <c r="I68" s="30" t="s">
        <v>39</v>
      </c>
      <c r="J68" s="30" t="s">
        <v>202</v>
      </c>
      <c r="K68" s="29" t="s">
        <v>39</v>
      </c>
      <c r="L68" s="29" t="s">
        <v>39</v>
      </c>
      <c r="M68" s="33" t="s">
        <v>57</v>
      </c>
      <c r="N68" s="33" t="s">
        <v>57</v>
      </c>
      <c r="O68" s="36">
        <v>21.398589999999999</v>
      </c>
      <c r="P68" s="15">
        <f>IFERROR(MAX(INDEX($P$1:P67,MATCH($M68,$B$1:B67,0)))+1, "n")</f>
        <v>1</v>
      </c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7.25" customHeight="1">
      <c r="A69" s="47">
        <v>234</v>
      </c>
      <c r="B69" s="28" t="s">
        <v>203</v>
      </c>
      <c r="C69" s="29" t="s">
        <v>55</v>
      </c>
      <c r="D69" s="29" t="s">
        <v>173</v>
      </c>
      <c r="E69" s="29" t="s">
        <v>174</v>
      </c>
      <c r="F69" s="30" t="s">
        <v>175</v>
      </c>
      <c r="G69" s="29" t="s">
        <v>204</v>
      </c>
      <c r="H69" s="31">
        <v>496</v>
      </c>
      <c r="I69" s="30" t="s">
        <v>39</v>
      </c>
      <c r="J69" s="30" t="s">
        <v>205</v>
      </c>
      <c r="K69" s="29" t="s">
        <v>39</v>
      </c>
      <c r="L69" s="29" t="s">
        <v>39</v>
      </c>
      <c r="M69" s="33" t="s">
        <v>54</v>
      </c>
      <c r="N69" s="33" t="s">
        <v>57</v>
      </c>
      <c r="O69" s="36">
        <v>30.270330000000001</v>
      </c>
      <c r="P69" s="15">
        <f>IFERROR(MAX(INDEX($P$1:P68,MATCH($M69,$B$1:B68,0)))+1, "n")</f>
        <v>3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7.25" customHeight="1">
      <c r="A70" s="47">
        <v>237</v>
      </c>
      <c r="B70" s="28" t="s">
        <v>206</v>
      </c>
      <c r="C70" s="29" t="s">
        <v>34</v>
      </c>
      <c r="D70" s="29" t="s">
        <v>173</v>
      </c>
      <c r="E70" s="29" t="s">
        <v>174</v>
      </c>
      <c r="F70" s="30" t="s">
        <v>175</v>
      </c>
      <c r="G70" s="29" t="s">
        <v>207</v>
      </c>
      <c r="H70" s="31">
        <v>496</v>
      </c>
      <c r="I70" s="29" t="s">
        <v>39</v>
      </c>
      <c r="J70" s="30" t="s">
        <v>208</v>
      </c>
      <c r="K70" s="29" t="s">
        <v>39</v>
      </c>
      <c r="L70" s="29" t="s">
        <v>39</v>
      </c>
      <c r="M70" s="33" t="s">
        <v>57</v>
      </c>
      <c r="N70" s="33" t="s">
        <v>57</v>
      </c>
      <c r="O70" s="36">
        <v>35.158499999999997</v>
      </c>
      <c r="P70" s="15">
        <f>IFERROR(MAX(INDEX($P$1:P69,MATCH($M70,$B$1:B69,0)))+1, "n")</f>
        <v>1</v>
      </c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7.25" customHeight="1">
      <c r="A71" s="47">
        <v>238</v>
      </c>
      <c r="B71" s="28" t="s">
        <v>209</v>
      </c>
      <c r="C71" s="29" t="s">
        <v>132</v>
      </c>
      <c r="D71" s="29" t="s">
        <v>179</v>
      </c>
      <c r="E71" s="29" t="s">
        <v>174</v>
      </c>
      <c r="F71" s="30" t="s">
        <v>180</v>
      </c>
      <c r="G71" s="29" t="s">
        <v>204</v>
      </c>
      <c r="H71" s="31">
        <v>496</v>
      </c>
      <c r="I71" s="30" t="s">
        <v>39</v>
      </c>
      <c r="J71" s="30" t="s">
        <v>205</v>
      </c>
      <c r="K71" s="29" t="s">
        <v>39</v>
      </c>
      <c r="L71" s="29" t="s">
        <v>39</v>
      </c>
      <c r="M71" s="33" t="s">
        <v>118</v>
      </c>
      <c r="N71" s="33" t="s">
        <v>118</v>
      </c>
      <c r="O71" s="36">
        <v>21.16638</v>
      </c>
      <c r="P71" s="15">
        <f>IFERROR(MAX(INDEX($P$1:P70,MATCH($M71,$B$1:B70,0)))+1, "n")</f>
        <v>2</v>
      </c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7.25" customHeight="1">
      <c r="A72" s="47">
        <v>242</v>
      </c>
      <c r="B72" s="28" t="s">
        <v>210</v>
      </c>
      <c r="C72" s="29" t="s">
        <v>51</v>
      </c>
      <c r="D72" s="29" t="s">
        <v>179</v>
      </c>
      <c r="E72" s="29" t="s">
        <v>174</v>
      </c>
      <c r="F72" s="30" t="s">
        <v>180</v>
      </c>
      <c r="G72" s="29" t="s">
        <v>211</v>
      </c>
      <c r="H72" s="31">
        <v>438</v>
      </c>
      <c r="I72" s="30" t="s">
        <v>39</v>
      </c>
      <c r="J72" s="30" t="s">
        <v>39</v>
      </c>
      <c r="K72" s="29" t="s">
        <v>39</v>
      </c>
      <c r="L72" s="29" t="s">
        <v>39</v>
      </c>
      <c r="M72" s="33" t="s">
        <v>164</v>
      </c>
      <c r="N72" s="33" t="s">
        <v>50</v>
      </c>
      <c r="O72" s="36">
        <v>30.25667</v>
      </c>
      <c r="P72" s="15">
        <f>IFERROR(MAX(INDEX($P$1:P71,MATCH($M72,$B$1:B71,0)))+1, "n")</f>
        <v>4</v>
      </c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7.25" customHeight="1">
      <c r="A73" s="47">
        <v>266</v>
      </c>
      <c r="B73" s="28" t="s">
        <v>212</v>
      </c>
      <c r="C73" s="29" t="s">
        <v>34</v>
      </c>
      <c r="D73" s="29" t="s">
        <v>179</v>
      </c>
      <c r="E73" s="29" t="s">
        <v>174</v>
      </c>
      <c r="F73" s="30" t="s">
        <v>180</v>
      </c>
      <c r="G73" s="29" t="s">
        <v>213</v>
      </c>
      <c r="H73" s="31">
        <v>247</v>
      </c>
      <c r="I73" s="30" t="s">
        <v>39</v>
      </c>
      <c r="J73" s="30" t="s">
        <v>39</v>
      </c>
      <c r="K73" s="29" t="s">
        <v>39</v>
      </c>
      <c r="L73" s="29" t="s">
        <v>39</v>
      </c>
      <c r="M73" s="33" t="s">
        <v>57</v>
      </c>
      <c r="N73" s="33" t="s">
        <v>57</v>
      </c>
      <c r="O73" s="36">
        <v>33.890149999999998</v>
      </c>
      <c r="P73" s="15">
        <f>IFERROR(MAX(INDEX($P$1:P72,MATCH($M73,$B$1:B72,0)))+1, "n")</f>
        <v>1</v>
      </c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7.25" customHeight="1">
      <c r="A74" s="47">
        <v>283</v>
      </c>
      <c r="B74" s="28" t="s">
        <v>214</v>
      </c>
      <c r="C74" s="29" t="s">
        <v>55</v>
      </c>
      <c r="D74" s="29" t="s">
        <v>173</v>
      </c>
      <c r="E74" s="29" t="s">
        <v>174</v>
      </c>
      <c r="F74" s="30" t="s">
        <v>175</v>
      </c>
      <c r="G74" s="29" t="s">
        <v>215</v>
      </c>
      <c r="H74" s="31">
        <v>496</v>
      </c>
      <c r="I74" s="30" t="s">
        <v>65</v>
      </c>
      <c r="J74" s="30" t="s">
        <v>65</v>
      </c>
      <c r="K74" s="29" t="s">
        <v>65</v>
      </c>
      <c r="L74" s="29" t="s">
        <v>65</v>
      </c>
      <c r="M74" s="33" t="s">
        <v>98</v>
      </c>
      <c r="N74" s="33" t="s">
        <v>79</v>
      </c>
      <c r="O74" s="36">
        <v>23.582550000000001</v>
      </c>
      <c r="P74" s="15">
        <f>IFERROR(MAX(INDEX($P$1:P73,MATCH($M74,$B$1:B73,0)))+1, "n")</f>
        <v>4</v>
      </c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7.25" customHeight="1">
      <c r="A75" s="47">
        <v>284</v>
      </c>
      <c r="B75" s="28" t="s">
        <v>216</v>
      </c>
      <c r="C75" s="29" t="s">
        <v>51</v>
      </c>
      <c r="D75" s="29" t="s">
        <v>179</v>
      </c>
      <c r="E75" s="29" t="s">
        <v>174</v>
      </c>
      <c r="F75" s="30" t="s">
        <v>180</v>
      </c>
      <c r="G75" s="29" t="s">
        <v>215</v>
      </c>
      <c r="H75" s="31">
        <v>496</v>
      </c>
      <c r="I75" s="30" t="s">
        <v>65</v>
      </c>
      <c r="J75" s="30" t="s">
        <v>65</v>
      </c>
      <c r="K75" s="29" t="s">
        <v>65</v>
      </c>
      <c r="L75" s="29" t="s">
        <v>65</v>
      </c>
      <c r="M75" s="33" t="s">
        <v>117</v>
      </c>
      <c r="N75" s="33" t="s">
        <v>50</v>
      </c>
      <c r="O75" s="36">
        <v>22</v>
      </c>
      <c r="P75" s="15">
        <f>IFERROR(MAX(INDEX($P$1:P74,MATCH($M75,$B$1:B74,0)))+1, "n")</f>
        <v>4</v>
      </c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7.25" customHeight="1">
      <c r="A76" s="47">
        <v>285</v>
      </c>
      <c r="B76" s="28" t="s">
        <v>217</v>
      </c>
      <c r="C76" s="29" t="s">
        <v>34</v>
      </c>
      <c r="D76" s="29" t="s">
        <v>179</v>
      </c>
      <c r="E76" s="29" t="s">
        <v>174</v>
      </c>
      <c r="F76" s="30" t="s">
        <v>180</v>
      </c>
      <c r="G76" s="29" t="s">
        <v>218</v>
      </c>
      <c r="H76" s="31">
        <v>466</v>
      </c>
      <c r="I76" s="30" t="s">
        <v>65</v>
      </c>
      <c r="J76" s="30" t="s">
        <v>74</v>
      </c>
      <c r="K76" s="29" t="s">
        <v>65</v>
      </c>
      <c r="L76" s="29" t="s">
        <v>65</v>
      </c>
      <c r="M76" s="33" t="s">
        <v>72</v>
      </c>
      <c r="N76" s="33" t="s">
        <v>72</v>
      </c>
      <c r="O76" s="36">
        <v>21.192630000000001</v>
      </c>
      <c r="P76" s="15">
        <f>IFERROR(MAX(INDEX($P$1:P75,MATCH($M76,$B$1:B75,0)))+1, "n")</f>
        <v>4</v>
      </c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7.25" customHeight="1">
      <c r="A77" s="47">
        <v>287</v>
      </c>
      <c r="B77" s="28" t="s">
        <v>219</v>
      </c>
      <c r="C77" s="29" t="s">
        <v>51</v>
      </c>
      <c r="D77" s="29" t="s">
        <v>179</v>
      </c>
      <c r="E77" s="29" t="s">
        <v>174</v>
      </c>
      <c r="F77" s="30" t="s">
        <v>180</v>
      </c>
      <c r="G77" s="29" t="s">
        <v>215</v>
      </c>
      <c r="H77" s="31">
        <v>496</v>
      </c>
      <c r="I77" s="30" t="s">
        <v>65</v>
      </c>
      <c r="J77" s="30" t="s">
        <v>65</v>
      </c>
      <c r="K77" s="29" t="s">
        <v>65</v>
      </c>
      <c r="L77" s="29" t="s">
        <v>65</v>
      </c>
      <c r="M77" s="33" t="s">
        <v>164</v>
      </c>
      <c r="N77" s="33" t="s">
        <v>50</v>
      </c>
      <c r="O77" s="36">
        <v>31.742439999999998</v>
      </c>
      <c r="P77" s="15">
        <f>IFERROR(MAX(INDEX($P$1:P76,MATCH($M77,$B$1:B76,0)))+1, "n")</f>
        <v>4</v>
      </c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7.25" customHeight="1">
      <c r="A78" s="47">
        <v>288</v>
      </c>
      <c r="B78" s="28" t="s">
        <v>220</v>
      </c>
      <c r="C78" s="29" t="s">
        <v>34</v>
      </c>
      <c r="D78" s="29" t="s">
        <v>173</v>
      </c>
      <c r="E78" s="29" t="s">
        <v>174</v>
      </c>
      <c r="F78" s="30" t="s">
        <v>175</v>
      </c>
      <c r="G78" s="29" t="s">
        <v>221</v>
      </c>
      <c r="H78" s="31">
        <v>323</v>
      </c>
      <c r="I78" s="30" t="s">
        <v>65</v>
      </c>
      <c r="J78" s="30" t="s">
        <v>78</v>
      </c>
      <c r="K78" s="29" t="s">
        <v>65</v>
      </c>
      <c r="L78" s="29" t="s">
        <v>65</v>
      </c>
      <c r="M78" s="33" t="s">
        <v>63</v>
      </c>
      <c r="N78" s="33" t="s">
        <v>63</v>
      </c>
      <c r="O78" s="36">
        <v>28.081440000000001</v>
      </c>
      <c r="P78" s="15">
        <f>IFERROR(MAX(INDEX($P$1:P77,MATCH($M78,$B$1:B77,0)))+1, "n")</f>
        <v>3</v>
      </c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7.25" customHeight="1">
      <c r="A79" s="47">
        <v>302</v>
      </c>
      <c r="B79" s="28" t="s">
        <v>222</v>
      </c>
      <c r="C79" s="29" t="s">
        <v>55</v>
      </c>
      <c r="D79" s="29" t="s">
        <v>173</v>
      </c>
      <c r="E79" s="29" t="s">
        <v>174</v>
      </c>
      <c r="F79" s="30" t="s">
        <v>223</v>
      </c>
      <c r="G79" s="29" t="s">
        <v>224</v>
      </c>
      <c r="H79" s="31">
        <v>291</v>
      </c>
      <c r="I79" s="30" t="s">
        <v>65</v>
      </c>
      <c r="J79" s="30" t="s">
        <v>78</v>
      </c>
      <c r="K79" s="29" t="s">
        <v>65</v>
      </c>
      <c r="L79" s="29" t="s">
        <v>65</v>
      </c>
      <c r="M79" s="33" t="s">
        <v>98</v>
      </c>
      <c r="N79" s="33" t="s">
        <v>75</v>
      </c>
      <c r="O79" s="36">
        <v>25.56148</v>
      </c>
      <c r="P79" s="15">
        <f>IFERROR(MAX(INDEX($P$1:P78,MATCH($M79,$B$1:B78,0)))+1, "n")</f>
        <v>4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7.25" customHeight="1">
      <c r="A80" s="47">
        <v>344</v>
      </c>
      <c r="B80" s="28" t="s">
        <v>225</v>
      </c>
      <c r="C80" s="29" t="s">
        <v>34</v>
      </c>
      <c r="D80" s="29" t="s">
        <v>179</v>
      </c>
      <c r="E80" s="29" t="s">
        <v>174</v>
      </c>
      <c r="F80" s="30" t="s">
        <v>180</v>
      </c>
      <c r="G80" s="29" t="s">
        <v>226</v>
      </c>
      <c r="H80" s="31">
        <v>451</v>
      </c>
      <c r="I80" s="30" t="s">
        <v>44</v>
      </c>
      <c r="J80" s="30" t="s">
        <v>45</v>
      </c>
      <c r="K80" s="29" t="s">
        <v>44</v>
      </c>
      <c r="L80" s="29" t="s">
        <v>45</v>
      </c>
      <c r="M80" s="33" t="s">
        <v>25</v>
      </c>
      <c r="N80" s="33" t="s">
        <v>25</v>
      </c>
      <c r="O80" s="36">
        <v>17.5</v>
      </c>
      <c r="P80" s="15">
        <f>IFERROR(MAX(INDEX($P$1:P79,MATCH($M80,$B$1:B79,0)))+1, "n")</f>
        <v>2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7.25" customHeight="1">
      <c r="A81" s="47">
        <v>345</v>
      </c>
      <c r="B81" s="28" t="s">
        <v>227</v>
      </c>
      <c r="C81" s="29" t="s">
        <v>34</v>
      </c>
      <c r="D81" s="29" t="s">
        <v>179</v>
      </c>
      <c r="E81" s="29" t="s">
        <v>174</v>
      </c>
      <c r="F81" s="30" t="s">
        <v>180</v>
      </c>
      <c r="G81" s="29" t="s">
        <v>226</v>
      </c>
      <c r="H81" s="31">
        <v>451</v>
      </c>
      <c r="I81" s="30" t="s">
        <v>44</v>
      </c>
      <c r="J81" s="30" t="s">
        <v>45</v>
      </c>
      <c r="K81" s="29" t="s">
        <v>44</v>
      </c>
      <c r="L81" s="29" t="s">
        <v>45</v>
      </c>
      <c r="M81" s="33" t="s">
        <v>26</v>
      </c>
      <c r="N81" s="33" t="s">
        <v>26</v>
      </c>
      <c r="O81" s="36">
        <v>24</v>
      </c>
      <c r="P81" s="15">
        <f>IFERROR(MAX(INDEX($P$1:P80,MATCH($M81,$B$1:B80,0)))+1, "n")</f>
        <v>2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7.25" customHeight="1">
      <c r="A82" s="47">
        <v>346</v>
      </c>
      <c r="B82" s="28" t="s">
        <v>228</v>
      </c>
      <c r="C82" s="29" t="s">
        <v>34</v>
      </c>
      <c r="D82" s="29" t="s">
        <v>173</v>
      </c>
      <c r="E82" s="29" t="s">
        <v>174</v>
      </c>
      <c r="F82" s="30" t="s">
        <v>229</v>
      </c>
      <c r="G82" s="29" t="s">
        <v>230</v>
      </c>
      <c r="H82" s="31">
        <v>451</v>
      </c>
      <c r="I82" s="30" t="s">
        <v>44</v>
      </c>
      <c r="J82" s="30" t="s">
        <v>45</v>
      </c>
      <c r="K82" s="29" t="s">
        <v>44</v>
      </c>
      <c r="L82" s="29" t="s">
        <v>45</v>
      </c>
      <c r="M82" s="33" t="s">
        <v>23</v>
      </c>
      <c r="N82" s="33" t="s">
        <v>23</v>
      </c>
      <c r="O82" s="36">
        <v>32.991979999999998</v>
      </c>
      <c r="P82" s="15">
        <f>IFERROR(MAX(INDEX($P$1:P81,MATCH($M82,$B$1:B81,0)))+1, "n")</f>
        <v>2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7.25" customHeight="1">
      <c r="A83" s="47">
        <v>385</v>
      </c>
      <c r="B83" s="28" t="s">
        <v>231</v>
      </c>
      <c r="C83" s="29" t="s">
        <v>34</v>
      </c>
      <c r="D83" s="29" t="s">
        <v>179</v>
      </c>
      <c r="E83" s="29" t="s">
        <v>174</v>
      </c>
      <c r="F83" s="30" t="s">
        <v>180</v>
      </c>
      <c r="G83" s="29" t="s">
        <v>232</v>
      </c>
      <c r="H83" s="31">
        <v>466</v>
      </c>
      <c r="I83" s="30" t="s">
        <v>44</v>
      </c>
      <c r="J83" s="30" t="s">
        <v>84</v>
      </c>
      <c r="K83" s="29" t="s">
        <v>44</v>
      </c>
      <c r="L83" s="29" t="s">
        <v>84</v>
      </c>
      <c r="M83" s="33" t="s">
        <v>82</v>
      </c>
      <c r="N83" s="33" t="s">
        <v>82</v>
      </c>
      <c r="O83" s="36">
        <v>25.47</v>
      </c>
      <c r="P83" s="15">
        <f>IFERROR(MAX(INDEX($P$1:P82,MATCH($M83,$B$1:B82,0)))+1, "n")</f>
        <v>4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7.25" customHeight="1">
      <c r="A84" s="47">
        <v>387</v>
      </c>
      <c r="B84" s="28" t="s">
        <v>233</v>
      </c>
      <c r="C84" s="29" t="s">
        <v>34</v>
      </c>
      <c r="D84" s="29" t="s">
        <v>179</v>
      </c>
      <c r="E84" s="29" t="s">
        <v>174</v>
      </c>
      <c r="F84" s="30" t="s">
        <v>180</v>
      </c>
      <c r="G84" s="29" t="s">
        <v>127</v>
      </c>
      <c r="H84" s="31">
        <v>466</v>
      </c>
      <c r="I84" s="30" t="s">
        <v>44</v>
      </c>
      <c r="J84" s="30" t="s">
        <v>128</v>
      </c>
      <c r="K84" s="29" t="s">
        <v>44</v>
      </c>
      <c r="L84" s="29" t="s">
        <v>128</v>
      </c>
      <c r="M84" s="33" t="s">
        <v>129</v>
      </c>
      <c r="N84" s="33" t="s">
        <v>129</v>
      </c>
      <c r="O84" s="36">
        <v>31.718450000000001</v>
      </c>
      <c r="P84" s="15">
        <f>IFERROR(MAX(INDEX($P$1:P83,MATCH($M84,$B$1:B83,0)))+1, "n")</f>
        <v>4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7.25" customHeight="1">
      <c r="A85" s="47">
        <v>389</v>
      </c>
      <c r="B85" s="28" t="s">
        <v>234</v>
      </c>
      <c r="C85" s="29" t="s">
        <v>34</v>
      </c>
      <c r="D85" s="29" t="s">
        <v>179</v>
      </c>
      <c r="E85" s="29" t="s">
        <v>174</v>
      </c>
      <c r="F85" s="30" t="s">
        <v>180</v>
      </c>
      <c r="G85" s="29" t="s">
        <v>235</v>
      </c>
      <c r="H85" s="31">
        <v>291</v>
      </c>
      <c r="I85" s="30" t="s">
        <v>44</v>
      </c>
      <c r="J85" s="30" t="s">
        <v>128</v>
      </c>
      <c r="K85" s="29" t="s">
        <v>44</v>
      </c>
      <c r="L85" s="29" t="s">
        <v>128</v>
      </c>
      <c r="M85" s="33" t="s">
        <v>129</v>
      </c>
      <c r="N85" s="33" t="s">
        <v>129</v>
      </c>
      <c r="O85" s="36">
        <v>17.867059999999999</v>
      </c>
      <c r="P85" s="15">
        <f>IFERROR(MAX(INDEX($P$1:P84,MATCH($M85,$B$1:B84,0)))+1, "n")</f>
        <v>4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7.25" customHeight="1">
      <c r="A86" s="47">
        <v>411</v>
      </c>
      <c r="B86" s="28" t="s">
        <v>236</v>
      </c>
      <c r="C86" s="29" t="s">
        <v>34</v>
      </c>
      <c r="D86" s="29" t="s">
        <v>179</v>
      </c>
      <c r="E86" s="29" t="s">
        <v>174</v>
      </c>
      <c r="F86" s="30" t="s">
        <v>180</v>
      </c>
      <c r="G86" s="29" t="s">
        <v>127</v>
      </c>
      <c r="H86" s="31">
        <v>466</v>
      </c>
      <c r="I86" s="30" t="s">
        <v>44</v>
      </c>
      <c r="J86" s="30" t="s">
        <v>128</v>
      </c>
      <c r="K86" s="29" t="s">
        <v>44</v>
      </c>
      <c r="L86" s="29" t="s">
        <v>128</v>
      </c>
      <c r="M86" s="33" t="s">
        <v>85</v>
      </c>
      <c r="N86" s="33" t="s">
        <v>40</v>
      </c>
      <c r="O86" s="36">
        <v>21.55</v>
      </c>
      <c r="P86" s="15">
        <f>IFERROR(MAX(INDEX($P$1:P85,MATCH($M86,$B$1:B85,0)))+1, "n")</f>
        <v>3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7.25" customHeight="1">
      <c r="A87" s="47">
        <v>425</v>
      </c>
      <c r="B87" s="28" t="s">
        <v>237</v>
      </c>
      <c r="C87" s="29" t="s">
        <v>34</v>
      </c>
      <c r="D87" s="29" t="s">
        <v>173</v>
      </c>
      <c r="E87" s="29" t="s">
        <v>174</v>
      </c>
      <c r="F87" s="30" t="s">
        <v>175</v>
      </c>
      <c r="G87" s="29" t="s">
        <v>238</v>
      </c>
      <c r="H87" s="31">
        <v>406</v>
      </c>
      <c r="I87" s="30" t="s">
        <v>137</v>
      </c>
      <c r="J87" s="30" t="s">
        <v>239</v>
      </c>
      <c r="K87" s="29" t="s">
        <v>137</v>
      </c>
      <c r="L87" s="29" t="s">
        <v>137</v>
      </c>
      <c r="M87" s="33" t="s">
        <v>139</v>
      </c>
      <c r="N87" s="33" t="s">
        <v>139</v>
      </c>
      <c r="O87" s="36">
        <v>34.448230000000002</v>
      </c>
      <c r="P87" s="15">
        <f>IFERROR(MAX(INDEX($P$1:P86,MATCH($M87,$B$1:B86,0)))+1, "n")</f>
        <v>3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7.25" customHeight="1">
      <c r="A88" s="47">
        <v>430</v>
      </c>
      <c r="B88" s="28" t="s">
        <v>240</v>
      </c>
      <c r="C88" s="29" t="s">
        <v>34</v>
      </c>
      <c r="D88" s="29" t="s">
        <v>179</v>
      </c>
      <c r="E88" s="29" t="s">
        <v>174</v>
      </c>
      <c r="F88" s="30" t="s">
        <v>180</v>
      </c>
      <c r="G88" s="29" t="s">
        <v>238</v>
      </c>
      <c r="H88" s="31">
        <v>406</v>
      </c>
      <c r="I88" s="30" t="s">
        <v>137</v>
      </c>
      <c r="J88" s="30" t="s">
        <v>239</v>
      </c>
      <c r="K88" s="29" t="s">
        <v>137</v>
      </c>
      <c r="L88" s="29" t="s">
        <v>137</v>
      </c>
      <c r="M88" s="33" t="s">
        <v>237</v>
      </c>
      <c r="N88" s="33" t="s">
        <v>237</v>
      </c>
      <c r="O88" s="36">
        <v>15.789059999999999</v>
      </c>
      <c r="P88" s="15">
        <f>IFERROR(MAX(INDEX($P$1:P87,MATCH($M88,$B$1:B87,0)))+1, "n")</f>
        <v>4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7.25" customHeight="1">
      <c r="A89" s="47">
        <v>434</v>
      </c>
      <c r="B89" s="28" t="s">
        <v>241</v>
      </c>
      <c r="C89" s="29" t="s">
        <v>34</v>
      </c>
      <c r="D89" s="29" t="s">
        <v>179</v>
      </c>
      <c r="E89" s="29" t="s">
        <v>174</v>
      </c>
      <c r="F89" s="30" t="s">
        <v>180</v>
      </c>
      <c r="G89" s="29" t="s">
        <v>242</v>
      </c>
      <c r="H89" s="31">
        <v>252</v>
      </c>
      <c r="I89" s="30" t="s">
        <v>137</v>
      </c>
      <c r="J89" s="30" t="s">
        <v>138</v>
      </c>
      <c r="K89" s="29" t="s">
        <v>137</v>
      </c>
      <c r="L89" s="29" t="s">
        <v>137</v>
      </c>
      <c r="M89" s="33" t="s">
        <v>135</v>
      </c>
      <c r="N89" s="33" t="s">
        <v>135</v>
      </c>
      <c r="O89" s="36">
        <v>19.975960000000001</v>
      </c>
      <c r="P89" s="15">
        <f>IFERROR(MAX(INDEX($P$1:P88,MATCH($M89,$B$1:B88,0)))+1, "n")</f>
        <v>1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7.25" customHeight="1">
      <c r="A90" s="47">
        <v>440</v>
      </c>
      <c r="B90" s="28" t="s">
        <v>243</v>
      </c>
      <c r="C90" s="29" t="s">
        <v>34</v>
      </c>
      <c r="D90" s="29" t="s">
        <v>179</v>
      </c>
      <c r="E90" s="29" t="s">
        <v>174</v>
      </c>
      <c r="F90" s="30" t="s">
        <v>180</v>
      </c>
      <c r="G90" s="29" t="s">
        <v>244</v>
      </c>
      <c r="H90" s="31">
        <v>406</v>
      </c>
      <c r="I90" s="30" t="s">
        <v>143</v>
      </c>
      <c r="J90" s="30" t="s">
        <v>143</v>
      </c>
      <c r="K90" s="29" t="s">
        <v>143</v>
      </c>
      <c r="L90" s="29" t="s">
        <v>143</v>
      </c>
      <c r="M90" s="33" t="s">
        <v>141</v>
      </c>
      <c r="N90" s="33" t="s">
        <v>141</v>
      </c>
      <c r="O90" s="36">
        <v>23.500350000000001</v>
      </c>
      <c r="P90" s="15">
        <f>IFERROR(MAX(INDEX($P$1:P89,MATCH($M90,$B$1:B89,0)))+1, "n")</f>
        <v>4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7.25" customHeight="1">
      <c r="A91" s="47">
        <v>441</v>
      </c>
      <c r="B91" s="28" t="s">
        <v>245</v>
      </c>
      <c r="C91" s="29" t="s">
        <v>34</v>
      </c>
      <c r="D91" s="29" t="s">
        <v>179</v>
      </c>
      <c r="E91" s="29" t="s">
        <v>174</v>
      </c>
      <c r="F91" s="30" t="s">
        <v>180</v>
      </c>
      <c r="G91" s="29" t="s">
        <v>244</v>
      </c>
      <c r="H91" s="31">
        <v>406</v>
      </c>
      <c r="I91" s="30" t="s">
        <v>143</v>
      </c>
      <c r="J91" s="30" t="s">
        <v>143</v>
      </c>
      <c r="K91" s="29" t="s">
        <v>143</v>
      </c>
      <c r="L91" s="29" t="s">
        <v>143</v>
      </c>
      <c r="M91" s="33" t="s">
        <v>141</v>
      </c>
      <c r="N91" s="33" t="s">
        <v>141</v>
      </c>
      <c r="O91" s="36">
        <v>21.826270000000001</v>
      </c>
      <c r="P91" s="15">
        <f>IFERROR(MAX(INDEX($P$1:P90,MATCH($M91,$B$1:B90,0)))+1, "n")</f>
        <v>4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7.25" customHeight="1">
      <c r="A92" s="47">
        <v>447</v>
      </c>
      <c r="B92" s="28" t="s">
        <v>246</v>
      </c>
      <c r="C92" s="29" t="s">
        <v>55</v>
      </c>
      <c r="D92" s="29" t="s">
        <v>179</v>
      </c>
      <c r="E92" s="29" t="s">
        <v>174</v>
      </c>
      <c r="F92" s="30" t="s">
        <v>180</v>
      </c>
      <c r="G92" s="29" t="s">
        <v>247</v>
      </c>
      <c r="H92" s="31">
        <v>421</v>
      </c>
      <c r="I92" s="30" t="s">
        <v>92</v>
      </c>
      <c r="J92" s="30" t="s">
        <v>93</v>
      </c>
      <c r="K92" s="29" t="s">
        <v>94</v>
      </c>
      <c r="L92" s="29" t="s">
        <v>93</v>
      </c>
      <c r="M92" s="33" t="s">
        <v>95</v>
      </c>
      <c r="N92" s="33" t="s">
        <v>95</v>
      </c>
      <c r="O92" s="36">
        <v>21.090299999999999</v>
      </c>
      <c r="P92" s="15">
        <f>IFERROR(MAX(INDEX($P$1:P91,MATCH($M92,$B$1:B91,0)))+1, "n")</f>
        <v>4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7.25" customHeight="1">
      <c r="A93" s="47">
        <v>456</v>
      </c>
      <c r="B93" s="28" t="s">
        <v>248</v>
      </c>
      <c r="C93" s="29" t="s">
        <v>55</v>
      </c>
      <c r="D93" s="29" t="s">
        <v>173</v>
      </c>
      <c r="E93" s="29" t="s">
        <v>174</v>
      </c>
      <c r="F93" s="30" t="s">
        <v>175</v>
      </c>
      <c r="G93" s="29" t="s">
        <v>247</v>
      </c>
      <c r="H93" s="31">
        <v>421</v>
      </c>
      <c r="I93" s="30" t="s">
        <v>92</v>
      </c>
      <c r="J93" s="30" t="s">
        <v>93</v>
      </c>
      <c r="K93" s="29" t="s">
        <v>94</v>
      </c>
      <c r="L93" s="29" t="s">
        <v>93</v>
      </c>
      <c r="M93" s="33" t="s">
        <v>95</v>
      </c>
      <c r="N93" s="33" t="s">
        <v>95</v>
      </c>
      <c r="O93" s="36">
        <v>27.01098</v>
      </c>
      <c r="P93" s="15">
        <f>IFERROR(MAX(INDEX($P$1:P92,MATCH($M93,$B$1:B92,0)))+1, "n")</f>
        <v>4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7.25" customHeight="1">
      <c r="A94" s="47">
        <v>458</v>
      </c>
      <c r="B94" s="28" t="s">
        <v>249</v>
      </c>
      <c r="C94" s="29" t="s">
        <v>55</v>
      </c>
      <c r="D94" s="29" t="s">
        <v>179</v>
      </c>
      <c r="E94" s="29" t="s">
        <v>174</v>
      </c>
      <c r="F94" s="30" t="s">
        <v>180</v>
      </c>
      <c r="G94" s="29" t="s">
        <v>247</v>
      </c>
      <c r="H94" s="31">
        <v>421</v>
      </c>
      <c r="I94" s="30" t="s">
        <v>92</v>
      </c>
      <c r="J94" s="30" t="s">
        <v>93</v>
      </c>
      <c r="K94" s="29" t="s">
        <v>94</v>
      </c>
      <c r="L94" s="29" t="s">
        <v>93</v>
      </c>
      <c r="M94" s="33" t="s">
        <v>95</v>
      </c>
      <c r="N94" s="33" t="s">
        <v>95</v>
      </c>
      <c r="O94" s="36">
        <v>25.826039999999999</v>
      </c>
      <c r="P94" s="15">
        <f>IFERROR(MAX(INDEX($P$1:P93,MATCH($M94,$B$1:B93,0)))+1, "n")</f>
        <v>4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7.25" customHeight="1">
      <c r="A95" s="47">
        <v>459</v>
      </c>
      <c r="B95" s="28" t="s">
        <v>250</v>
      </c>
      <c r="C95" s="29" t="s">
        <v>51</v>
      </c>
      <c r="D95" s="29" t="s">
        <v>179</v>
      </c>
      <c r="E95" s="29" t="s">
        <v>174</v>
      </c>
      <c r="F95" s="30" t="s">
        <v>180</v>
      </c>
      <c r="G95" s="29" t="s">
        <v>251</v>
      </c>
      <c r="H95" s="31">
        <v>432</v>
      </c>
      <c r="I95" s="30" t="s">
        <v>92</v>
      </c>
      <c r="J95" s="30" t="s">
        <v>252</v>
      </c>
      <c r="K95" s="29" t="s">
        <v>94</v>
      </c>
      <c r="L95" s="29" t="s">
        <v>252</v>
      </c>
      <c r="M95" s="33" t="s">
        <v>50</v>
      </c>
      <c r="N95" s="33" t="s">
        <v>50</v>
      </c>
      <c r="O95" s="36">
        <v>21.279319999999998</v>
      </c>
      <c r="P95" s="15">
        <f>IFERROR(MAX(INDEX($P$1:P94,MATCH($M95,$B$1:B94,0)))+1, "n")</f>
        <v>3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7.25" customHeight="1">
      <c r="A96" s="47">
        <v>460</v>
      </c>
      <c r="B96" s="28" t="s">
        <v>253</v>
      </c>
      <c r="C96" s="29" t="s">
        <v>51</v>
      </c>
      <c r="D96" s="29" t="s">
        <v>173</v>
      </c>
      <c r="E96" s="29" t="s">
        <v>174</v>
      </c>
      <c r="F96" s="30" t="s">
        <v>175</v>
      </c>
      <c r="G96" s="29" t="s">
        <v>251</v>
      </c>
      <c r="H96" s="31">
        <v>432</v>
      </c>
      <c r="I96" s="30" t="s">
        <v>92</v>
      </c>
      <c r="J96" s="30" t="s">
        <v>252</v>
      </c>
      <c r="K96" s="29" t="s">
        <v>94</v>
      </c>
      <c r="L96" s="29" t="s">
        <v>252</v>
      </c>
      <c r="M96" s="33" t="s">
        <v>50</v>
      </c>
      <c r="N96" s="33" t="s">
        <v>50</v>
      </c>
      <c r="O96" s="36">
        <v>17</v>
      </c>
      <c r="P96" s="15">
        <f>IFERROR(MAX(INDEX($P$1:P95,MATCH($M96,$B$1:B95,0)))+1, "n")</f>
        <v>3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7.25" customHeight="1">
      <c r="A97" s="47">
        <v>462</v>
      </c>
      <c r="B97" s="28" t="s">
        <v>254</v>
      </c>
      <c r="C97" s="29" t="s">
        <v>55</v>
      </c>
      <c r="D97" s="29" t="s">
        <v>179</v>
      </c>
      <c r="E97" s="29" t="s">
        <v>174</v>
      </c>
      <c r="F97" s="30" t="s">
        <v>180</v>
      </c>
      <c r="G97" s="29" t="s">
        <v>255</v>
      </c>
      <c r="H97" s="31">
        <v>381</v>
      </c>
      <c r="I97" s="30" t="s">
        <v>92</v>
      </c>
      <c r="J97" s="30" t="s">
        <v>252</v>
      </c>
      <c r="K97" s="29" t="s">
        <v>94</v>
      </c>
      <c r="L97" s="29" t="s">
        <v>252</v>
      </c>
      <c r="M97" s="33" t="s">
        <v>95</v>
      </c>
      <c r="N97" s="33" t="s">
        <v>95</v>
      </c>
      <c r="O97" s="36">
        <v>26.336849999999998</v>
      </c>
      <c r="P97" s="15">
        <f>IFERROR(MAX(INDEX($P$1:P96,MATCH($M97,$B$1:B96,0)))+1, "n")</f>
        <v>4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7.25" customHeight="1">
      <c r="A98" s="47">
        <v>471</v>
      </c>
      <c r="B98" s="28" t="s">
        <v>256</v>
      </c>
      <c r="C98" s="29" t="s">
        <v>55</v>
      </c>
      <c r="D98" s="29" t="s">
        <v>173</v>
      </c>
      <c r="E98" s="29" t="s">
        <v>174</v>
      </c>
      <c r="F98" s="30" t="s">
        <v>175</v>
      </c>
      <c r="G98" s="29" t="s">
        <v>257</v>
      </c>
      <c r="H98" s="31">
        <v>579</v>
      </c>
      <c r="I98" s="30" t="s">
        <v>92</v>
      </c>
      <c r="J98" s="30" t="s">
        <v>258</v>
      </c>
      <c r="K98" s="29" t="s">
        <v>94</v>
      </c>
      <c r="L98" s="29" t="s">
        <v>258</v>
      </c>
      <c r="M98" s="33" t="s">
        <v>54</v>
      </c>
      <c r="N98" s="33" t="s">
        <v>19</v>
      </c>
      <c r="O98" s="36">
        <v>33</v>
      </c>
      <c r="P98" s="15">
        <f>IFERROR(MAX(INDEX($P$1:P97,MATCH($M98,$B$1:B97,0)))+1, "n")</f>
        <v>3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7.25" customHeight="1">
      <c r="A99" s="47">
        <v>482</v>
      </c>
      <c r="B99" s="28" t="s">
        <v>259</v>
      </c>
      <c r="C99" s="29" t="s">
        <v>34</v>
      </c>
      <c r="D99" s="29" t="s">
        <v>179</v>
      </c>
      <c r="E99" s="29" t="s">
        <v>174</v>
      </c>
      <c r="F99" s="30" t="s">
        <v>180</v>
      </c>
      <c r="G99" s="29" t="s">
        <v>260</v>
      </c>
      <c r="H99" s="31">
        <v>393</v>
      </c>
      <c r="I99" s="30" t="s">
        <v>261</v>
      </c>
      <c r="J99" s="30" t="s">
        <v>261</v>
      </c>
      <c r="K99" s="29" t="s">
        <v>261</v>
      </c>
      <c r="L99" s="29" t="s">
        <v>261</v>
      </c>
      <c r="M99" s="33" t="s">
        <v>19</v>
      </c>
      <c r="N99" s="33" t="s">
        <v>19</v>
      </c>
      <c r="O99" s="36">
        <v>36.741149999999998</v>
      </c>
      <c r="P99" s="15">
        <f>IFERROR(MAX(INDEX($P$1:P98,MATCH($M99,$B$1:B98,0)))+1, "n")</f>
        <v>2</v>
      </c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7.25" customHeight="1">
      <c r="A100" s="47">
        <v>484</v>
      </c>
      <c r="B100" s="28" t="s">
        <v>262</v>
      </c>
      <c r="C100" s="29" t="s">
        <v>55</v>
      </c>
      <c r="D100" s="29" t="s">
        <v>173</v>
      </c>
      <c r="E100" s="29" t="s">
        <v>174</v>
      </c>
      <c r="F100" s="30" t="s">
        <v>223</v>
      </c>
      <c r="G100" s="29" t="s">
        <v>263</v>
      </c>
      <c r="H100" s="31">
        <v>333</v>
      </c>
      <c r="I100" s="30" t="s">
        <v>49</v>
      </c>
      <c r="J100" s="30" t="s">
        <v>148</v>
      </c>
      <c r="K100" s="29" t="s">
        <v>49</v>
      </c>
      <c r="L100" s="29" t="s">
        <v>148</v>
      </c>
      <c r="M100" s="33" t="s">
        <v>98</v>
      </c>
      <c r="N100" s="33" t="s">
        <v>98</v>
      </c>
      <c r="O100" s="36">
        <v>21.145299999999999</v>
      </c>
      <c r="P100" s="15">
        <f>IFERROR(MAX(INDEX($P$1:P99,MATCH($M100,$B$1:B99,0)))+1, "n")</f>
        <v>4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7.25" customHeight="1">
      <c r="A101" s="47">
        <v>486</v>
      </c>
      <c r="B101" s="28" t="s">
        <v>264</v>
      </c>
      <c r="C101" s="29" t="s">
        <v>51</v>
      </c>
      <c r="D101" s="29" t="s">
        <v>179</v>
      </c>
      <c r="E101" s="29" t="s">
        <v>174</v>
      </c>
      <c r="F101" s="30" t="s">
        <v>180</v>
      </c>
      <c r="G101" s="29" t="s">
        <v>265</v>
      </c>
      <c r="H101" s="31">
        <v>466</v>
      </c>
      <c r="I101" s="30" t="s">
        <v>49</v>
      </c>
      <c r="J101" s="30" t="s">
        <v>266</v>
      </c>
      <c r="K101" s="29" t="s">
        <v>49</v>
      </c>
      <c r="L101" s="29" t="s">
        <v>266</v>
      </c>
      <c r="M101" s="33" t="s">
        <v>98</v>
      </c>
      <c r="N101" s="33" t="s">
        <v>98</v>
      </c>
      <c r="O101" s="36">
        <v>24.01915</v>
      </c>
      <c r="P101" s="15">
        <f>IFERROR(MAX(INDEX($P$1:P100,MATCH($M101,$B$1:B100,0)))+1, "n")</f>
        <v>4</v>
      </c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7.25" customHeight="1">
      <c r="A102" s="47">
        <v>517</v>
      </c>
      <c r="B102" s="28" t="s">
        <v>267</v>
      </c>
      <c r="C102" s="29" t="s">
        <v>51</v>
      </c>
      <c r="D102" s="29" t="s">
        <v>179</v>
      </c>
      <c r="E102" s="29" t="s">
        <v>174</v>
      </c>
      <c r="F102" s="30" t="s">
        <v>180</v>
      </c>
      <c r="G102" s="29" t="s">
        <v>265</v>
      </c>
      <c r="H102" s="31">
        <v>466</v>
      </c>
      <c r="I102" s="30" t="s">
        <v>49</v>
      </c>
      <c r="J102" s="30" t="s">
        <v>266</v>
      </c>
      <c r="K102" s="29" t="s">
        <v>49</v>
      </c>
      <c r="L102" s="29" t="s">
        <v>266</v>
      </c>
      <c r="M102" s="33" t="s">
        <v>117</v>
      </c>
      <c r="N102" s="33" t="s">
        <v>50</v>
      </c>
      <c r="O102" s="36">
        <v>39.335270000000001</v>
      </c>
      <c r="P102" s="15">
        <f>IFERROR(MAX(INDEX($P$1:P101,MATCH($M102,$B$1:B101,0)))+1, "n")</f>
        <v>4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7.25" customHeight="1">
      <c r="A103" s="47">
        <v>523</v>
      </c>
      <c r="B103" s="28" t="s">
        <v>268</v>
      </c>
      <c r="C103" s="29" t="s">
        <v>51</v>
      </c>
      <c r="D103" s="29" t="s">
        <v>179</v>
      </c>
      <c r="E103" s="29" t="s">
        <v>174</v>
      </c>
      <c r="F103" s="30" t="s">
        <v>180</v>
      </c>
      <c r="G103" s="29" t="s">
        <v>269</v>
      </c>
      <c r="H103" s="31">
        <v>333</v>
      </c>
      <c r="I103" s="30" t="s">
        <v>49</v>
      </c>
      <c r="J103" s="30" t="s">
        <v>148</v>
      </c>
      <c r="K103" s="29" t="s">
        <v>49</v>
      </c>
      <c r="L103" s="29" t="s">
        <v>148</v>
      </c>
      <c r="M103" s="33" t="s">
        <v>117</v>
      </c>
      <c r="N103" s="33" t="s">
        <v>50</v>
      </c>
      <c r="O103" s="36">
        <v>20.981059999999999</v>
      </c>
      <c r="P103" s="15">
        <f>IFERROR(MAX(INDEX($P$1:P102,MATCH($M103,$B$1:B102,0)))+1, "n")</f>
        <v>4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7.25" customHeight="1">
      <c r="A104" s="47">
        <v>537</v>
      </c>
      <c r="B104" s="28" t="s">
        <v>270</v>
      </c>
      <c r="C104" s="29" t="s">
        <v>51</v>
      </c>
      <c r="D104" s="29" t="s">
        <v>179</v>
      </c>
      <c r="E104" s="29" t="s">
        <v>174</v>
      </c>
      <c r="F104" s="30" t="s">
        <v>180</v>
      </c>
      <c r="G104" s="29" t="s">
        <v>269</v>
      </c>
      <c r="H104" s="31">
        <v>333</v>
      </c>
      <c r="I104" s="30" t="s">
        <v>49</v>
      </c>
      <c r="J104" s="30" t="s">
        <v>148</v>
      </c>
      <c r="K104" s="29" t="s">
        <v>49</v>
      </c>
      <c r="L104" s="29" t="s">
        <v>148</v>
      </c>
      <c r="M104" s="33" t="s">
        <v>164</v>
      </c>
      <c r="N104" s="33" t="s">
        <v>50</v>
      </c>
      <c r="O104" s="36">
        <v>18.896820000000002</v>
      </c>
      <c r="P104" s="15">
        <f>IFERROR(MAX(INDEX($P$1:P103,MATCH($M104,$B$1:B103,0)))+1, "n")</f>
        <v>4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7.25" customHeight="1">
      <c r="A105" s="47">
        <v>552</v>
      </c>
      <c r="B105" s="28" t="s">
        <v>271</v>
      </c>
      <c r="C105" s="29" t="s">
        <v>132</v>
      </c>
      <c r="D105" s="29" t="s">
        <v>173</v>
      </c>
      <c r="E105" s="29" t="s">
        <v>174</v>
      </c>
      <c r="F105" s="30" t="s">
        <v>175</v>
      </c>
      <c r="G105" s="29" t="s">
        <v>272</v>
      </c>
      <c r="H105" s="31">
        <v>372</v>
      </c>
      <c r="I105" s="30" t="s">
        <v>49</v>
      </c>
      <c r="J105" s="30" t="s">
        <v>273</v>
      </c>
      <c r="K105" s="29" t="s">
        <v>49</v>
      </c>
      <c r="L105" s="29" t="s">
        <v>274</v>
      </c>
      <c r="M105" s="33" t="s">
        <v>16</v>
      </c>
      <c r="N105" s="33" t="s">
        <v>16</v>
      </c>
      <c r="O105" s="36">
        <v>31</v>
      </c>
      <c r="P105" s="15">
        <f>IFERROR(MAX(INDEX($P$1:P104,MATCH($M105,$B$1:B104,0)))+1, "n")</f>
        <v>1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7.25" customHeight="1">
      <c r="A106" s="47">
        <v>553</v>
      </c>
      <c r="B106" s="28" t="s">
        <v>275</v>
      </c>
      <c r="C106" s="29" t="s">
        <v>34</v>
      </c>
      <c r="D106" s="29" t="s">
        <v>179</v>
      </c>
      <c r="E106" s="29" t="s">
        <v>174</v>
      </c>
      <c r="F106" s="30" t="s">
        <v>180</v>
      </c>
      <c r="G106" s="29" t="s">
        <v>276</v>
      </c>
      <c r="H106" s="31">
        <v>393</v>
      </c>
      <c r="I106" s="30" t="s">
        <v>49</v>
      </c>
      <c r="J106" s="30" t="s">
        <v>277</v>
      </c>
      <c r="K106" s="29" t="s">
        <v>49</v>
      </c>
      <c r="L106" s="29" t="s">
        <v>49</v>
      </c>
      <c r="M106" s="33" t="s">
        <v>46</v>
      </c>
      <c r="N106" s="33" t="s">
        <v>46</v>
      </c>
      <c r="O106" s="36">
        <v>31.5809</v>
      </c>
      <c r="P106" s="15">
        <f>IFERROR(MAX(INDEX($P$1:P105,MATCH($M106,$B$1:B105,0)))+1, "n")</f>
        <v>3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7.25" customHeight="1">
      <c r="A107" s="47">
        <v>556</v>
      </c>
      <c r="B107" s="28" t="s">
        <v>278</v>
      </c>
      <c r="C107" s="29" t="s">
        <v>34</v>
      </c>
      <c r="D107" s="29" t="s">
        <v>179</v>
      </c>
      <c r="E107" s="29" t="s">
        <v>174</v>
      </c>
      <c r="F107" s="30" t="s">
        <v>279</v>
      </c>
      <c r="G107" s="29" t="s">
        <v>280</v>
      </c>
      <c r="H107" s="31">
        <v>353</v>
      </c>
      <c r="I107" s="30" t="s">
        <v>49</v>
      </c>
      <c r="J107" s="30" t="s">
        <v>151</v>
      </c>
      <c r="K107" s="29" t="s">
        <v>49</v>
      </c>
      <c r="L107" s="29" t="s">
        <v>151</v>
      </c>
      <c r="M107" s="33" t="s">
        <v>27</v>
      </c>
      <c r="N107" s="33" t="s">
        <v>27</v>
      </c>
      <c r="O107" s="36">
        <v>13.854240000000001</v>
      </c>
      <c r="P107" s="15">
        <f>IFERROR(MAX(INDEX($P$1:P106,MATCH($M107,$B$1:B106,0)))+1, "n")</f>
        <v>2</v>
      </c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7.25" customHeight="1">
      <c r="A108" s="47">
        <v>964</v>
      </c>
      <c r="B108" s="28" t="s">
        <v>281</v>
      </c>
      <c r="C108" s="29" t="s">
        <v>132</v>
      </c>
      <c r="D108" s="29" t="s">
        <v>173</v>
      </c>
      <c r="E108" s="29" t="s">
        <v>174</v>
      </c>
      <c r="F108" s="30" t="s">
        <v>175</v>
      </c>
      <c r="G108" s="29" t="s">
        <v>134</v>
      </c>
      <c r="H108" s="31">
        <v>732</v>
      </c>
      <c r="I108" s="30" t="s">
        <v>53</v>
      </c>
      <c r="J108" s="30" t="s">
        <v>53</v>
      </c>
      <c r="K108" s="29" t="s">
        <v>53</v>
      </c>
      <c r="L108" s="29" t="s">
        <v>53</v>
      </c>
      <c r="M108" s="33" t="s">
        <v>16</v>
      </c>
      <c r="N108" s="33" t="s">
        <v>16</v>
      </c>
      <c r="O108" s="36">
        <v>20.91377</v>
      </c>
      <c r="P108" s="15">
        <f>IFERROR(MAX(INDEX($P$1:P107,MATCH($M108,$B$1:B107,0)))+1, "n")</f>
        <v>1</v>
      </c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7.25" customHeight="1">
      <c r="A109" s="47">
        <v>981</v>
      </c>
      <c r="B109" s="28" t="s">
        <v>282</v>
      </c>
      <c r="C109" s="29" t="s">
        <v>51</v>
      </c>
      <c r="D109" s="29" t="s">
        <v>173</v>
      </c>
      <c r="E109" s="29" t="s">
        <v>174</v>
      </c>
      <c r="F109" s="30" t="s">
        <v>175</v>
      </c>
      <c r="G109" s="29" t="s">
        <v>283</v>
      </c>
      <c r="H109" s="31">
        <v>438</v>
      </c>
      <c r="I109" s="30" t="s">
        <v>53</v>
      </c>
      <c r="J109" s="30" t="s">
        <v>53</v>
      </c>
      <c r="K109" s="29" t="s">
        <v>53</v>
      </c>
      <c r="L109" s="29" t="s">
        <v>53</v>
      </c>
      <c r="M109" s="33" t="s">
        <v>164</v>
      </c>
      <c r="N109" s="33" t="s">
        <v>50</v>
      </c>
      <c r="O109" s="36">
        <v>22.43608</v>
      </c>
      <c r="P109" s="15">
        <f>IFERROR(MAX(INDEX($P$1:P108,MATCH($M109,$B$1:B108,0)))+1, "n")</f>
        <v>4</v>
      </c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7.25" customHeight="1">
      <c r="A110" s="47">
        <v>1032</v>
      </c>
      <c r="B110" s="28" t="s">
        <v>284</v>
      </c>
      <c r="C110" s="29" t="s">
        <v>132</v>
      </c>
      <c r="D110" s="29" t="s">
        <v>173</v>
      </c>
      <c r="E110" s="29" t="s">
        <v>174</v>
      </c>
      <c r="F110" s="30" t="s">
        <v>175</v>
      </c>
      <c r="G110" s="29" t="s">
        <v>285</v>
      </c>
      <c r="H110" s="31">
        <v>438</v>
      </c>
      <c r="I110" s="30" t="s">
        <v>53</v>
      </c>
      <c r="J110" s="30" t="s">
        <v>53</v>
      </c>
      <c r="K110" s="29" t="s">
        <v>53</v>
      </c>
      <c r="L110" s="29" t="s">
        <v>53</v>
      </c>
      <c r="M110" s="33" t="s">
        <v>131</v>
      </c>
      <c r="N110" s="33" t="s">
        <v>131</v>
      </c>
      <c r="O110" s="36">
        <v>31.495999999999999</v>
      </c>
      <c r="P110" s="15">
        <f>IFERROR(MAX(INDEX($P$1:P109,MATCH($M110,$B$1:B109,0)))+1, "n")</f>
        <v>2</v>
      </c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7.25" customHeight="1">
      <c r="A111" s="47">
        <v>1109</v>
      </c>
      <c r="B111" s="28" t="s">
        <v>286</v>
      </c>
      <c r="C111" s="29" t="s">
        <v>55</v>
      </c>
      <c r="D111" s="29" t="s">
        <v>173</v>
      </c>
      <c r="E111" s="29" t="s">
        <v>174</v>
      </c>
      <c r="F111" s="30" t="s">
        <v>287</v>
      </c>
      <c r="G111" s="29" t="s">
        <v>288</v>
      </c>
      <c r="H111" s="31">
        <v>353</v>
      </c>
      <c r="I111" s="30" t="s">
        <v>53</v>
      </c>
      <c r="J111" s="30" t="s">
        <v>53</v>
      </c>
      <c r="K111" s="29" t="s">
        <v>53</v>
      </c>
      <c r="L111" s="29" t="s">
        <v>53</v>
      </c>
      <c r="M111" s="33" t="s">
        <v>54</v>
      </c>
      <c r="N111" s="33" t="s">
        <v>54</v>
      </c>
      <c r="O111" s="36">
        <v>36.24297</v>
      </c>
      <c r="P111" s="15">
        <f>IFERROR(MAX(INDEX($P$1:P110,MATCH($M111,$B$1:B110,0)))+1, "n")</f>
        <v>3</v>
      </c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7.25" customHeight="1">
      <c r="A112" s="47">
        <v>1157</v>
      </c>
      <c r="B112" s="28" t="s">
        <v>289</v>
      </c>
      <c r="C112" s="29" t="s">
        <v>51</v>
      </c>
      <c r="D112" s="29" t="s">
        <v>179</v>
      </c>
      <c r="E112" s="29" t="s">
        <v>174</v>
      </c>
      <c r="F112" s="30" t="s">
        <v>180</v>
      </c>
      <c r="G112" s="29" t="s">
        <v>290</v>
      </c>
      <c r="H112" s="31">
        <v>479</v>
      </c>
      <c r="I112" s="30" t="s">
        <v>291</v>
      </c>
      <c r="J112" s="30" t="s">
        <v>291</v>
      </c>
      <c r="K112" s="29" t="s">
        <v>291</v>
      </c>
      <c r="L112" s="29" t="s">
        <v>292</v>
      </c>
      <c r="M112" s="33" t="s">
        <v>117</v>
      </c>
      <c r="N112" s="33" t="s">
        <v>50</v>
      </c>
      <c r="O112" s="36">
        <v>28.13522</v>
      </c>
      <c r="P112" s="15">
        <f>IFERROR(MAX(INDEX($P$1:P111,MATCH($M112,$B$1:B111,0)))+1, "n")</f>
        <v>4</v>
      </c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7.25" customHeight="1">
      <c r="A113" s="47">
        <v>1163</v>
      </c>
      <c r="B113" s="28" t="s">
        <v>293</v>
      </c>
      <c r="C113" s="29" t="s">
        <v>132</v>
      </c>
      <c r="D113" s="29" t="s">
        <v>179</v>
      </c>
      <c r="E113" s="29" t="s">
        <v>174</v>
      </c>
      <c r="F113" s="30" t="s">
        <v>180</v>
      </c>
      <c r="G113" s="29" t="s">
        <v>290</v>
      </c>
      <c r="H113" s="31">
        <v>479</v>
      </c>
      <c r="I113" s="30" t="s">
        <v>291</v>
      </c>
      <c r="J113" s="30" t="s">
        <v>291</v>
      </c>
      <c r="K113" s="29" t="s">
        <v>291</v>
      </c>
      <c r="L113" s="29" t="s">
        <v>292</v>
      </c>
      <c r="M113" s="33" t="s">
        <v>281</v>
      </c>
      <c r="N113" s="33" t="s">
        <v>281</v>
      </c>
      <c r="O113" s="36">
        <v>30.619009999999999</v>
      </c>
      <c r="P113" s="15">
        <f>IFERROR(MAX(INDEX($P$1:P112,MATCH($M113,$B$1:B112,0)))+1, "n")</f>
        <v>2</v>
      </c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7.25" customHeight="1">
      <c r="A114" s="47">
        <v>1181</v>
      </c>
      <c r="B114" s="28" t="s">
        <v>294</v>
      </c>
      <c r="C114" s="29" t="s">
        <v>132</v>
      </c>
      <c r="D114" s="29" t="s">
        <v>173</v>
      </c>
      <c r="E114" s="29" t="s">
        <v>174</v>
      </c>
      <c r="F114" s="30" t="s">
        <v>175</v>
      </c>
      <c r="G114" s="29" t="s">
        <v>290</v>
      </c>
      <c r="H114" s="31">
        <v>479</v>
      </c>
      <c r="I114" s="30" t="s">
        <v>291</v>
      </c>
      <c r="J114" s="30" t="s">
        <v>291</v>
      </c>
      <c r="K114" s="29" t="s">
        <v>291</v>
      </c>
      <c r="L114" s="29" t="s">
        <v>292</v>
      </c>
      <c r="M114" s="33" t="s">
        <v>131</v>
      </c>
      <c r="N114" s="33" t="s">
        <v>131</v>
      </c>
      <c r="O114" s="36">
        <v>26.507370000000002</v>
      </c>
      <c r="P114" s="15">
        <f>IFERROR(MAX(INDEX($P$1:P113,MATCH($M114,$B$1:B113,0)))+1, "n")</f>
        <v>2</v>
      </c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7.25" customHeight="1">
      <c r="A115" s="47">
        <v>1200</v>
      </c>
      <c r="B115" s="28" t="s">
        <v>295</v>
      </c>
      <c r="C115" s="29" t="s">
        <v>55</v>
      </c>
      <c r="D115" s="29" t="s">
        <v>179</v>
      </c>
      <c r="E115" s="29" t="s">
        <v>174</v>
      </c>
      <c r="F115" s="30" t="s">
        <v>296</v>
      </c>
      <c r="G115" s="29" t="s">
        <v>297</v>
      </c>
      <c r="H115" s="31">
        <v>284</v>
      </c>
      <c r="I115" s="30" t="s">
        <v>105</v>
      </c>
      <c r="J115" s="30" t="s">
        <v>298</v>
      </c>
      <c r="K115" s="29" t="s">
        <v>105</v>
      </c>
      <c r="L115" s="29" t="s">
        <v>105</v>
      </c>
      <c r="M115" s="33" t="s">
        <v>98</v>
      </c>
      <c r="N115" s="33" t="s">
        <v>169</v>
      </c>
      <c r="O115" s="36">
        <v>22.284369999999999</v>
      </c>
      <c r="P115" s="15">
        <f>IFERROR(MAX(INDEX($P$1:P114,MATCH($M115,$B$1:B114,0)))+1, "n")</f>
        <v>4</v>
      </c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7.25" customHeight="1">
      <c r="A116" s="47">
        <v>1236</v>
      </c>
      <c r="B116" s="28" t="s">
        <v>299</v>
      </c>
      <c r="C116" s="29" t="s">
        <v>51</v>
      </c>
      <c r="D116" s="29" t="s">
        <v>173</v>
      </c>
      <c r="E116" s="29" t="s">
        <v>174</v>
      </c>
      <c r="F116" s="30" t="s">
        <v>175</v>
      </c>
      <c r="G116" s="29" t="s">
        <v>300</v>
      </c>
      <c r="H116" s="31">
        <v>344</v>
      </c>
      <c r="I116" s="30" t="s">
        <v>105</v>
      </c>
      <c r="J116" s="30" t="s">
        <v>171</v>
      </c>
      <c r="K116" s="29" t="s">
        <v>105</v>
      </c>
      <c r="L116" s="29" t="s">
        <v>171</v>
      </c>
      <c r="M116" s="33" t="s">
        <v>117</v>
      </c>
      <c r="N116" s="33" t="s">
        <v>50</v>
      </c>
      <c r="O116" s="36">
        <v>36.19153</v>
      </c>
      <c r="P116" s="15">
        <f>IFERROR(MAX(INDEX($P$1:P115,MATCH($M116,$B$1:B115,0)))+1, "n")</f>
        <v>4</v>
      </c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7.25" customHeight="1">
      <c r="A117" s="47">
        <v>1264</v>
      </c>
      <c r="B117" s="28" t="s">
        <v>301</v>
      </c>
      <c r="C117" s="29" t="s">
        <v>34</v>
      </c>
      <c r="D117" s="29" t="s">
        <v>179</v>
      </c>
      <c r="E117" s="29" t="s">
        <v>174</v>
      </c>
      <c r="F117" s="30" t="s">
        <v>180</v>
      </c>
      <c r="G117" s="29" t="s">
        <v>302</v>
      </c>
      <c r="H117" s="31">
        <v>383</v>
      </c>
      <c r="I117" s="30" t="s">
        <v>105</v>
      </c>
      <c r="J117" s="30" t="s">
        <v>171</v>
      </c>
      <c r="K117" s="29" t="s">
        <v>105</v>
      </c>
      <c r="L117" s="29" t="s">
        <v>171</v>
      </c>
      <c r="M117" s="33" t="s">
        <v>169</v>
      </c>
      <c r="N117" s="33" t="s">
        <v>169</v>
      </c>
      <c r="O117" s="36">
        <v>15.432259999999999</v>
      </c>
      <c r="P117" s="15">
        <f>IFERROR(MAX(INDEX($P$1:P116,MATCH($M117,$B$1:B116,0)))+1, "n")</f>
        <v>4</v>
      </c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7.25" customHeight="1">
      <c r="A118" s="47">
        <v>1275</v>
      </c>
      <c r="B118" s="28" t="s">
        <v>303</v>
      </c>
      <c r="C118" s="29" t="s">
        <v>34</v>
      </c>
      <c r="D118" s="29" t="s">
        <v>173</v>
      </c>
      <c r="E118" s="29" t="s">
        <v>174</v>
      </c>
      <c r="F118" s="30" t="s">
        <v>175</v>
      </c>
      <c r="G118" s="29" t="s">
        <v>226</v>
      </c>
      <c r="H118" s="31">
        <v>451</v>
      </c>
      <c r="I118" s="30" t="s">
        <v>44</v>
      </c>
      <c r="J118" s="30" t="s">
        <v>45</v>
      </c>
      <c r="K118" s="29" t="s">
        <v>304</v>
      </c>
      <c r="L118" s="29" t="s">
        <v>45</v>
      </c>
      <c r="M118" s="33" t="s">
        <v>25</v>
      </c>
      <c r="N118" s="33" t="s">
        <v>25</v>
      </c>
      <c r="O118" s="36">
        <v>30</v>
      </c>
      <c r="P118" s="15">
        <f>IFERROR(MAX(INDEX($P$1:P117,MATCH($M118,$B$1:B117,0)))+1, "n")</f>
        <v>2</v>
      </c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25.5" customHeight="1">
      <c r="A119" s="47">
        <v>1</v>
      </c>
      <c r="B119" s="28" t="s">
        <v>305</v>
      </c>
      <c r="C119" s="29" t="s">
        <v>132</v>
      </c>
      <c r="D119" s="29" t="s">
        <v>306</v>
      </c>
      <c r="E119" s="29" t="s">
        <v>307</v>
      </c>
      <c r="F119" s="30" t="s">
        <v>279</v>
      </c>
      <c r="G119" s="29" t="s">
        <v>176</v>
      </c>
      <c r="H119" s="31">
        <v>381</v>
      </c>
      <c r="I119" s="30" t="s">
        <v>53</v>
      </c>
      <c r="J119" s="30" t="s">
        <v>177</v>
      </c>
      <c r="K119" s="29" t="s">
        <v>53</v>
      </c>
      <c r="L119" s="29" t="s">
        <v>53</v>
      </c>
      <c r="M119" s="33" t="s">
        <v>308</v>
      </c>
      <c r="N119" s="33" t="s">
        <v>308</v>
      </c>
      <c r="O119" s="36">
        <v>12.048679999999999</v>
      </c>
      <c r="P119" s="15" t="str">
        <f>IFERROR(MAX(INDEX($P$1:P118,MATCH($M119,$B$1:B118,0)))+1, "n")</f>
        <v>n</v>
      </c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25.5" customHeight="1">
      <c r="A120" s="47">
        <v>3</v>
      </c>
      <c r="B120" s="28" t="s">
        <v>309</v>
      </c>
      <c r="C120" s="29" t="s">
        <v>132</v>
      </c>
      <c r="D120" s="29" t="s">
        <v>306</v>
      </c>
      <c r="E120" s="29" t="s">
        <v>307</v>
      </c>
      <c r="F120" s="30" t="s">
        <v>279</v>
      </c>
      <c r="G120" s="29" t="s">
        <v>176</v>
      </c>
      <c r="H120" s="31">
        <v>381</v>
      </c>
      <c r="I120" s="30" t="s">
        <v>53</v>
      </c>
      <c r="J120" s="30" t="s">
        <v>177</v>
      </c>
      <c r="K120" s="29" t="s">
        <v>53</v>
      </c>
      <c r="L120" s="29" t="s">
        <v>53</v>
      </c>
      <c r="M120" s="33" t="s">
        <v>308</v>
      </c>
      <c r="N120" s="33" t="s">
        <v>308</v>
      </c>
      <c r="O120" s="36">
        <v>15.159599999999999</v>
      </c>
      <c r="P120" s="15" t="str">
        <f>IFERROR(MAX(INDEX($P$1:P119,MATCH($M120,$B$1:B119,0)))+1, "n")</f>
        <v>n</v>
      </c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25.5" customHeight="1">
      <c r="A121" s="47">
        <v>4</v>
      </c>
      <c r="B121" s="28" t="s">
        <v>310</v>
      </c>
      <c r="C121" s="29" t="s">
        <v>132</v>
      </c>
      <c r="D121" s="29" t="s">
        <v>306</v>
      </c>
      <c r="E121" s="29" t="s">
        <v>307</v>
      </c>
      <c r="F121" s="30" t="s">
        <v>279</v>
      </c>
      <c r="G121" s="29" t="s">
        <v>176</v>
      </c>
      <c r="H121" s="31">
        <v>381</v>
      </c>
      <c r="I121" s="30" t="s">
        <v>53</v>
      </c>
      <c r="J121" s="30" t="s">
        <v>177</v>
      </c>
      <c r="K121" s="29" t="s">
        <v>53</v>
      </c>
      <c r="L121" s="29" t="s">
        <v>53</v>
      </c>
      <c r="M121" s="33" t="s">
        <v>308</v>
      </c>
      <c r="N121" s="33" t="s">
        <v>308</v>
      </c>
      <c r="O121" s="36">
        <v>12.03777</v>
      </c>
      <c r="P121" s="15" t="str">
        <f>IFERROR(MAX(INDEX($P$1:P120,MATCH($M121,$B$1:B120,0)))+1, "n")</f>
        <v>n</v>
      </c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25.5" customHeight="1">
      <c r="A122" s="47">
        <v>5</v>
      </c>
      <c r="B122" s="28" t="s">
        <v>311</v>
      </c>
      <c r="C122" s="29" t="s">
        <v>132</v>
      </c>
      <c r="D122" s="29" t="s">
        <v>306</v>
      </c>
      <c r="E122" s="29" t="s">
        <v>307</v>
      </c>
      <c r="F122" s="30" t="s">
        <v>279</v>
      </c>
      <c r="G122" s="29" t="s">
        <v>176</v>
      </c>
      <c r="H122" s="31">
        <v>381</v>
      </c>
      <c r="I122" s="30" t="s">
        <v>53</v>
      </c>
      <c r="J122" s="30" t="s">
        <v>177</v>
      </c>
      <c r="K122" s="29" t="s">
        <v>53</v>
      </c>
      <c r="L122" s="29" t="s">
        <v>53</v>
      </c>
      <c r="M122" s="33" t="s">
        <v>308</v>
      </c>
      <c r="N122" s="33" t="s">
        <v>308</v>
      </c>
      <c r="O122" s="36">
        <v>14.54443</v>
      </c>
      <c r="P122" s="15" t="str">
        <f>IFERROR(MAX(INDEX($P$1:P121,MATCH($M122,$B$1:B121,0)))+1, "n")</f>
        <v>n</v>
      </c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25.5" customHeight="1">
      <c r="A123" s="47">
        <v>6</v>
      </c>
      <c r="B123" s="28" t="s">
        <v>312</v>
      </c>
      <c r="C123" s="29" t="s">
        <v>132</v>
      </c>
      <c r="D123" s="29" t="s">
        <v>306</v>
      </c>
      <c r="E123" s="29" t="s">
        <v>307</v>
      </c>
      <c r="F123" s="30" t="s">
        <v>279</v>
      </c>
      <c r="G123" s="29" t="s">
        <v>176</v>
      </c>
      <c r="H123" s="31">
        <v>381</v>
      </c>
      <c r="I123" s="30" t="s">
        <v>53</v>
      </c>
      <c r="J123" s="30" t="s">
        <v>177</v>
      </c>
      <c r="K123" s="29" t="s">
        <v>53</v>
      </c>
      <c r="L123" s="29" t="s">
        <v>53</v>
      </c>
      <c r="M123" s="33" t="s">
        <v>308</v>
      </c>
      <c r="N123" s="33" t="s">
        <v>308</v>
      </c>
      <c r="O123" s="36">
        <v>13.81873</v>
      </c>
      <c r="P123" s="15" t="str">
        <f>IFERROR(MAX(INDEX($P$1:P122,MATCH($M123,$B$1:B122,0)))+1, "n")</f>
        <v>n</v>
      </c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25.5" customHeight="1">
      <c r="A124" s="47">
        <v>8</v>
      </c>
      <c r="B124" s="28" t="s">
        <v>313</v>
      </c>
      <c r="C124" s="29" t="s">
        <v>55</v>
      </c>
      <c r="D124" s="29" t="s">
        <v>314</v>
      </c>
      <c r="E124" s="29" t="s">
        <v>307</v>
      </c>
      <c r="F124" s="30" t="s">
        <v>315</v>
      </c>
      <c r="G124" s="29" t="s">
        <v>316</v>
      </c>
      <c r="H124" s="31">
        <v>432</v>
      </c>
      <c r="I124" s="30" t="s">
        <v>53</v>
      </c>
      <c r="J124" s="30" t="s">
        <v>177</v>
      </c>
      <c r="K124" s="29" t="s">
        <v>53</v>
      </c>
      <c r="L124" s="29" t="s">
        <v>53</v>
      </c>
      <c r="M124" s="33" t="s">
        <v>159</v>
      </c>
      <c r="N124" s="33" t="s">
        <v>159</v>
      </c>
      <c r="O124" s="36">
        <v>18.271100000000001</v>
      </c>
      <c r="P124" s="15">
        <f>IFERROR(MAX(INDEX($P$1:P123,MATCH($M124,$B$1:B123,0)))+1, "n")</f>
        <v>5</v>
      </c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25.5" customHeight="1">
      <c r="A125" s="47">
        <v>9</v>
      </c>
      <c r="B125" s="28" t="s">
        <v>317</v>
      </c>
      <c r="C125" s="29" t="s">
        <v>55</v>
      </c>
      <c r="D125" s="29" t="s">
        <v>314</v>
      </c>
      <c r="E125" s="29" t="s">
        <v>307</v>
      </c>
      <c r="F125" s="30" t="s">
        <v>315</v>
      </c>
      <c r="G125" s="29" t="s">
        <v>316</v>
      </c>
      <c r="H125" s="31">
        <v>432</v>
      </c>
      <c r="I125" s="30" t="s">
        <v>53</v>
      </c>
      <c r="J125" s="30" t="s">
        <v>177</v>
      </c>
      <c r="K125" s="29" t="s">
        <v>53</v>
      </c>
      <c r="L125" s="29" t="s">
        <v>53</v>
      </c>
      <c r="M125" s="33" t="s">
        <v>159</v>
      </c>
      <c r="N125" s="33" t="s">
        <v>313</v>
      </c>
      <c r="O125" s="36">
        <v>17.836269999999999</v>
      </c>
      <c r="P125" s="15">
        <f>IFERROR(MAX(INDEX($P$1:P124,MATCH($M125,$B$1:B124,0)))+1, "n")</f>
        <v>5</v>
      </c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25.5" customHeight="1">
      <c r="A126" s="47">
        <v>10</v>
      </c>
      <c r="B126" s="28" t="s">
        <v>318</v>
      </c>
      <c r="C126" s="29" t="s">
        <v>55</v>
      </c>
      <c r="D126" s="29" t="s">
        <v>306</v>
      </c>
      <c r="E126" s="29" t="s">
        <v>307</v>
      </c>
      <c r="F126" s="30" t="s">
        <v>279</v>
      </c>
      <c r="G126" s="29" t="s">
        <v>316</v>
      </c>
      <c r="H126" s="31">
        <v>432</v>
      </c>
      <c r="I126" s="30" t="s">
        <v>53</v>
      </c>
      <c r="J126" s="30" t="s">
        <v>177</v>
      </c>
      <c r="K126" s="29" t="s">
        <v>53</v>
      </c>
      <c r="L126" s="29" t="s">
        <v>53</v>
      </c>
      <c r="M126" s="33" t="s">
        <v>159</v>
      </c>
      <c r="N126" s="33" t="s">
        <v>313</v>
      </c>
      <c r="O126" s="36">
        <v>12.06973</v>
      </c>
      <c r="P126" s="15">
        <f>IFERROR(MAX(INDEX($P$1:P125,MATCH($M126,$B$1:B125,0)))+1, "n")</f>
        <v>5</v>
      </c>
      <c r="Q126" s="35"/>
      <c r="R126" s="38"/>
      <c r="S126" s="39"/>
      <c r="T126" s="35"/>
      <c r="U126" s="35"/>
      <c r="V126" s="35"/>
      <c r="W126" s="35"/>
      <c r="X126" s="35"/>
      <c r="Y126" s="35"/>
      <c r="Z126" s="35"/>
    </row>
    <row r="127" spans="1:26" ht="25.5" customHeight="1">
      <c r="A127" s="47">
        <v>11</v>
      </c>
      <c r="B127" s="28" t="s">
        <v>319</v>
      </c>
      <c r="C127" s="29" t="s">
        <v>51</v>
      </c>
      <c r="D127" s="29" t="s">
        <v>306</v>
      </c>
      <c r="E127" s="29" t="s">
        <v>307</v>
      </c>
      <c r="F127" s="30" t="s">
        <v>279</v>
      </c>
      <c r="G127" s="29" t="s">
        <v>320</v>
      </c>
      <c r="H127" s="31">
        <v>353</v>
      </c>
      <c r="I127" s="30" t="s">
        <v>53</v>
      </c>
      <c r="J127" s="30" t="s">
        <v>53</v>
      </c>
      <c r="K127" s="29" t="s">
        <v>53</v>
      </c>
      <c r="L127" s="29" t="s">
        <v>53</v>
      </c>
      <c r="M127" s="33" t="s">
        <v>161</v>
      </c>
      <c r="N127" s="33" t="s">
        <v>161</v>
      </c>
      <c r="O127" s="36">
        <v>16.324850000000001</v>
      </c>
      <c r="P127" s="15">
        <f>IFERROR(MAX(INDEX($P$1:P126,MATCH($M127,$B$1:B126,0)))+1, "n")</f>
        <v>1</v>
      </c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25.5" customHeight="1">
      <c r="A128" s="47">
        <v>14</v>
      </c>
      <c r="B128" s="28" t="s">
        <v>321</v>
      </c>
      <c r="C128" s="29" t="s">
        <v>51</v>
      </c>
      <c r="D128" s="29" t="s">
        <v>314</v>
      </c>
      <c r="E128" s="29" t="s">
        <v>307</v>
      </c>
      <c r="F128" s="30" t="s">
        <v>315</v>
      </c>
      <c r="G128" s="29" t="s">
        <v>320</v>
      </c>
      <c r="H128" s="31">
        <v>353</v>
      </c>
      <c r="I128" s="30" t="s">
        <v>53</v>
      </c>
      <c r="J128" s="30" t="s">
        <v>53</v>
      </c>
      <c r="K128" s="29" t="s">
        <v>53</v>
      </c>
      <c r="L128" s="29" t="s">
        <v>53</v>
      </c>
      <c r="M128" s="33" t="s">
        <v>161</v>
      </c>
      <c r="N128" s="33" t="s">
        <v>161</v>
      </c>
      <c r="O128" s="36">
        <v>32.618819999999999</v>
      </c>
      <c r="P128" s="15">
        <f>IFERROR(MAX(INDEX($P$1:P127,MATCH($M128,$B$1:B127,0)))+1, "n")</f>
        <v>1</v>
      </c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25.5" customHeight="1">
      <c r="A129" s="47">
        <v>15</v>
      </c>
      <c r="B129" s="28" t="s">
        <v>322</v>
      </c>
      <c r="C129" s="29" t="s">
        <v>34</v>
      </c>
      <c r="D129" s="29" t="s">
        <v>314</v>
      </c>
      <c r="E129" s="29" t="s">
        <v>307</v>
      </c>
      <c r="F129" s="30" t="s">
        <v>315</v>
      </c>
      <c r="G129" s="29" t="s">
        <v>323</v>
      </c>
      <c r="H129" s="31">
        <v>323</v>
      </c>
      <c r="I129" s="30" t="s">
        <v>71</v>
      </c>
      <c r="J129" s="30" t="s">
        <v>71</v>
      </c>
      <c r="K129" s="29" t="s">
        <v>71</v>
      </c>
      <c r="L129" s="29" t="s">
        <v>71</v>
      </c>
      <c r="M129" s="33" t="s">
        <v>66</v>
      </c>
      <c r="N129" s="33" t="s">
        <v>66</v>
      </c>
      <c r="O129" s="36">
        <v>17.36242</v>
      </c>
      <c r="P129" s="15">
        <f>IFERROR(MAX(INDEX($P$1:P128,MATCH($M129,$B$1:B128,0)))+1, "n")</f>
        <v>3</v>
      </c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25.5" customHeight="1">
      <c r="A130" s="47">
        <v>17</v>
      </c>
      <c r="B130" s="28" t="s">
        <v>324</v>
      </c>
      <c r="C130" s="29" t="s">
        <v>55</v>
      </c>
      <c r="D130" s="29" t="s">
        <v>314</v>
      </c>
      <c r="E130" s="29" t="s">
        <v>307</v>
      </c>
      <c r="F130" s="30" t="s">
        <v>315</v>
      </c>
      <c r="G130" s="29" t="s">
        <v>325</v>
      </c>
      <c r="H130" s="31">
        <v>284</v>
      </c>
      <c r="I130" s="30" t="s">
        <v>182</v>
      </c>
      <c r="J130" s="30" t="s">
        <v>183</v>
      </c>
      <c r="K130" s="29" t="s">
        <v>182</v>
      </c>
      <c r="L130" s="29" t="s">
        <v>182</v>
      </c>
      <c r="M130" s="33" t="s">
        <v>178</v>
      </c>
      <c r="N130" s="33" t="s">
        <v>178</v>
      </c>
      <c r="O130" s="36">
        <v>14.449109999999999</v>
      </c>
      <c r="P130" s="15">
        <f>IFERROR(MAX(INDEX($P$1:P129,MATCH($M130,$B$1:B129,0)))+1, "n")</f>
        <v>1</v>
      </c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25.5" customHeight="1">
      <c r="A131" s="47">
        <v>20</v>
      </c>
      <c r="B131" s="28" t="s">
        <v>326</v>
      </c>
      <c r="C131" s="29" t="s">
        <v>55</v>
      </c>
      <c r="D131" s="29" t="s">
        <v>314</v>
      </c>
      <c r="E131" s="29" t="s">
        <v>307</v>
      </c>
      <c r="F131" s="30" t="s">
        <v>327</v>
      </c>
      <c r="G131" s="29" t="s">
        <v>328</v>
      </c>
      <c r="H131" s="31">
        <v>333</v>
      </c>
      <c r="I131" s="30" t="s">
        <v>182</v>
      </c>
      <c r="J131" s="30" t="s">
        <v>329</v>
      </c>
      <c r="K131" s="29" t="s">
        <v>182</v>
      </c>
      <c r="L131" s="29" t="s">
        <v>182</v>
      </c>
      <c r="M131" s="33" t="s">
        <v>184</v>
      </c>
      <c r="N131" s="33" t="s">
        <v>184</v>
      </c>
      <c r="O131" s="36">
        <v>18.733409999999999</v>
      </c>
      <c r="P131" s="15">
        <f>IFERROR(MAX(INDEX($P$1:P130,MATCH($M131,$B$1:B130,0)))+1, "n")</f>
        <v>5</v>
      </c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25.5" customHeight="1">
      <c r="A132" s="47">
        <v>21</v>
      </c>
      <c r="B132" s="28" t="s">
        <v>330</v>
      </c>
      <c r="C132" s="29" t="s">
        <v>55</v>
      </c>
      <c r="D132" s="29" t="s">
        <v>314</v>
      </c>
      <c r="E132" s="29" t="s">
        <v>307</v>
      </c>
      <c r="F132" s="30" t="s">
        <v>315</v>
      </c>
      <c r="G132" s="29" t="s">
        <v>331</v>
      </c>
      <c r="H132" s="31">
        <v>344</v>
      </c>
      <c r="I132" s="30" t="s">
        <v>182</v>
      </c>
      <c r="J132" s="30" t="s">
        <v>332</v>
      </c>
      <c r="K132" s="29" t="s">
        <v>182</v>
      </c>
      <c r="L132" s="29" t="s">
        <v>182</v>
      </c>
      <c r="M132" s="33" t="s">
        <v>184</v>
      </c>
      <c r="N132" s="33" t="s">
        <v>184</v>
      </c>
      <c r="O132" s="36">
        <v>19.988589999999999</v>
      </c>
      <c r="P132" s="15">
        <f>IFERROR(MAX(INDEX($P$1:P131,MATCH($M132,$B$1:B131,0)))+1, "n")</f>
        <v>5</v>
      </c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25.5" customHeight="1">
      <c r="A133" s="47">
        <v>22</v>
      </c>
      <c r="B133" s="28" t="s">
        <v>333</v>
      </c>
      <c r="C133" s="29" t="s">
        <v>55</v>
      </c>
      <c r="D133" s="29" t="s">
        <v>306</v>
      </c>
      <c r="E133" s="29" t="s">
        <v>307</v>
      </c>
      <c r="F133" s="30" t="s">
        <v>279</v>
      </c>
      <c r="G133" s="29" t="s">
        <v>334</v>
      </c>
      <c r="H133" s="31">
        <v>284</v>
      </c>
      <c r="I133" s="30" t="s">
        <v>182</v>
      </c>
      <c r="J133" s="30" t="s">
        <v>332</v>
      </c>
      <c r="K133" s="29" t="s">
        <v>182</v>
      </c>
      <c r="L133" s="29" t="s">
        <v>182</v>
      </c>
      <c r="M133" s="33" t="s">
        <v>330</v>
      </c>
      <c r="N133" s="33" t="s">
        <v>330</v>
      </c>
      <c r="O133" s="36">
        <v>15.847200000000001</v>
      </c>
      <c r="P133" s="15">
        <f>IFERROR(MAX(INDEX($P$1:P132,MATCH($M133,$B$1:B132,0)))+1, "n")</f>
        <v>6</v>
      </c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7.25" customHeight="1">
      <c r="A134" s="47">
        <v>27</v>
      </c>
      <c r="B134" s="28" t="s">
        <v>335</v>
      </c>
      <c r="C134" s="29" t="s">
        <v>55</v>
      </c>
      <c r="D134" s="29" t="s">
        <v>306</v>
      </c>
      <c r="E134" s="29" t="s">
        <v>307</v>
      </c>
      <c r="F134" s="30" t="s">
        <v>279</v>
      </c>
      <c r="G134" s="29" t="s">
        <v>336</v>
      </c>
      <c r="H134" s="31">
        <v>333</v>
      </c>
      <c r="I134" s="30" t="s">
        <v>182</v>
      </c>
      <c r="J134" s="30" t="s">
        <v>337</v>
      </c>
      <c r="K134" s="29" t="s">
        <v>182</v>
      </c>
      <c r="L134" s="29" t="s">
        <v>337</v>
      </c>
      <c r="M134" s="33" t="s">
        <v>184</v>
      </c>
      <c r="N134" s="33" t="s">
        <v>184</v>
      </c>
      <c r="O134" s="36">
        <v>16.916160000000001</v>
      </c>
      <c r="P134" s="15">
        <f>IFERROR(MAX(INDEX($P$1:P133,MATCH($M134,$B$1:B133,0)))+1, "n")</f>
        <v>5</v>
      </c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7.25" customHeight="1">
      <c r="A135" s="47">
        <v>30</v>
      </c>
      <c r="B135" s="28" t="s">
        <v>338</v>
      </c>
      <c r="C135" s="29" t="s">
        <v>55</v>
      </c>
      <c r="D135" s="29" t="s">
        <v>306</v>
      </c>
      <c r="E135" s="29" t="s">
        <v>307</v>
      </c>
      <c r="F135" s="30" t="s">
        <v>279</v>
      </c>
      <c r="G135" s="29" t="s">
        <v>325</v>
      </c>
      <c r="H135" s="31">
        <v>284</v>
      </c>
      <c r="I135" s="30" t="s">
        <v>182</v>
      </c>
      <c r="J135" s="30" t="s">
        <v>183</v>
      </c>
      <c r="K135" s="29" t="s">
        <v>182</v>
      </c>
      <c r="L135" s="29" t="s">
        <v>182</v>
      </c>
      <c r="M135" s="33" t="s">
        <v>178</v>
      </c>
      <c r="N135" s="33" t="s">
        <v>178</v>
      </c>
      <c r="O135" s="36">
        <v>12.5169</v>
      </c>
      <c r="P135" s="15">
        <f>IFERROR(MAX(INDEX($P$1:P134,MATCH($M135,$B$1:B134,0)))+1, "n")</f>
        <v>1</v>
      </c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7.25" customHeight="1">
      <c r="A136" s="47">
        <v>31</v>
      </c>
      <c r="B136" s="28" t="s">
        <v>339</v>
      </c>
      <c r="C136" s="29" t="s">
        <v>55</v>
      </c>
      <c r="D136" s="29" t="s">
        <v>306</v>
      </c>
      <c r="E136" s="29" t="s">
        <v>307</v>
      </c>
      <c r="F136" s="30" t="s">
        <v>279</v>
      </c>
      <c r="G136" s="29" t="s">
        <v>340</v>
      </c>
      <c r="H136" s="31">
        <v>284</v>
      </c>
      <c r="I136" s="30" t="s">
        <v>182</v>
      </c>
      <c r="J136" s="30" t="s">
        <v>341</v>
      </c>
      <c r="K136" s="29" t="s">
        <v>182</v>
      </c>
      <c r="L136" s="29" t="s">
        <v>182</v>
      </c>
      <c r="M136" s="33" t="s">
        <v>342</v>
      </c>
      <c r="N136" s="33" t="s">
        <v>342</v>
      </c>
      <c r="O136" s="36">
        <v>13.868359999999999</v>
      </c>
      <c r="P136" s="15" t="str">
        <f>IFERROR(MAX(INDEX($P$1:P135,MATCH($M136,$B$1:B135,0)))+1, "n")</f>
        <v>n</v>
      </c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7.25" customHeight="1">
      <c r="A137" s="47">
        <v>34</v>
      </c>
      <c r="B137" s="28" t="s">
        <v>343</v>
      </c>
      <c r="C137" s="29" t="s">
        <v>55</v>
      </c>
      <c r="D137" s="29" t="s">
        <v>306</v>
      </c>
      <c r="E137" s="29" t="s">
        <v>307</v>
      </c>
      <c r="F137" s="30" t="s">
        <v>279</v>
      </c>
      <c r="G137" s="29" t="s">
        <v>344</v>
      </c>
      <c r="H137" s="31">
        <v>284</v>
      </c>
      <c r="I137" s="30" t="s">
        <v>182</v>
      </c>
      <c r="J137" s="30" t="s">
        <v>345</v>
      </c>
      <c r="K137" s="29" t="s">
        <v>182</v>
      </c>
      <c r="L137" s="29" t="s">
        <v>182</v>
      </c>
      <c r="M137" s="33" t="s">
        <v>184</v>
      </c>
      <c r="N137" s="33" t="s">
        <v>184</v>
      </c>
      <c r="O137" s="36">
        <v>16.372720000000001</v>
      </c>
      <c r="P137" s="15">
        <f>IFERROR(MAX(INDEX($P$1:P136,MATCH($M137,$B$1:B136,0)))+1, "n")</f>
        <v>5</v>
      </c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7.25" customHeight="1">
      <c r="A138" s="47">
        <v>35</v>
      </c>
      <c r="B138" s="28" t="s">
        <v>346</v>
      </c>
      <c r="C138" s="29" t="s">
        <v>55</v>
      </c>
      <c r="D138" s="29" t="s">
        <v>306</v>
      </c>
      <c r="E138" s="29" t="s">
        <v>307</v>
      </c>
      <c r="F138" s="30" t="s">
        <v>279</v>
      </c>
      <c r="G138" s="29" t="s">
        <v>344</v>
      </c>
      <c r="H138" s="31">
        <v>284</v>
      </c>
      <c r="I138" s="30" t="s">
        <v>182</v>
      </c>
      <c r="J138" s="30" t="s">
        <v>345</v>
      </c>
      <c r="K138" s="29" t="s">
        <v>182</v>
      </c>
      <c r="L138" s="29" t="s">
        <v>182</v>
      </c>
      <c r="M138" s="33" t="s">
        <v>184</v>
      </c>
      <c r="N138" s="33" t="s">
        <v>184</v>
      </c>
      <c r="O138" s="36">
        <v>16.231059999999999</v>
      </c>
      <c r="P138" s="15">
        <f>IFERROR(MAX(INDEX($P$1:P137,MATCH($M138,$B$1:B137,0)))+1, "n")</f>
        <v>5</v>
      </c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7.25" customHeight="1">
      <c r="A139" s="47">
        <v>40</v>
      </c>
      <c r="B139" s="28" t="s">
        <v>347</v>
      </c>
      <c r="C139" s="29" t="s">
        <v>55</v>
      </c>
      <c r="D139" s="29" t="s">
        <v>306</v>
      </c>
      <c r="E139" s="29" t="s">
        <v>307</v>
      </c>
      <c r="F139" s="30" t="s">
        <v>279</v>
      </c>
      <c r="G139" s="29" t="s">
        <v>334</v>
      </c>
      <c r="H139" s="31">
        <v>284</v>
      </c>
      <c r="I139" s="30" t="s">
        <v>182</v>
      </c>
      <c r="J139" s="30" t="s">
        <v>332</v>
      </c>
      <c r="K139" s="29" t="s">
        <v>182</v>
      </c>
      <c r="L139" s="29" t="s">
        <v>182</v>
      </c>
      <c r="M139" s="33" t="s">
        <v>330</v>
      </c>
      <c r="N139" s="33" t="s">
        <v>330</v>
      </c>
      <c r="O139" s="36">
        <v>12.612830000000001</v>
      </c>
      <c r="P139" s="15">
        <f>IFERROR(MAX(INDEX($P$1:P138,MATCH($M139,$B$1:B138,0)))+1, "n")</f>
        <v>6</v>
      </c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7.25" customHeight="1">
      <c r="A140" s="47">
        <v>92</v>
      </c>
      <c r="B140" s="28" t="s">
        <v>342</v>
      </c>
      <c r="C140" s="29" t="s">
        <v>55</v>
      </c>
      <c r="D140" s="29" t="s">
        <v>314</v>
      </c>
      <c r="E140" s="29" t="s">
        <v>307</v>
      </c>
      <c r="F140" s="30" t="s">
        <v>327</v>
      </c>
      <c r="G140" s="29" t="s">
        <v>181</v>
      </c>
      <c r="H140" s="31">
        <v>344</v>
      </c>
      <c r="I140" s="30" t="s">
        <v>182</v>
      </c>
      <c r="J140" s="30" t="s">
        <v>183</v>
      </c>
      <c r="K140" s="29" t="s">
        <v>182</v>
      </c>
      <c r="L140" s="29" t="s">
        <v>182</v>
      </c>
      <c r="M140" s="33" t="s">
        <v>184</v>
      </c>
      <c r="N140" s="33" t="s">
        <v>184</v>
      </c>
      <c r="O140" s="36">
        <v>13.8</v>
      </c>
      <c r="P140" s="15">
        <f>IFERROR(MAX(INDEX($P$1:P139,MATCH($M140,$B$1:B139,0)))+1, "n")</f>
        <v>5</v>
      </c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7.25" customHeight="1">
      <c r="A141" s="47">
        <v>125</v>
      </c>
      <c r="B141" s="28" t="s">
        <v>348</v>
      </c>
      <c r="C141" s="29" t="s">
        <v>51</v>
      </c>
      <c r="D141" s="29" t="s">
        <v>306</v>
      </c>
      <c r="E141" s="29" t="s">
        <v>307</v>
      </c>
      <c r="F141" s="30" t="s">
        <v>279</v>
      </c>
      <c r="G141" s="29" t="s">
        <v>349</v>
      </c>
      <c r="H141" s="31">
        <v>344</v>
      </c>
      <c r="I141" s="30" t="s">
        <v>182</v>
      </c>
      <c r="J141" s="30" t="s">
        <v>345</v>
      </c>
      <c r="K141" s="29" t="s">
        <v>182</v>
      </c>
      <c r="L141" s="29" t="s">
        <v>182</v>
      </c>
      <c r="M141" s="33" t="s">
        <v>190</v>
      </c>
      <c r="N141" s="33" t="s">
        <v>117</v>
      </c>
      <c r="O141" s="36">
        <v>13.596019999999999</v>
      </c>
      <c r="P141" s="15">
        <f>IFERROR(MAX(INDEX($P$1:P140,MATCH($M141,$B$1:B140,0)))+1, "n")</f>
        <v>5</v>
      </c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7.25" customHeight="1">
      <c r="A142" s="47">
        <v>141</v>
      </c>
      <c r="B142" s="28" t="s">
        <v>350</v>
      </c>
      <c r="C142" s="29" t="s">
        <v>132</v>
      </c>
      <c r="D142" s="29" t="s">
        <v>306</v>
      </c>
      <c r="E142" s="29" t="s">
        <v>307</v>
      </c>
      <c r="F142" s="30" t="s">
        <v>279</v>
      </c>
      <c r="G142" s="29" t="s">
        <v>331</v>
      </c>
      <c r="H142" s="31">
        <v>344</v>
      </c>
      <c r="I142" s="30" t="s">
        <v>182</v>
      </c>
      <c r="J142" s="30" t="s">
        <v>332</v>
      </c>
      <c r="K142" s="29" t="s">
        <v>182</v>
      </c>
      <c r="L142" s="29" t="s">
        <v>182</v>
      </c>
      <c r="M142" s="33" t="s">
        <v>281</v>
      </c>
      <c r="N142" s="33" t="s">
        <v>281</v>
      </c>
      <c r="O142" s="36">
        <v>14.2722</v>
      </c>
      <c r="P142" s="15">
        <f>IFERROR(MAX(INDEX($P$1:P141,MATCH($M142,$B$1:B141,0)))+1, "n")</f>
        <v>2</v>
      </c>
      <c r="Q142" s="35"/>
      <c r="R142" s="38"/>
      <c r="S142" s="39"/>
      <c r="T142" s="35"/>
      <c r="U142" s="35"/>
      <c r="V142" s="35"/>
      <c r="W142" s="35"/>
      <c r="X142" s="35"/>
      <c r="Y142" s="35"/>
      <c r="Z142" s="35"/>
    </row>
    <row r="143" spans="1:26" ht="17.25" customHeight="1">
      <c r="A143" s="47">
        <v>146</v>
      </c>
      <c r="B143" s="28" t="s">
        <v>351</v>
      </c>
      <c r="C143" s="29" t="s">
        <v>51</v>
      </c>
      <c r="D143" s="29" t="s">
        <v>314</v>
      </c>
      <c r="E143" s="29" t="s">
        <v>307</v>
      </c>
      <c r="F143" s="30" t="s">
        <v>315</v>
      </c>
      <c r="G143" s="29" t="s">
        <v>188</v>
      </c>
      <c r="H143" s="31">
        <v>344</v>
      </c>
      <c r="I143" s="30" t="s">
        <v>182</v>
      </c>
      <c r="J143" s="30" t="s">
        <v>189</v>
      </c>
      <c r="K143" s="29" t="s">
        <v>182</v>
      </c>
      <c r="L143" s="29" t="s">
        <v>182</v>
      </c>
      <c r="M143" s="33" t="s">
        <v>164</v>
      </c>
      <c r="N143" s="33" t="s">
        <v>50</v>
      </c>
      <c r="O143" s="36">
        <v>20.14265</v>
      </c>
      <c r="P143" s="15">
        <f>IFERROR(MAX(INDEX($P$1:P142,MATCH($M143,$B$1:B142,0)))+1, "n")</f>
        <v>4</v>
      </c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7.25" customHeight="1">
      <c r="A144" s="47">
        <v>147</v>
      </c>
      <c r="B144" s="28" t="s">
        <v>352</v>
      </c>
      <c r="C144" s="29" t="s">
        <v>51</v>
      </c>
      <c r="D144" s="29" t="s">
        <v>306</v>
      </c>
      <c r="E144" s="29" t="s">
        <v>307</v>
      </c>
      <c r="F144" s="30" t="s">
        <v>279</v>
      </c>
      <c r="G144" s="29" t="s">
        <v>181</v>
      </c>
      <c r="H144" s="31">
        <v>344</v>
      </c>
      <c r="I144" s="30" t="s">
        <v>182</v>
      </c>
      <c r="J144" s="30" t="s">
        <v>183</v>
      </c>
      <c r="K144" s="29" t="s">
        <v>182</v>
      </c>
      <c r="L144" s="29" t="s">
        <v>182</v>
      </c>
      <c r="M144" s="33" t="s">
        <v>191</v>
      </c>
      <c r="N144" s="33" t="s">
        <v>191</v>
      </c>
      <c r="O144" s="36">
        <v>11.25479</v>
      </c>
      <c r="P144" s="15">
        <f>IFERROR(MAX(INDEX($P$1:P143,MATCH($M144,$B$1:B143,0)))+1, "n")</f>
        <v>5</v>
      </c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7.25" customHeight="1">
      <c r="A145" s="47">
        <v>149</v>
      </c>
      <c r="B145" s="28" t="s">
        <v>353</v>
      </c>
      <c r="C145" s="29" t="s">
        <v>51</v>
      </c>
      <c r="D145" s="29" t="s">
        <v>306</v>
      </c>
      <c r="E145" s="29" t="s">
        <v>307</v>
      </c>
      <c r="F145" s="30" t="s">
        <v>279</v>
      </c>
      <c r="G145" s="29" t="s">
        <v>349</v>
      </c>
      <c r="H145" s="31">
        <v>344</v>
      </c>
      <c r="I145" s="30" t="s">
        <v>182</v>
      </c>
      <c r="J145" s="30" t="s">
        <v>345</v>
      </c>
      <c r="K145" s="29" t="s">
        <v>182</v>
      </c>
      <c r="L145" s="29" t="s">
        <v>182</v>
      </c>
      <c r="M145" s="33" t="s">
        <v>191</v>
      </c>
      <c r="N145" s="33" t="s">
        <v>164</v>
      </c>
      <c r="O145" s="36">
        <v>13.12499</v>
      </c>
      <c r="P145" s="15">
        <f>IFERROR(MAX(INDEX($P$1:P144,MATCH($M145,$B$1:B144,0)))+1, "n")</f>
        <v>5</v>
      </c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7.25" customHeight="1">
      <c r="A146" s="47">
        <v>150</v>
      </c>
      <c r="B146" s="28" t="s">
        <v>354</v>
      </c>
      <c r="C146" s="29" t="s">
        <v>51</v>
      </c>
      <c r="D146" s="29" t="s">
        <v>306</v>
      </c>
      <c r="E146" s="29" t="s">
        <v>307</v>
      </c>
      <c r="F146" s="30" t="s">
        <v>279</v>
      </c>
      <c r="G146" s="29" t="s">
        <v>344</v>
      </c>
      <c r="H146" s="31">
        <v>284</v>
      </c>
      <c r="I146" s="30" t="s">
        <v>182</v>
      </c>
      <c r="J146" s="30" t="s">
        <v>345</v>
      </c>
      <c r="K146" s="29" t="s">
        <v>182</v>
      </c>
      <c r="L146" s="29" t="s">
        <v>182</v>
      </c>
      <c r="M146" s="33" t="s">
        <v>282</v>
      </c>
      <c r="N146" s="33" t="s">
        <v>164</v>
      </c>
      <c r="O146" s="36">
        <v>10.05885</v>
      </c>
      <c r="P146" s="15">
        <f>IFERROR(MAX(INDEX($P$1:P145,MATCH($M146,$B$1:B145,0)))+1, "n")</f>
        <v>5</v>
      </c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7.25" customHeight="1">
      <c r="A147" s="47">
        <v>156</v>
      </c>
      <c r="B147" s="28" t="s">
        <v>355</v>
      </c>
      <c r="C147" s="29" t="s">
        <v>51</v>
      </c>
      <c r="D147" s="29" t="s">
        <v>306</v>
      </c>
      <c r="E147" s="29" t="s">
        <v>307</v>
      </c>
      <c r="F147" s="30" t="s">
        <v>279</v>
      </c>
      <c r="G147" s="29" t="s">
        <v>349</v>
      </c>
      <c r="H147" s="31">
        <v>344</v>
      </c>
      <c r="I147" s="30" t="s">
        <v>182</v>
      </c>
      <c r="J147" s="30" t="s">
        <v>345</v>
      </c>
      <c r="K147" s="29" t="s">
        <v>182</v>
      </c>
      <c r="L147" s="29" t="s">
        <v>182</v>
      </c>
      <c r="M147" s="33" t="s">
        <v>191</v>
      </c>
      <c r="N147" s="33" t="s">
        <v>164</v>
      </c>
      <c r="O147" s="40">
        <v>14.75554</v>
      </c>
      <c r="P147" s="15">
        <f>IFERROR(MAX(INDEX($P$1:P146,MATCH($M147,$B$1:B146,0)))+1, "n")</f>
        <v>5</v>
      </c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7.25" customHeight="1">
      <c r="A148" s="47">
        <v>184</v>
      </c>
      <c r="B148" s="28" t="s">
        <v>356</v>
      </c>
      <c r="C148" s="29" t="s">
        <v>132</v>
      </c>
      <c r="D148" s="29" t="s">
        <v>314</v>
      </c>
      <c r="E148" s="29" t="s">
        <v>307</v>
      </c>
      <c r="F148" s="30" t="s">
        <v>327</v>
      </c>
      <c r="G148" s="29" t="s">
        <v>349</v>
      </c>
      <c r="H148" s="31">
        <v>344</v>
      </c>
      <c r="I148" s="30" t="s">
        <v>182</v>
      </c>
      <c r="J148" s="30" t="s">
        <v>345</v>
      </c>
      <c r="K148" s="29" t="s">
        <v>182</v>
      </c>
      <c r="L148" s="29" t="s">
        <v>182</v>
      </c>
      <c r="M148" s="33" t="s">
        <v>192</v>
      </c>
      <c r="N148" s="33" t="s">
        <v>192</v>
      </c>
      <c r="O148" s="40">
        <v>21.00975</v>
      </c>
      <c r="P148" s="15">
        <f>IFERROR(MAX(INDEX($P$1:P147,MATCH($M148,$B$1:B147,0)))+1, "n")</f>
        <v>3</v>
      </c>
      <c r="Q148" s="35"/>
      <c r="R148" s="38"/>
      <c r="S148" s="39"/>
      <c r="T148" s="35"/>
      <c r="U148" s="35"/>
      <c r="V148" s="35"/>
      <c r="W148" s="35"/>
      <c r="X148" s="35"/>
      <c r="Y148" s="35"/>
      <c r="Z148" s="35"/>
    </row>
    <row r="149" spans="1:26" ht="17.25" customHeight="1">
      <c r="A149" s="47">
        <v>221</v>
      </c>
      <c r="B149" s="28" t="s">
        <v>357</v>
      </c>
      <c r="C149" s="29" t="s">
        <v>34</v>
      </c>
      <c r="D149" s="29" t="s">
        <v>314</v>
      </c>
      <c r="E149" s="29" t="s">
        <v>307</v>
      </c>
      <c r="F149" s="30" t="s">
        <v>315</v>
      </c>
      <c r="G149" s="29" t="s">
        <v>358</v>
      </c>
      <c r="H149" s="31">
        <v>634</v>
      </c>
      <c r="I149" s="30" t="s">
        <v>39</v>
      </c>
      <c r="J149" s="30" t="s">
        <v>205</v>
      </c>
      <c r="K149" s="29" t="s">
        <v>39</v>
      </c>
      <c r="L149" s="29" t="s">
        <v>39</v>
      </c>
      <c r="M149" s="33" t="s">
        <v>57</v>
      </c>
      <c r="N149" s="33" t="s">
        <v>57</v>
      </c>
      <c r="O149" s="40">
        <v>20.166799999999999</v>
      </c>
      <c r="P149" s="15">
        <f>IFERROR(MAX(INDEX($P$1:P148,MATCH($M149,$B$1:B148,0)))+1, "n")</f>
        <v>1</v>
      </c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7.25" customHeight="1">
      <c r="A150" s="47">
        <v>224</v>
      </c>
      <c r="B150" s="28" t="s">
        <v>359</v>
      </c>
      <c r="C150" s="29" t="s">
        <v>55</v>
      </c>
      <c r="D150" s="29" t="s">
        <v>314</v>
      </c>
      <c r="E150" s="29" t="s">
        <v>307</v>
      </c>
      <c r="F150" s="30" t="s">
        <v>315</v>
      </c>
      <c r="G150" s="29" t="s">
        <v>360</v>
      </c>
      <c r="H150" s="31">
        <v>353</v>
      </c>
      <c r="I150" s="30" t="s">
        <v>39</v>
      </c>
      <c r="J150" s="30" t="s">
        <v>202</v>
      </c>
      <c r="K150" s="29" t="s">
        <v>39</v>
      </c>
      <c r="L150" s="29" t="s">
        <v>39</v>
      </c>
      <c r="M150" s="33" t="s">
        <v>194</v>
      </c>
      <c r="N150" s="33" t="s">
        <v>194</v>
      </c>
      <c r="O150" s="40">
        <v>26.116679999999999</v>
      </c>
      <c r="P150" s="15">
        <f>IFERROR(MAX(INDEX($P$1:P149,MATCH($M150,$B$1:B149,0)))+1, "n")</f>
        <v>5</v>
      </c>
      <c r="Q150" s="35"/>
      <c r="R150" s="38"/>
      <c r="S150" s="39"/>
      <c r="T150" s="35"/>
      <c r="U150" s="35"/>
      <c r="V150" s="35"/>
      <c r="W150" s="35"/>
      <c r="X150" s="35"/>
      <c r="Y150" s="35"/>
      <c r="Z150" s="35"/>
    </row>
    <row r="151" spans="1:26" ht="17.25" customHeight="1">
      <c r="A151" s="47">
        <v>225</v>
      </c>
      <c r="B151" s="28" t="s">
        <v>361</v>
      </c>
      <c r="C151" s="29" t="s">
        <v>51</v>
      </c>
      <c r="D151" s="29" t="s">
        <v>314</v>
      </c>
      <c r="E151" s="29" t="s">
        <v>307</v>
      </c>
      <c r="F151" s="30" t="s">
        <v>315</v>
      </c>
      <c r="G151" s="29" t="s">
        <v>360</v>
      </c>
      <c r="H151" s="31">
        <v>353</v>
      </c>
      <c r="I151" s="30" t="s">
        <v>39</v>
      </c>
      <c r="J151" s="30" t="s">
        <v>202</v>
      </c>
      <c r="K151" s="29" t="s">
        <v>39</v>
      </c>
      <c r="L151" s="29" t="s">
        <v>39</v>
      </c>
      <c r="M151" s="33" t="s">
        <v>113</v>
      </c>
      <c r="N151" s="33" t="s">
        <v>117</v>
      </c>
      <c r="O151" s="40">
        <v>17.46829</v>
      </c>
      <c r="P151" s="15">
        <f>IFERROR(MAX(INDEX($P$1:P150,MATCH($M151,$B$1:B150,0)))+1, "n")</f>
        <v>1</v>
      </c>
      <c r="Q151" s="35"/>
      <c r="R151" s="38"/>
      <c r="S151" s="39"/>
      <c r="T151" s="35"/>
      <c r="U151" s="35"/>
      <c r="V151" s="35"/>
      <c r="W151" s="35"/>
      <c r="X151" s="35"/>
      <c r="Y151" s="35"/>
      <c r="Z151" s="35"/>
    </row>
    <row r="152" spans="1:26" ht="17.25" customHeight="1">
      <c r="A152" s="47">
        <v>227</v>
      </c>
      <c r="B152" s="28" t="s">
        <v>362</v>
      </c>
      <c r="C152" s="29" t="s">
        <v>132</v>
      </c>
      <c r="D152" s="29" t="s">
        <v>314</v>
      </c>
      <c r="E152" s="29" t="s">
        <v>307</v>
      </c>
      <c r="F152" s="30" t="s">
        <v>315</v>
      </c>
      <c r="G152" s="29" t="s">
        <v>360</v>
      </c>
      <c r="H152" s="31">
        <v>353</v>
      </c>
      <c r="I152" s="30" t="s">
        <v>39</v>
      </c>
      <c r="J152" s="30" t="s">
        <v>202</v>
      </c>
      <c r="K152" s="29" t="s">
        <v>39</v>
      </c>
      <c r="L152" s="29" t="s">
        <v>39</v>
      </c>
      <c r="M152" s="33" t="s">
        <v>198</v>
      </c>
      <c r="N152" s="33" t="s">
        <v>198</v>
      </c>
      <c r="O152" s="40">
        <v>19.929839999999999</v>
      </c>
      <c r="P152" s="15">
        <f>IFERROR(MAX(INDEX($P$1:P151,MATCH($M152,$B$1:B151,0)))+1, "n")</f>
        <v>2</v>
      </c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7.25" customHeight="1">
      <c r="A153" s="47">
        <v>228</v>
      </c>
      <c r="B153" s="28" t="s">
        <v>363</v>
      </c>
      <c r="C153" s="29" t="s">
        <v>132</v>
      </c>
      <c r="D153" s="29" t="s">
        <v>314</v>
      </c>
      <c r="E153" s="29" t="s">
        <v>307</v>
      </c>
      <c r="F153" s="30" t="s">
        <v>315</v>
      </c>
      <c r="G153" s="29" t="s">
        <v>360</v>
      </c>
      <c r="H153" s="31">
        <v>353</v>
      </c>
      <c r="I153" s="30" t="s">
        <v>39</v>
      </c>
      <c r="J153" s="30" t="s">
        <v>202</v>
      </c>
      <c r="K153" s="29" t="s">
        <v>39</v>
      </c>
      <c r="L153" s="29" t="s">
        <v>39</v>
      </c>
      <c r="M153" s="33" t="s">
        <v>198</v>
      </c>
      <c r="N153" s="33" t="s">
        <v>198</v>
      </c>
      <c r="O153" s="40">
        <v>19.98611</v>
      </c>
      <c r="P153" s="15">
        <f>IFERROR(MAX(INDEX($P$1:P152,MATCH($M153,$B$1:B152,0)))+1, "n")</f>
        <v>2</v>
      </c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7.25" customHeight="1">
      <c r="A154" s="47">
        <v>231</v>
      </c>
      <c r="B154" s="28" t="s">
        <v>364</v>
      </c>
      <c r="C154" s="29" t="s">
        <v>51</v>
      </c>
      <c r="D154" s="29" t="s">
        <v>314</v>
      </c>
      <c r="E154" s="29" t="s">
        <v>307</v>
      </c>
      <c r="F154" s="30" t="s">
        <v>315</v>
      </c>
      <c r="G154" s="29" t="s">
        <v>360</v>
      </c>
      <c r="H154" s="31">
        <v>353</v>
      </c>
      <c r="I154" s="30" t="s">
        <v>39</v>
      </c>
      <c r="J154" s="30" t="s">
        <v>202</v>
      </c>
      <c r="K154" s="29" t="s">
        <v>39</v>
      </c>
      <c r="L154" s="29" t="s">
        <v>39</v>
      </c>
      <c r="M154" s="33" t="s">
        <v>210</v>
      </c>
      <c r="N154" s="33" t="s">
        <v>164</v>
      </c>
      <c r="O154" s="40">
        <v>16.961349999999999</v>
      </c>
      <c r="P154" s="15">
        <f>IFERROR(MAX(INDEX($P$1:P153,MATCH($M154,$B$1:B153,0)))+1, "n")</f>
        <v>5</v>
      </c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7.25" customHeight="1">
      <c r="A155" s="47">
        <v>236</v>
      </c>
      <c r="B155" s="28" t="s">
        <v>365</v>
      </c>
      <c r="C155" s="29" t="s">
        <v>132</v>
      </c>
      <c r="D155" s="29" t="s">
        <v>306</v>
      </c>
      <c r="E155" s="29" t="s">
        <v>307</v>
      </c>
      <c r="F155" s="30" t="s">
        <v>279</v>
      </c>
      <c r="G155" s="29" t="s">
        <v>366</v>
      </c>
      <c r="H155" s="31">
        <v>333</v>
      </c>
      <c r="I155" s="30" t="s">
        <v>49</v>
      </c>
      <c r="J155" s="30" t="s">
        <v>151</v>
      </c>
      <c r="K155" s="29" t="s">
        <v>49</v>
      </c>
      <c r="L155" s="29" t="s">
        <v>151</v>
      </c>
      <c r="M155" s="33" t="s">
        <v>271</v>
      </c>
      <c r="N155" s="33" t="s">
        <v>271</v>
      </c>
      <c r="O155" s="40">
        <v>11.780239999999999</v>
      </c>
      <c r="P155" s="15">
        <f>IFERROR(MAX(INDEX($P$1:P154,MATCH($M155,$B$1:B154,0)))+1, "n")</f>
        <v>2</v>
      </c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7.25" customHeight="1">
      <c r="A156" s="47">
        <v>239</v>
      </c>
      <c r="B156" s="28" t="s">
        <v>367</v>
      </c>
      <c r="C156" s="29" t="s">
        <v>55</v>
      </c>
      <c r="D156" s="29" t="s">
        <v>314</v>
      </c>
      <c r="E156" s="29" t="s">
        <v>307</v>
      </c>
      <c r="F156" s="30" t="s">
        <v>315</v>
      </c>
      <c r="G156" s="29" t="s">
        <v>197</v>
      </c>
      <c r="H156" s="31">
        <v>333</v>
      </c>
      <c r="I156" s="30" t="s">
        <v>39</v>
      </c>
      <c r="J156" s="30" t="s">
        <v>120</v>
      </c>
      <c r="K156" s="29" t="s">
        <v>39</v>
      </c>
      <c r="L156" s="29" t="s">
        <v>39</v>
      </c>
      <c r="M156" s="33" t="s">
        <v>194</v>
      </c>
      <c r="N156" s="33" t="s">
        <v>194</v>
      </c>
      <c r="O156" s="40">
        <v>18.113350000000001</v>
      </c>
      <c r="P156" s="15">
        <f>IFERROR(MAX(INDEX($P$1:P155,MATCH($M156,$B$1:B155,0)))+1, "n")</f>
        <v>5</v>
      </c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7.25" customHeight="1">
      <c r="A157" s="47">
        <v>240</v>
      </c>
      <c r="B157" s="28" t="s">
        <v>368</v>
      </c>
      <c r="C157" s="29" t="s">
        <v>51</v>
      </c>
      <c r="D157" s="29" t="s">
        <v>306</v>
      </c>
      <c r="E157" s="29" t="s">
        <v>307</v>
      </c>
      <c r="F157" s="30" t="s">
        <v>279</v>
      </c>
      <c r="G157" s="29" t="s">
        <v>197</v>
      </c>
      <c r="H157" s="31">
        <v>333</v>
      </c>
      <c r="I157" s="30" t="s">
        <v>39</v>
      </c>
      <c r="J157" s="30" t="s">
        <v>120</v>
      </c>
      <c r="K157" s="29" t="s">
        <v>39</v>
      </c>
      <c r="L157" s="29" t="s">
        <v>39</v>
      </c>
      <c r="M157" s="33" t="s">
        <v>113</v>
      </c>
      <c r="N157" s="33" t="s">
        <v>117</v>
      </c>
      <c r="O157" s="40">
        <v>15.99161</v>
      </c>
      <c r="P157" s="15">
        <f>IFERROR(MAX(INDEX($P$1:P156,MATCH($M157,$B$1:B156,0)))+1, "n")</f>
        <v>1</v>
      </c>
      <c r="Q157" s="35"/>
      <c r="R157" s="38"/>
      <c r="S157" s="39"/>
      <c r="T157" s="35"/>
      <c r="U157" s="35"/>
      <c r="V157" s="35"/>
      <c r="W157" s="35"/>
      <c r="X157" s="35"/>
      <c r="Y157" s="35"/>
      <c r="Z157" s="35"/>
    </row>
    <row r="158" spans="1:26" ht="17.25" customHeight="1">
      <c r="A158" s="47">
        <v>241</v>
      </c>
      <c r="B158" s="28" t="s">
        <v>369</v>
      </c>
      <c r="C158" s="29" t="s">
        <v>51</v>
      </c>
      <c r="D158" s="29" t="s">
        <v>306</v>
      </c>
      <c r="E158" s="29" t="s">
        <v>307</v>
      </c>
      <c r="F158" s="30" t="s">
        <v>279</v>
      </c>
      <c r="G158" s="29" t="s">
        <v>197</v>
      </c>
      <c r="H158" s="31">
        <v>333</v>
      </c>
      <c r="I158" s="30" t="s">
        <v>39</v>
      </c>
      <c r="J158" s="30" t="s">
        <v>120</v>
      </c>
      <c r="K158" s="29" t="s">
        <v>39</v>
      </c>
      <c r="L158" s="29" t="s">
        <v>39</v>
      </c>
      <c r="M158" s="33" t="s">
        <v>210</v>
      </c>
      <c r="N158" s="33" t="s">
        <v>164</v>
      </c>
      <c r="O158" s="40">
        <v>13.373849999999999</v>
      </c>
      <c r="P158" s="15">
        <f>IFERROR(MAX(INDEX($P$1:P157,MATCH($M158,$B$1:B157,0)))+1, "n")</f>
        <v>5</v>
      </c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7.25" customHeight="1">
      <c r="A159" s="47">
        <v>248</v>
      </c>
      <c r="B159" s="28" t="s">
        <v>370</v>
      </c>
      <c r="C159" s="29" t="s">
        <v>132</v>
      </c>
      <c r="D159" s="29" t="s">
        <v>306</v>
      </c>
      <c r="E159" s="29" t="s">
        <v>307</v>
      </c>
      <c r="F159" s="30" t="s">
        <v>279</v>
      </c>
      <c r="G159" s="29" t="s">
        <v>366</v>
      </c>
      <c r="H159" s="31">
        <v>333</v>
      </c>
      <c r="I159" s="30" t="s">
        <v>49</v>
      </c>
      <c r="J159" s="30" t="s">
        <v>151</v>
      </c>
      <c r="K159" s="29" t="s">
        <v>49</v>
      </c>
      <c r="L159" s="29" t="s">
        <v>151</v>
      </c>
      <c r="M159" s="33" t="s">
        <v>271</v>
      </c>
      <c r="N159" s="33" t="s">
        <v>271</v>
      </c>
      <c r="O159" s="40">
        <v>14.73516</v>
      </c>
      <c r="P159" s="15">
        <f>IFERROR(MAX(INDEX($P$1:P158,MATCH($M159,$B$1:B158,0)))+1, "n")</f>
        <v>2</v>
      </c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7.25" customHeight="1">
      <c r="A160" s="47">
        <v>270</v>
      </c>
      <c r="B160" s="28" t="s">
        <v>371</v>
      </c>
      <c r="C160" s="29" t="s">
        <v>34</v>
      </c>
      <c r="D160" s="29" t="s">
        <v>306</v>
      </c>
      <c r="E160" s="29" t="s">
        <v>307</v>
      </c>
      <c r="F160" s="30" t="s">
        <v>279</v>
      </c>
      <c r="G160" s="29" t="s">
        <v>372</v>
      </c>
      <c r="H160" s="31">
        <v>247</v>
      </c>
      <c r="I160" s="30" t="s">
        <v>39</v>
      </c>
      <c r="J160" s="30" t="s">
        <v>39</v>
      </c>
      <c r="K160" s="29" t="s">
        <v>39</v>
      </c>
      <c r="L160" s="29" t="s">
        <v>39</v>
      </c>
      <c r="M160" s="33" t="s">
        <v>108</v>
      </c>
      <c r="N160" s="33" t="s">
        <v>108</v>
      </c>
      <c r="O160" s="40">
        <v>17.499980000000001</v>
      </c>
      <c r="P160" s="15">
        <f>IFERROR(MAX(INDEX($P$1:P159,MATCH($M160,$B$1:B159,0)))+1, "n")</f>
        <v>2</v>
      </c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7.25" customHeight="1">
      <c r="A161" s="47">
        <v>272</v>
      </c>
      <c r="B161" s="28" t="s">
        <v>373</v>
      </c>
      <c r="C161" s="29" t="s">
        <v>34</v>
      </c>
      <c r="D161" s="29" t="s">
        <v>314</v>
      </c>
      <c r="E161" s="29" t="s">
        <v>307</v>
      </c>
      <c r="F161" s="30" t="s">
        <v>315</v>
      </c>
      <c r="G161" s="29" t="s">
        <v>374</v>
      </c>
      <c r="H161" s="31">
        <v>353</v>
      </c>
      <c r="I161" s="30" t="s">
        <v>39</v>
      </c>
      <c r="J161" s="30" t="s">
        <v>39</v>
      </c>
      <c r="K161" s="29" t="s">
        <v>39</v>
      </c>
      <c r="L161" s="29" t="s">
        <v>39</v>
      </c>
      <c r="M161" s="33" t="s">
        <v>108</v>
      </c>
      <c r="N161" s="33" t="s">
        <v>108</v>
      </c>
      <c r="O161" s="40">
        <v>13.32812</v>
      </c>
      <c r="P161" s="15">
        <f>IFERROR(MAX(INDEX($P$1:P160,MATCH($M161,$B$1:B160,0)))+1, "n")</f>
        <v>2</v>
      </c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7.25" customHeight="1">
      <c r="A162" s="47">
        <v>286</v>
      </c>
      <c r="B162" s="28" t="s">
        <v>375</v>
      </c>
      <c r="C162" s="29" t="s">
        <v>34</v>
      </c>
      <c r="D162" s="29" t="s">
        <v>306</v>
      </c>
      <c r="E162" s="29" t="s">
        <v>307</v>
      </c>
      <c r="F162" s="30" t="s">
        <v>279</v>
      </c>
      <c r="G162" s="29" t="s">
        <v>218</v>
      </c>
      <c r="H162" s="31">
        <v>466</v>
      </c>
      <c r="I162" s="30" t="s">
        <v>65</v>
      </c>
      <c r="J162" s="30" t="s">
        <v>74</v>
      </c>
      <c r="K162" s="29" t="s">
        <v>65</v>
      </c>
      <c r="L162" s="29" t="s">
        <v>65</v>
      </c>
      <c r="M162" s="33" t="s">
        <v>72</v>
      </c>
      <c r="N162" s="33" t="s">
        <v>72</v>
      </c>
      <c r="O162" s="40">
        <v>15.078900000000001</v>
      </c>
      <c r="P162" s="15">
        <f>IFERROR(MAX(INDEX($P$1:P161,MATCH($M162,$B$1:B161,0)))+1, "n")</f>
        <v>4</v>
      </c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7.25" customHeight="1">
      <c r="A163" s="47">
        <v>289</v>
      </c>
      <c r="B163" s="28" t="s">
        <v>376</v>
      </c>
      <c r="C163" s="29" t="s">
        <v>55</v>
      </c>
      <c r="D163" s="29" t="s">
        <v>306</v>
      </c>
      <c r="E163" s="29" t="s">
        <v>307</v>
      </c>
      <c r="F163" s="30" t="s">
        <v>279</v>
      </c>
      <c r="G163" s="29" t="s">
        <v>377</v>
      </c>
      <c r="H163" s="31">
        <v>323</v>
      </c>
      <c r="I163" s="30" t="s">
        <v>65</v>
      </c>
      <c r="J163" s="30" t="s">
        <v>81</v>
      </c>
      <c r="K163" s="29" t="s">
        <v>65</v>
      </c>
      <c r="L163" s="29" t="s">
        <v>65</v>
      </c>
      <c r="M163" s="33" t="s">
        <v>214</v>
      </c>
      <c r="N163" s="33" t="s">
        <v>214</v>
      </c>
      <c r="O163" s="40">
        <v>13.642429999999999</v>
      </c>
      <c r="P163" s="15">
        <f>IFERROR(MAX(INDEX($P$1:P162,MATCH($M163,$B$1:B162,0)))+1, "n")</f>
        <v>5</v>
      </c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7.25" customHeight="1">
      <c r="A164" s="47">
        <v>291</v>
      </c>
      <c r="B164" s="28" t="s">
        <v>378</v>
      </c>
      <c r="C164" s="29" t="s">
        <v>34</v>
      </c>
      <c r="D164" s="29" t="s">
        <v>314</v>
      </c>
      <c r="E164" s="29" t="s">
        <v>307</v>
      </c>
      <c r="F164" s="30" t="s">
        <v>315</v>
      </c>
      <c r="G164" s="29" t="s">
        <v>379</v>
      </c>
      <c r="H164" s="31">
        <v>342</v>
      </c>
      <c r="I164" s="30" t="s">
        <v>65</v>
      </c>
      <c r="J164" s="30" t="s">
        <v>380</v>
      </c>
      <c r="K164" s="29" t="s">
        <v>65</v>
      </c>
      <c r="L164" s="29" t="s">
        <v>65</v>
      </c>
      <c r="M164" s="33" t="s">
        <v>72</v>
      </c>
      <c r="N164" s="33" t="s">
        <v>72</v>
      </c>
      <c r="O164" s="40">
        <v>23.037030000000001</v>
      </c>
      <c r="P164" s="15">
        <f>IFERROR(MAX(INDEX($P$1:P163,MATCH($M164,$B$1:B163,0)))+1, "n")</f>
        <v>4</v>
      </c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7.25" customHeight="1">
      <c r="A165" s="47">
        <v>292</v>
      </c>
      <c r="B165" s="28" t="s">
        <v>381</v>
      </c>
      <c r="C165" s="29" t="s">
        <v>34</v>
      </c>
      <c r="D165" s="29" t="s">
        <v>306</v>
      </c>
      <c r="E165" s="29" t="s">
        <v>307</v>
      </c>
      <c r="F165" s="30" t="s">
        <v>279</v>
      </c>
      <c r="G165" s="29" t="s">
        <v>382</v>
      </c>
      <c r="H165" s="31">
        <v>323</v>
      </c>
      <c r="I165" s="30" t="s">
        <v>65</v>
      </c>
      <c r="J165" s="30" t="s">
        <v>125</v>
      </c>
      <c r="K165" s="29" t="s">
        <v>65</v>
      </c>
      <c r="L165" s="29" t="s">
        <v>65</v>
      </c>
      <c r="M165" s="33" t="s">
        <v>121</v>
      </c>
      <c r="N165" s="33" t="s">
        <v>121</v>
      </c>
      <c r="O165" s="40">
        <v>15.91221</v>
      </c>
      <c r="P165" s="15">
        <f>IFERROR(MAX(INDEX($P$1:P164,MATCH($M165,$B$1:B164,0)))+1, "n")</f>
        <v>4</v>
      </c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7.25" customHeight="1">
      <c r="A166" s="47">
        <v>293</v>
      </c>
      <c r="B166" s="28" t="s">
        <v>383</v>
      </c>
      <c r="C166" s="29" t="s">
        <v>34</v>
      </c>
      <c r="D166" s="29" t="s">
        <v>314</v>
      </c>
      <c r="E166" s="29" t="s">
        <v>307</v>
      </c>
      <c r="F166" s="30" t="s">
        <v>315</v>
      </c>
      <c r="G166" s="29" t="s">
        <v>384</v>
      </c>
      <c r="H166" s="31">
        <v>323</v>
      </c>
      <c r="I166" s="30" t="s">
        <v>65</v>
      </c>
      <c r="J166" s="30" t="s">
        <v>81</v>
      </c>
      <c r="K166" s="29" t="s">
        <v>65</v>
      </c>
      <c r="L166" s="29" t="s">
        <v>65</v>
      </c>
      <c r="M166" s="33" t="s">
        <v>79</v>
      </c>
      <c r="N166" s="33" t="s">
        <v>79</v>
      </c>
      <c r="O166" s="40">
        <v>20</v>
      </c>
      <c r="P166" s="15">
        <f>IFERROR(MAX(INDEX($P$1:P165,MATCH($M166,$B$1:B165,0)))+1, "n")</f>
        <v>4</v>
      </c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7.25" customHeight="1">
      <c r="A167" s="47">
        <v>303</v>
      </c>
      <c r="B167" s="28" t="s">
        <v>385</v>
      </c>
      <c r="C167" s="29" t="s">
        <v>51</v>
      </c>
      <c r="D167" s="29" t="s">
        <v>306</v>
      </c>
      <c r="E167" s="29" t="s">
        <v>307</v>
      </c>
      <c r="F167" s="30" t="s">
        <v>279</v>
      </c>
      <c r="G167" s="29" t="s">
        <v>386</v>
      </c>
      <c r="H167" s="31">
        <v>291</v>
      </c>
      <c r="I167" s="30" t="s">
        <v>65</v>
      </c>
      <c r="J167" s="30" t="s">
        <v>81</v>
      </c>
      <c r="K167" s="29" t="s">
        <v>65</v>
      </c>
      <c r="L167" s="29" t="s">
        <v>65</v>
      </c>
      <c r="M167" s="33" t="s">
        <v>219</v>
      </c>
      <c r="N167" s="33" t="s">
        <v>164</v>
      </c>
      <c r="O167" s="40">
        <v>12</v>
      </c>
      <c r="P167" s="15">
        <f>IFERROR(MAX(INDEX($P$1:P166,MATCH($M167,$B$1:B166,0)))+1, "n")</f>
        <v>5</v>
      </c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7.25" customHeight="1">
      <c r="A168" s="47">
        <v>304</v>
      </c>
      <c r="B168" s="28" t="s">
        <v>387</v>
      </c>
      <c r="C168" s="29" t="s">
        <v>34</v>
      </c>
      <c r="D168" s="29" t="s">
        <v>306</v>
      </c>
      <c r="E168" s="29" t="s">
        <v>307</v>
      </c>
      <c r="F168" s="30" t="s">
        <v>279</v>
      </c>
      <c r="G168" s="29" t="s">
        <v>386</v>
      </c>
      <c r="H168" s="31">
        <v>291</v>
      </c>
      <c r="I168" s="30" t="s">
        <v>65</v>
      </c>
      <c r="J168" s="30" t="s">
        <v>81</v>
      </c>
      <c r="K168" s="29" t="s">
        <v>65</v>
      </c>
      <c r="L168" s="29" t="s">
        <v>65</v>
      </c>
      <c r="M168" s="33" t="s">
        <v>79</v>
      </c>
      <c r="N168" s="33" t="s">
        <v>79</v>
      </c>
      <c r="O168" s="40">
        <v>31.27731</v>
      </c>
      <c r="P168" s="15">
        <f>IFERROR(MAX(INDEX($P$1:P167,MATCH($M168,$B$1:B167,0)))+1, "n")</f>
        <v>4</v>
      </c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7.25" customHeight="1">
      <c r="A169" s="47">
        <v>305</v>
      </c>
      <c r="B169" s="28" t="s">
        <v>388</v>
      </c>
      <c r="C169" s="29" t="s">
        <v>34</v>
      </c>
      <c r="D169" s="29" t="s">
        <v>306</v>
      </c>
      <c r="E169" s="29" t="s">
        <v>307</v>
      </c>
      <c r="F169" s="30" t="s">
        <v>279</v>
      </c>
      <c r="G169" s="29" t="s">
        <v>386</v>
      </c>
      <c r="H169" s="31">
        <v>291</v>
      </c>
      <c r="I169" s="30" t="s">
        <v>65</v>
      </c>
      <c r="J169" s="30" t="s">
        <v>81</v>
      </c>
      <c r="K169" s="29" t="s">
        <v>65</v>
      </c>
      <c r="L169" s="29" t="s">
        <v>65</v>
      </c>
      <c r="M169" s="33" t="s">
        <v>79</v>
      </c>
      <c r="N169" s="33" t="s">
        <v>79</v>
      </c>
      <c r="O169" s="40">
        <v>8.6</v>
      </c>
      <c r="P169" s="15">
        <f>IFERROR(MAX(INDEX($P$1:P168,MATCH($M169,$B$1:B168,0)))+1, "n")</f>
        <v>4</v>
      </c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7.25" customHeight="1">
      <c r="A170" s="47">
        <v>313</v>
      </c>
      <c r="B170" s="28" t="s">
        <v>389</v>
      </c>
      <c r="C170" s="29" t="s">
        <v>55</v>
      </c>
      <c r="D170" s="29" t="s">
        <v>306</v>
      </c>
      <c r="E170" s="29" t="s">
        <v>307</v>
      </c>
      <c r="F170" s="30" t="s">
        <v>390</v>
      </c>
      <c r="G170" s="29" t="s">
        <v>391</v>
      </c>
      <c r="H170" s="31">
        <v>240</v>
      </c>
      <c r="I170" s="30" t="s">
        <v>65</v>
      </c>
      <c r="J170" s="30" t="s">
        <v>78</v>
      </c>
      <c r="K170" s="29" t="s">
        <v>65</v>
      </c>
      <c r="L170" s="29" t="s">
        <v>65</v>
      </c>
      <c r="M170" s="33" t="s">
        <v>222</v>
      </c>
      <c r="N170" s="33" t="s">
        <v>222</v>
      </c>
      <c r="O170" s="40">
        <v>16.369779999999999</v>
      </c>
      <c r="P170" s="15">
        <f>IFERROR(MAX(INDEX($P$1:P169,MATCH($M170,$B$1:B169,0)))+1, "n")</f>
        <v>5</v>
      </c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7.25" customHeight="1">
      <c r="A171" s="47">
        <v>335</v>
      </c>
      <c r="B171" s="28" t="s">
        <v>392</v>
      </c>
      <c r="C171" s="29" t="s">
        <v>34</v>
      </c>
      <c r="D171" s="29" t="s">
        <v>314</v>
      </c>
      <c r="E171" s="29" t="s">
        <v>307</v>
      </c>
      <c r="F171" s="30" t="s">
        <v>315</v>
      </c>
      <c r="G171" s="29" t="s">
        <v>226</v>
      </c>
      <c r="H171" s="31">
        <v>451</v>
      </c>
      <c r="I171" s="30" t="s">
        <v>44</v>
      </c>
      <c r="J171" s="30" t="s">
        <v>45</v>
      </c>
      <c r="K171" s="29" t="s">
        <v>44</v>
      </c>
      <c r="L171" s="29" t="s">
        <v>45</v>
      </c>
      <c r="M171" s="33" t="s">
        <v>24</v>
      </c>
      <c r="N171" s="33" t="s">
        <v>24</v>
      </c>
      <c r="O171" s="40">
        <v>22.074539999999999</v>
      </c>
      <c r="P171" s="15">
        <f>IFERROR(MAX(INDEX($P$1:P170,MATCH($M171,$B$1:B170,0)))+1, "n")</f>
        <v>2</v>
      </c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7.25" customHeight="1">
      <c r="A172" s="47">
        <v>342</v>
      </c>
      <c r="B172" s="28" t="s">
        <v>393</v>
      </c>
      <c r="C172" s="29" t="s">
        <v>34</v>
      </c>
      <c r="D172" s="29" t="s">
        <v>306</v>
      </c>
      <c r="E172" s="29" t="s">
        <v>307</v>
      </c>
      <c r="F172" s="30" t="s">
        <v>279</v>
      </c>
      <c r="G172" s="29" t="s">
        <v>226</v>
      </c>
      <c r="H172" s="31">
        <v>451</v>
      </c>
      <c r="I172" s="30" t="s">
        <v>44</v>
      </c>
      <c r="J172" s="30" t="s">
        <v>45</v>
      </c>
      <c r="K172" s="29" t="s">
        <v>44</v>
      </c>
      <c r="L172" s="29" t="s">
        <v>45</v>
      </c>
      <c r="M172" s="33" t="s">
        <v>24</v>
      </c>
      <c r="N172" s="33" t="s">
        <v>24</v>
      </c>
      <c r="O172" s="40">
        <v>17.01502</v>
      </c>
      <c r="P172" s="15">
        <f>IFERROR(MAX(INDEX($P$1:P171,MATCH($M172,$B$1:B171,0)))+1, "n")</f>
        <v>2</v>
      </c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7.25" customHeight="1">
      <c r="A173" s="47">
        <v>343</v>
      </c>
      <c r="B173" s="28" t="s">
        <v>394</v>
      </c>
      <c r="C173" s="29" t="s">
        <v>34</v>
      </c>
      <c r="D173" s="29" t="s">
        <v>306</v>
      </c>
      <c r="E173" s="29" t="s">
        <v>307</v>
      </c>
      <c r="F173" s="30" t="s">
        <v>279</v>
      </c>
      <c r="G173" s="29" t="s">
        <v>226</v>
      </c>
      <c r="H173" s="31">
        <v>451</v>
      </c>
      <c r="I173" s="30" t="s">
        <v>44</v>
      </c>
      <c r="J173" s="30" t="s">
        <v>45</v>
      </c>
      <c r="K173" s="29" t="s">
        <v>44</v>
      </c>
      <c r="L173" s="29" t="s">
        <v>45</v>
      </c>
      <c r="M173" s="33" t="s">
        <v>24</v>
      </c>
      <c r="N173" s="33" t="s">
        <v>24</v>
      </c>
      <c r="O173" s="40">
        <v>17.786269999999998</v>
      </c>
      <c r="P173" s="15">
        <f>IFERROR(MAX(INDEX($P$1:P172,MATCH($M173,$B$1:B172,0)))+1, "n")</f>
        <v>2</v>
      </c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7.25" customHeight="1">
      <c r="A174" s="47">
        <v>349</v>
      </c>
      <c r="B174" s="28" t="s">
        <v>395</v>
      </c>
      <c r="C174" s="29" t="s">
        <v>34</v>
      </c>
      <c r="D174" s="29" t="s">
        <v>306</v>
      </c>
      <c r="E174" s="29" t="s">
        <v>307</v>
      </c>
      <c r="F174" s="30" t="s">
        <v>229</v>
      </c>
      <c r="G174" s="29" t="s">
        <v>396</v>
      </c>
      <c r="H174" s="31">
        <v>451</v>
      </c>
      <c r="I174" s="30" t="s">
        <v>44</v>
      </c>
      <c r="J174" s="30" t="s">
        <v>45</v>
      </c>
      <c r="K174" s="29" t="s">
        <v>44</v>
      </c>
      <c r="L174" s="29" t="s">
        <v>45</v>
      </c>
      <c r="M174" s="33" t="s">
        <v>27</v>
      </c>
      <c r="N174" s="33" t="s">
        <v>27</v>
      </c>
      <c r="O174" s="40">
        <v>13.854240000000001</v>
      </c>
      <c r="P174" s="15">
        <f>IFERROR(MAX(INDEX($P$1:P173,MATCH($M174,$B$1:B173,0)))+1, "n")</f>
        <v>2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7.25" customHeight="1">
      <c r="A175" s="47">
        <v>354</v>
      </c>
      <c r="B175" s="28" t="s">
        <v>397</v>
      </c>
      <c r="C175" s="29" t="s">
        <v>34</v>
      </c>
      <c r="D175" s="29" t="s">
        <v>306</v>
      </c>
      <c r="E175" s="29" t="s">
        <v>307</v>
      </c>
      <c r="F175" s="30" t="s">
        <v>279</v>
      </c>
      <c r="G175" s="29" t="s">
        <v>398</v>
      </c>
      <c r="H175" s="31">
        <v>245</v>
      </c>
      <c r="I175" s="30" t="s">
        <v>44</v>
      </c>
      <c r="J175" s="30" t="s">
        <v>45</v>
      </c>
      <c r="K175" s="29" t="s">
        <v>44</v>
      </c>
      <c r="L175" s="29" t="s">
        <v>45</v>
      </c>
      <c r="M175" s="33" t="s">
        <v>393</v>
      </c>
      <c r="N175" s="33" t="s">
        <v>393</v>
      </c>
      <c r="O175" s="40">
        <v>14.961220000000001</v>
      </c>
      <c r="P175" s="15">
        <f>IFERROR(MAX(INDEX($P$1:P174,MATCH($M175,$B$1:B174,0)))+1, "n")</f>
        <v>3</v>
      </c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7.25" customHeight="1">
      <c r="A176" s="47">
        <v>377</v>
      </c>
      <c r="B176" s="28" t="s">
        <v>399</v>
      </c>
      <c r="C176" s="29" t="s">
        <v>34</v>
      </c>
      <c r="D176" s="29" t="s">
        <v>306</v>
      </c>
      <c r="E176" s="29" t="s">
        <v>307</v>
      </c>
      <c r="F176" s="30" t="s">
        <v>279</v>
      </c>
      <c r="G176" s="29" t="s">
        <v>400</v>
      </c>
      <c r="H176" s="31">
        <v>275</v>
      </c>
      <c r="I176" s="30" t="s">
        <v>44</v>
      </c>
      <c r="J176" s="30" t="s">
        <v>45</v>
      </c>
      <c r="K176" s="29" t="s">
        <v>44</v>
      </c>
      <c r="L176" s="29" t="s">
        <v>45</v>
      </c>
      <c r="M176" s="33" t="s">
        <v>228</v>
      </c>
      <c r="N176" s="33" t="s">
        <v>228</v>
      </c>
      <c r="O176" s="40">
        <v>16.082409999999999</v>
      </c>
      <c r="P176" s="15">
        <f>IFERROR(MAX(INDEX($P$1:P175,MATCH($M176,$B$1:B175,0)))+1, "n")</f>
        <v>3</v>
      </c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7.25" customHeight="1">
      <c r="A177" s="47">
        <v>401</v>
      </c>
      <c r="B177" s="28" t="s">
        <v>401</v>
      </c>
      <c r="C177" s="29" t="s">
        <v>34</v>
      </c>
      <c r="D177" s="29" t="s">
        <v>314</v>
      </c>
      <c r="E177" s="29" t="s">
        <v>307</v>
      </c>
      <c r="F177" s="30" t="s">
        <v>315</v>
      </c>
      <c r="G177" s="29" t="s">
        <v>402</v>
      </c>
      <c r="H177" s="31">
        <v>247</v>
      </c>
      <c r="I177" s="30" t="s">
        <v>44</v>
      </c>
      <c r="J177" s="30" t="s">
        <v>128</v>
      </c>
      <c r="K177" s="29" t="s">
        <v>44</v>
      </c>
      <c r="L177" s="29" t="s">
        <v>128</v>
      </c>
      <c r="M177" s="33" t="s">
        <v>126</v>
      </c>
      <c r="N177" s="33" t="s">
        <v>126</v>
      </c>
      <c r="O177" s="40">
        <v>21.6798</v>
      </c>
      <c r="P177" s="15">
        <f>IFERROR(MAX(INDEX($P$1:P176,MATCH($M177,$B$1:B176,0)))+1, "n")</f>
        <v>1</v>
      </c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7.25" customHeight="1">
      <c r="A178" s="47">
        <v>402</v>
      </c>
      <c r="B178" s="28" t="s">
        <v>403</v>
      </c>
      <c r="C178" s="29" t="s">
        <v>34</v>
      </c>
      <c r="D178" s="29" t="s">
        <v>314</v>
      </c>
      <c r="E178" s="29" t="s">
        <v>307</v>
      </c>
      <c r="F178" s="30" t="s">
        <v>315</v>
      </c>
      <c r="G178" s="29" t="s">
        <v>402</v>
      </c>
      <c r="H178" s="31">
        <v>247</v>
      </c>
      <c r="I178" s="30" t="s">
        <v>44</v>
      </c>
      <c r="J178" s="30" t="s">
        <v>128</v>
      </c>
      <c r="K178" s="29" t="s">
        <v>44</v>
      </c>
      <c r="L178" s="29" t="s">
        <v>128</v>
      </c>
      <c r="M178" s="33" t="s">
        <v>126</v>
      </c>
      <c r="N178" s="33" t="s">
        <v>126</v>
      </c>
      <c r="O178" s="40">
        <v>19.380330000000001</v>
      </c>
      <c r="P178" s="15">
        <f>IFERROR(MAX(INDEX($P$1:P177,MATCH($M178,$B$1:B177,0)))+1, "n")</f>
        <v>1</v>
      </c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7.25" customHeight="1">
      <c r="A179" s="47">
        <v>403</v>
      </c>
      <c r="B179" s="28" t="s">
        <v>404</v>
      </c>
      <c r="C179" s="29" t="s">
        <v>34</v>
      </c>
      <c r="D179" s="29" t="s">
        <v>314</v>
      </c>
      <c r="E179" s="29" t="s">
        <v>307</v>
      </c>
      <c r="F179" s="30" t="s">
        <v>315</v>
      </c>
      <c r="G179" s="29" t="s">
        <v>402</v>
      </c>
      <c r="H179" s="31">
        <v>247</v>
      </c>
      <c r="I179" s="30" t="s">
        <v>44</v>
      </c>
      <c r="J179" s="30" t="s">
        <v>128</v>
      </c>
      <c r="K179" s="29" t="s">
        <v>44</v>
      </c>
      <c r="L179" s="29" t="s">
        <v>128</v>
      </c>
      <c r="M179" s="33" t="s">
        <v>233</v>
      </c>
      <c r="N179" s="33" t="s">
        <v>233</v>
      </c>
      <c r="O179" s="40">
        <v>18.65221</v>
      </c>
      <c r="P179" s="15">
        <f>IFERROR(MAX(INDEX($P$1:P178,MATCH($M179,$B$1:B178,0)))+1, "n")</f>
        <v>5</v>
      </c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7.25" customHeight="1">
      <c r="A180" s="47">
        <v>422</v>
      </c>
      <c r="B180" s="28" t="s">
        <v>405</v>
      </c>
      <c r="C180" s="29" t="s">
        <v>34</v>
      </c>
      <c r="D180" s="29" t="s">
        <v>306</v>
      </c>
      <c r="E180" s="29" t="s">
        <v>307</v>
      </c>
      <c r="F180" s="30" t="s">
        <v>279</v>
      </c>
      <c r="G180" s="29" t="s">
        <v>406</v>
      </c>
      <c r="H180" s="31">
        <v>247</v>
      </c>
      <c r="I180" s="30" t="s">
        <v>44</v>
      </c>
      <c r="J180" s="30" t="s">
        <v>84</v>
      </c>
      <c r="K180" s="29" t="s">
        <v>44</v>
      </c>
      <c r="L180" s="29" t="s">
        <v>84</v>
      </c>
      <c r="M180" s="33" t="s">
        <v>231</v>
      </c>
      <c r="N180" s="33" t="s">
        <v>231</v>
      </c>
      <c r="O180" s="40">
        <v>16</v>
      </c>
      <c r="P180" s="15">
        <f>IFERROR(MAX(INDEX($P$1:P179,MATCH($M180,$B$1:B179,0)))+1, "n")</f>
        <v>5</v>
      </c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7.25" customHeight="1">
      <c r="A181" s="47">
        <v>428</v>
      </c>
      <c r="B181" s="28" t="s">
        <v>407</v>
      </c>
      <c r="C181" s="29" t="s">
        <v>34</v>
      </c>
      <c r="D181" s="29" t="s">
        <v>306</v>
      </c>
      <c r="E181" s="29" t="s">
        <v>307</v>
      </c>
      <c r="F181" s="30" t="s">
        <v>279</v>
      </c>
      <c r="G181" s="29" t="s">
        <v>408</v>
      </c>
      <c r="H181" s="31">
        <v>252</v>
      </c>
      <c r="I181" s="30" t="s">
        <v>137</v>
      </c>
      <c r="J181" s="30" t="s">
        <v>138</v>
      </c>
      <c r="K181" s="29" t="s">
        <v>137</v>
      </c>
      <c r="L181" s="29" t="s">
        <v>137</v>
      </c>
      <c r="M181" s="33" t="s">
        <v>135</v>
      </c>
      <c r="N181" s="33" t="s">
        <v>139</v>
      </c>
      <c r="O181" s="40">
        <v>11</v>
      </c>
      <c r="P181" s="15">
        <f>IFERROR(MAX(INDEX($P$1:P180,MATCH($M181,$B$1:B180,0)))+1, "n")</f>
        <v>1</v>
      </c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7.25" customHeight="1">
      <c r="A182" s="47">
        <v>429</v>
      </c>
      <c r="B182" s="28" t="s">
        <v>409</v>
      </c>
      <c r="C182" s="29" t="s">
        <v>34</v>
      </c>
      <c r="D182" s="29" t="s">
        <v>314</v>
      </c>
      <c r="E182" s="29" t="s">
        <v>307</v>
      </c>
      <c r="F182" s="30" t="s">
        <v>315</v>
      </c>
      <c r="G182" s="29" t="s">
        <v>410</v>
      </c>
      <c r="H182" s="31">
        <v>406</v>
      </c>
      <c r="I182" s="30" t="s">
        <v>137</v>
      </c>
      <c r="J182" s="30" t="s">
        <v>138</v>
      </c>
      <c r="K182" s="29" t="s">
        <v>137</v>
      </c>
      <c r="L182" s="29" t="s">
        <v>137</v>
      </c>
      <c r="M182" s="33" t="s">
        <v>139</v>
      </c>
      <c r="N182" s="33" t="s">
        <v>139</v>
      </c>
      <c r="O182" s="40">
        <v>19</v>
      </c>
      <c r="P182" s="15">
        <f>IFERROR(MAX(INDEX($P$1:P181,MATCH($M182,$B$1:B181,0)))+1, "n")</f>
        <v>3</v>
      </c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7.25" customHeight="1">
      <c r="A183" s="47">
        <v>435</v>
      </c>
      <c r="B183" s="28" t="s">
        <v>411</v>
      </c>
      <c r="C183" s="29" t="s">
        <v>34</v>
      </c>
      <c r="D183" s="29" t="s">
        <v>314</v>
      </c>
      <c r="E183" s="29" t="s">
        <v>307</v>
      </c>
      <c r="F183" s="30" t="s">
        <v>315</v>
      </c>
      <c r="G183" s="29" t="s">
        <v>242</v>
      </c>
      <c r="H183" s="31">
        <v>252</v>
      </c>
      <c r="I183" s="30" t="s">
        <v>137</v>
      </c>
      <c r="J183" s="30" t="s">
        <v>138</v>
      </c>
      <c r="K183" s="29" t="s">
        <v>137</v>
      </c>
      <c r="L183" s="29" t="s">
        <v>137</v>
      </c>
      <c r="M183" s="33" t="s">
        <v>135</v>
      </c>
      <c r="N183" s="33" t="s">
        <v>135</v>
      </c>
      <c r="O183" s="40">
        <v>19.371410000000001</v>
      </c>
      <c r="P183" s="15">
        <f>IFERROR(MAX(INDEX($P$1:P182,MATCH($M183,$B$1:B182,0)))+1, "n")</f>
        <v>1</v>
      </c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7.25" customHeight="1">
      <c r="A184" s="47">
        <v>437</v>
      </c>
      <c r="B184" s="28" t="s">
        <v>412</v>
      </c>
      <c r="C184" s="29" t="s">
        <v>34</v>
      </c>
      <c r="D184" s="29" t="s">
        <v>314</v>
      </c>
      <c r="E184" s="29" t="s">
        <v>307</v>
      </c>
      <c r="F184" s="30" t="s">
        <v>315</v>
      </c>
      <c r="G184" s="29" t="s">
        <v>242</v>
      </c>
      <c r="H184" s="31">
        <v>252</v>
      </c>
      <c r="I184" s="30" t="s">
        <v>137</v>
      </c>
      <c r="J184" s="30" t="s">
        <v>138</v>
      </c>
      <c r="K184" s="29" t="s">
        <v>137</v>
      </c>
      <c r="L184" s="29" t="s">
        <v>137</v>
      </c>
      <c r="M184" s="33" t="s">
        <v>135</v>
      </c>
      <c r="N184" s="33" t="s">
        <v>135</v>
      </c>
      <c r="O184" s="40">
        <v>13.4</v>
      </c>
      <c r="P184" s="15">
        <f>IFERROR(MAX(INDEX($P$1:P183,MATCH($M184,$B$1:B183,0)))+1, "n")</f>
        <v>1</v>
      </c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7.25" customHeight="1">
      <c r="A185" s="47">
        <v>442</v>
      </c>
      <c r="B185" s="28" t="s">
        <v>413</v>
      </c>
      <c r="C185" s="29" t="s">
        <v>34</v>
      </c>
      <c r="D185" s="29" t="s">
        <v>306</v>
      </c>
      <c r="E185" s="29" t="s">
        <v>307</v>
      </c>
      <c r="F185" s="30" t="s">
        <v>279</v>
      </c>
      <c r="G185" s="29" t="s">
        <v>414</v>
      </c>
      <c r="H185" s="31">
        <v>301</v>
      </c>
      <c r="I185" s="30" t="s">
        <v>143</v>
      </c>
      <c r="J185" s="30" t="s">
        <v>143</v>
      </c>
      <c r="K185" s="29" t="s">
        <v>143</v>
      </c>
      <c r="L185" s="29" t="s">
        <v>143</v>
      </c>
      <c r="M185" s="33" t="s">
        <v>141</v>
      </c>
      <c r="N185" s="33" t="s">
        <v>141</v>
      </c>
      <c r="O185" s="34">
        <v>11.2775</v>
      </c>
      <c r="P185" s="15">
        <f>IFERROR(MAX(INDEX($P$1:P184,MATCH($M185,$B$1:B184,0)))+1, "n")</f>
        <v>4</v>
      </c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7.25" customHeight="1">
      <c r="A186" s="47">
        <v>446</v>
      </c>
      <c r="B186" s="28" t="s">
        <v>415</v>
      </c>
      <c r="C186" s="29" t="s">
        <v>55</v>
      </c>
      <c r="D186" s="29" t="s">
        <v>306</v>
      </c>
      <c r="E186" s="29" t="s">
        <v>307</v>
      </c>
      <c r="F186" s="30" t="s">
        <v>279</v>
      </c>
      <c r="G186" s="29" t="s">
        <v>416</v>
      </c>
      <c r="H186" s="31">
        <v>252</v>
      </c>
      <c r="I186" s="30" t="s">
        <v>92</v>
      </c>
      <c r="J186" s="30" t="s">
        <v>93</v>
      </c>
      <c r="K186" s="29" t="s">
        <v>94</v>
      </c>
      <c r="L186" s="29" t="s">
        <v>93</v>
      </c>
      <c r="M186" s="33" t="s">
        <v>95</v>
      </c>
      <c r="N186" s="33" t="s">
        <v>95</v>
      </c>
      <c r="O186" s="34">
        <v>17.164290000000001</v>
      </c>
      <c r="P186" s="15">
        <f>IFERROR(MAX(INDEX($P$1:P185,MATCH($M186,$B$1:B185,0)))+1, "n")</f>
        <v>4</v>
      </c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7.25" customHeight="1">
      <c r="A187" s="47">
        <v>452</v>
      </c>
      <c r="B187" s="28" t="s">
        <v>417</v>
      </c>
      <c r="C187" s="29" t="s">
        <v>51</v>
      </c>
      <c r="D187" s="29" t="s">
        <v>314</v>
      </c>
      <c r="E187" s="29" t="s">
        <v>307</v>
      </c>
      <c r="F187" s="30" t="s">
        <v>315</v>
      </c>
      <c r="G187" s="29" t="s">
        <v>418</v>
      </c>
      <c r="H187" s="31">
        <v>344</v>
      </c>
      <c r="I187" s="30" t="s">
        <v>92</v>
      </c>
      <c r="J187" s="30" t="s">
        <v>93</v>
      </c>
      <c r="K187" s="29" t="s">
        <v>94</v>
      </c>
      <c r="L187" s="29" t="s">
        <v>93</v>
      </c>
      <c r="M187" s="33" t="s">
        <v>144</v>
      </c>
      <c r="N187" s="33" t="s">
        <v>144</v>
      </c>
      <c r="O187" s="34">
        <v>15.445880000000001</v>
      </c>
      <c r="P187" s="15">
        <f>IFERROR(MAX(INDEX($P$1:P186,MATCH($M187,$B$1:B186,0)))+1, "n")</f>
        <v>4</v>
      </c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7.25" customHeight="1">
      <c r="A188" s="47">
        <v>453</v>
      </c>
      <c r="B188" s="28" t="s">
        <v>419</v>
      </c>
      <c r="C188" s="29" t="s">
        <v>51</v>
      </c>
      <c r="D188" s="29" t="s">
        <v>314</v>
      </c>
      <c r="E188" s="29" t="s">
        <v>307</v>
      </c>
      <c r="F188" s="30" t="s">
        <v>315</v>
      </c>
      <c r="G188" s="29" t="s">
        <v>418</v>
      </c>
      <c r="H188" s="31">
        <v>344</v>
      </c>
      <c r="I188" s="30" t="s">
        <v>92</v>
      </c>
      <c r="J188" s="30" t="s">
        <v>93</v>
      </c>
      <c r="K188" s="29" t="s">
        <v>94</v>
      </c>
      <c r="L188" s="29" t="s">
        <v>93</v>
      </c>
      <c r="M188" s="33" t="s">
        <v>144</v>
      </c>
      <c r="N188" s="33" t="s">
        <v>144</v>
      </c>
      <c r="O188" s="34">
        <v>16.3001</v>
      </c>
      <c r="P188" s="15">
        <f>IFERROR(MAX(INDEX($P$1:P187,MATCH($M188,$B$1:B187,0)))+1, "n")</f>
        <v>4</v>
      </c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7.25" customHeight="1">
      <c r="A189" s="47">
        <v>457</v>
      </c>
      <c r="B189" s="28" t="s">
        <v>420</v>
      </c>
      <c r="C189" s="29" t="s">
        <v>55</v>
      </c>
      <c r="D189" s="29" t="s">
        <v>314</v>
      </c>
      <c r="E189" s="29" t="s">
        <v>307</v>
      </c>
      <c r="F189" s="30" t="s">
        <v>315</v>
      </c>
      <c r="G189" s="29" t="s">
        <v>247</v>
      </c>
      <c r="H189" s="31">
        <v>421</v>
      </c>
      <c r="I189" s="30" t="s">
        <v>92</v>
      </c>
      <c r="J189" s="30" t="s">
        <v>93</v>
      </c>
      <c r="K189" s="29" t="s">
        <v>94</v>
      </c>
      <c r="L189" s="29" t="s">
        <v>93</v>
      </c>
      <c r="M189" s="33" t="s">
        <v>95</v>
      </c>
      <c r="N189" s="33" t="s">
        <v>95</v>
      </c>
      <c r="O189" s="34">
        <v>19.588159999999998</v>
      </c>
      <c r="P189" s="15">
        <f>IFERROR(MAX(INDEX($P$1:P188,MATCH($M189,$B$1:B188,0)))+1, "n")</f>
        <v>4</v>
      </c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7.25" customHeight="1">
      <c r="A190" s="47">
        <v>461</v>
      </c>
      <c r="B190" s="28" t="s">
        <v>421</v>
      </c>
      <c r="C190" s="29" t="s">
        <v>55</v>
      </c>
      <c r="D190" s="29" t="s">
        <v>306</v>
      </c>
      <c r="E190" s="29" t="s">
        <v>307</v>
      </c>
      <c r="F190" s="30" t="s">
        <v>279</v>
      </c>
      <c r="G190" s="29" t="s">
        <v>255</v>
      </c>
      <c r="H190" s="31">
        <v>381</v>
      </c>
      <c r="I190" s="30" t="s">
        <v>92</v>
      </c>
      <c r="J190" s="30" t="s">
        <v>252</v>
      </c>
      <c r="K190" s="29" t="s">
        <v>94</v>
      </c>
      <c r="L190" s="29" t="s">
        <v>252</v>
      </c>
      <c r="M190" s="33" t="s">
        <v>95</v>
      </c>
      <c r="N190" s="33" t="s">
        <v>95</v>
      </c>
      <c r="O190" s="34">
        <v>12.46195</v>
      </c>
      <c r="P190" s="15">
        <f>IFERROR(MAX(INDEX($P$1:P189,MATCH($M190,$B$1:B189,0)))+1, "n")</f>
        <v>4</v>
      </c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7.25" customHeight="1">
      <c r="A191" s="47">
        <v>467</v>
      </c>
      <c r="B191" s="28" t="s">
        <v>422</v>
      </c>
      <c r="C191" s="29" t="s">
        <v>132</v>
      </c>
      <c r="D191" s="29" t="s">
        <v>306</v>
      </c>
      <c r="E191" s="29" t="s">
        <v>307</v>
      </c>
      <c r="F191" s="30" t="s">
        <v>279</v>
      </c>
      <c r="G191" s="29" t="s">
        <v>423</v>
      </c>
      <c r="H191" s="31">
        <v>449</v>
      </c>
      <c r="I191" s="30" t="s">
        <v>92</v>
      </c>
      <c r="J191" s="30" t="s">
        <v>258</v>
      </c>
      <c r="K191" s="29" t="s">
        <v>94</v>
      </c>
      <c r="L191" s="29" t="s">
        <v>94</v>
      </c>
      <c r="M191" s="33" t="s">
        <v>30</v>
      </c>
      <c r="N191" s="33" t="s">
        <v>30</v>
      </c>
      <c r="O191" s="34">
        <v>17.389089999999999</v>
      </c>
      <c r="P191" s="15">
        <f>IFERROR(MAX(INDEX($P$1:P190,MATCH($M191,$B$1:B190,0)))+1, "n")</f>
        <v>2</v>
      </c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7.25" customHeight="1">
      <c r="A192" s="47">
        <v>468</v>
      </c>
      <c r="B192" s="28" t="s">
        <v>424</v>
      </c>
      <c r="C192" s="29" t="s">
        <v>55</v>
      </c>
      <c r="D192" s="29" t="s">
        <v>306</v>
      </c>
      <c r="E192" s="29" t="s">
        <v>307</v>
      </c>
      <c r="F192" s="30" t="s">
        <v>279</v>
      </c>
      <c r="G192" s="29" t="s">
        <v>425</v>
      </c>
      <c r="H192" s="31">
        <v>301</v>
      </c>
      <c r="I192" s="30" t="s">
        <v>92</v>
      </c>
      <c r="J192" s="30" t="s">
        <v>258</v>
      </c>
      <c r="K192" s="29" t="s">
        <v>94</v>
      </c>
      <c r="L192" s="29" t="s">
        <v>94</v>
      </c>
      <c r="M192" s="33" t="s">
        <v>54</v>
      </c>
      <c r="N192" s="33" t="s">
        <v>54</v>
      </c>
      <c r="O192" s="34">
        <v>12.948589999999999</v>
      </c>
      <c r="P192" s="15">
        <f>IFERROR(MAX(INDEX($P$1:P191,MATCH($M192,$B$1:B191,0)))+1, "n")</f>
        <v>3</v>
      </c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7.25" customHeight="1">
      <c r="A193" s="47">
        <v>472</v>
      </c>
      <c r="B193" s="28" t="s">
        <v>426</v>
      </c>
      <c r="C193" s="29" t="s">
        <v>55</v>
      </c>
      <c r="D193" s="29" t="s">
        <v>306</v>
      </c>
      <c r="E193" s="29" t="s">
        <v>307</v>
      </c>
      <c r="F193" s="30" t="s">
        <v>279</v>
      </c>
      <c r="G193" s="29" t="s">
        <v>416</v>
      </c>
      <c r="H193" s="31">
        <v>252</v>
      </c>
      <c r="I193" s="30" t="s">
        <v>92</v>
      </c>
      <c r="J193" s="30" t="s">
        <v>93</v>
      </c>
      <c r="K193" s="29" t="s">
        <v>94</v>
      </c>
      <c r="L193" s="29" t="s">
        <v>93</v>
      </c>
      <c r="M193" s="33" t="s">
        <v>95</v>
      </c>
      <c r="N193" s="33" t="s">
        <v>95</v>
      </c>
      <c r="O193" s="34">
        <v>14.63898</v>
      </c>
      <c r="P193" s="15">
        <f>IFERROR(MAX(INDEX($P$1:P192,MATCH($M193,$B$1:B192,0)))+1, "n")</f>
        <v>4</v>
      </c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7.25" customHeight="1">
      <c r="A194" s="47">
        <v>480</v>
      </c>
      <c r="B194" s="28" t="s">
        <v>427</v>
      </c>
      <c r="C194" s="29" t="s">
        <v>34</v>
      </c>
      <c r="D194" s="29" t="s">
        <v>306</v>
      </c>
      <c r="E194" s="29" t="s">
        <v>307</v>
      </c>
      <c r="F194" s="30" t="s">
        <v>279</v>
      </c>
      <c r="G194" s="29" t="s">
        <v>428</v>
      </c>
      <c r="H194" s="31">
        <v>301</v>
      </c>
      <c r="I194" s="30" t="s">
        <v>261</v>
      </c>
      <c r="J194" s="30" t="s">
        <v>261</v>
      </c>
      <c r="K194" s="29" t="s">
        <v>261</v>
      </c>
      <c r="L194" s="29" t="s">
        <v>261</v>
      </c>
      <c r="M194" s="33" t="s">
        <v>19</v>
      </c>
      <c r="N194" s="33" t="s">
        <v>19</v>
      </c>
      <c r="O194" s="34">
        <v>17.253820000000001</v>
      </c>
      <c r="P194" s="15">
        <f>IFERROR(MAX(INDEX($P$1:P193,MATCH($M194,$B$1:B193,0)))+1, "n")</f>
        <v>2</v>
      </c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7.25" customHeight="1">
      <c r="A195" s="47">
        <v>485</v>
      </c>
      <c r="B195" s="28" t="s">
        <v>429</v>
      </c>
      <c r="C195" s="29" t="s">
        <v>55</v>
      </c>
      <c r="D195" s="29" t="s">
        <v>314</v>
      </c>
      <c r="E195" s="29" t="s">
        <v>307</v>
      </c>
      <c r="F195" s="30" t="s">
        <v>315</v>
      </c>
      <c r="G195" s="29" t="s">
        <v>263</v>
      </c>
      <c r="H195" s="31">
        <v>333</v>
      </c>
      <c r="I195" s="30" t="s">
        <v>49</v>
      </c>
      <c r="J195" s="30" t="s">
        <v>148</v>
      </c>
      <c r="K195" s="29" t="s">
        <v>49</v>
      </c>
      <c r="L195" s="29" t="s">
        <v>148</v>
      </c>
      <c r="M195" s="33" t="s">
        <v>98</v>
      </c>
      <c r="N195" s="33" t="s">
        <v>98</v>
      </c>
      <c r="O195" s="34">
        <v>20.981739999999999</v>
      </c>
      <c r="P195" s="15">
        <f>IFERROR(MAX(INDEX($P$1:P194,MATCH($M195,$B$1:B194,0)))+1, "n")</f>
        <v>4</v>
      </c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7.25" customHeight="1">
      <c r="A196" s="47">
        <v>487</v>
      </c>
      <c r="B196" s="28" t="s">
        <v>430</v>
      </c>
      <c r="C196" s="29" t="s">
        <v>55</v>
      </c>
      <c r="D196" s="29" t="s">
        <v>306</v>
      </c>
      <c r="E196" s="29" t="s">
        <v>307</v>
      </c>
      <c r="F196" s="30" t="s">
        <v>390</v>
      </c>
      <c r="G196" s="29" t="s">
        <v>366</v>
      </c>
      <c r="H196" s="31">
        <v>333</v>
      </c>
      <c r="I196" s="30" t="s">
        <v>49</v>
      </c>
      <c r="J196" s="30" t="s">
        <v>151</v>
      </c>
      <c r="K196" s="29" t="s">
        <v>49</v>
      </c>
      <c r="L196" s="29" t="s">
        <v>151</v>
      </c>
      <c r="M196" s="33" t="s">
        <v>98</v>
      </c>
      <c r="N196" s="33" t="s">
        <v>149</v>
      </c>
      <c r="O196" s="34">
        <v>17.471530000000001</v>
      </c>
      <c r="P196" s="15">
        <f>IFERROR(MAX(INDEX($P$1:P195,MATCH($M196,$B$1:B195,0)))+1, "n")</f>
        <v>4</v>
      </c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7.25" customHeight="1">
      <c r="A197" s="47">
        <v>489</v>
      </c>
      <c r="B197" s="28" t="s">
        <v>431</v>
      </c>
      <c r="C197" s="29" t="s">
        <v>55</v>
      </c>
      <c r="D197" s="29" t="s">
        <v>306</v>
      </c>
      <c r="E197" s="29" t="s">
        <v>307</v>
      </c>
      <c r="F197" s="30" t="s">
        <v>279</v>
      </c>
      <c r="G197" s="29" t="s">
        <v>432</v>
      </c>
      <c r="H197" s="31">
        <v>240</v>
      </c>
      <c r="I197" s="30" t="s">
        <v>49</v>
      </c>
      <c r="J197" s="30" t="s">
        <v>148</v>
      </c>
      <c r="K197" s="29" t="s">
        <v>49</v>
      </c>
      <c r="L197" s="29" t="s">
        <v>148</v>
      </c>
      <c r="M197" s="33" t="s">
        <v>146</v>
      </c>
      <c r="N197" s="33" t="s">
        <v>146</v>
      </c>
      <c r="O197" s="34">
        <v>16.500019999999999</v>
      </c>
      <c r="P197" s="15">
        <f>IFERROR(MAX(INDEX($P$1:P196,MATCH($M197,$B$1:B196,0)))+1, "n")</f>
        <v>5</v>
      </c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7.25" customHeight="1">
      <c r="A198" s="47">
        <v>505</v>
      </c>
      <c r="B198" s="28" t="s">
        <v>433</v>
      </c>
      <c r="C198" s="29" t="s">
        <v>55</v>
      </c>
      <c r="D198" s="29" t="s">
        <v>306</v>
      </c>
      <c r="E198" s="29" t="s">
        <v>307</v>
      </c>
      <c r="F198" s="30" t="s">
        <v>279</v>
      </c>
      <c r="G198" s="29" t="s">
        <v>434</v>
      </c>
      <c r="H198" s="31">
        <v>323</v>
      </c>
      <c r="I198" s="30" t="s">
        <v>49</v>
      </c>
      <c r="J198" s="30" t="s">
        <v>266</v>
      </c>
      <c r="K198" s="29" t="s">
        <v>49</v>
      </c>
      <c r="L198" s="29" t="s">
        <v>266</v>
      </c>
      <c r="M198" s="33" t="s">
        <v>264</v>
      </c>
      <c r="N198" s="33" t="s">
        <v>264</v>
      </c>
      <c r="O198" s="34">
        <v>13.72</v>
      </c>
      <c r="P198" s="15">
        <f>IFERROR(MAX(INDEX($P$1:P197,MATCH($M198,$B$1:B197,0)))+1, "n")</f>
        <v>5</v>
      </c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7.25" customHeight="1">
      <c r="A199" s="47">
        <v>528</v>
      </c>
      <c r="B199" s="28" t="s">
        <v>435</v>
      </c>
      <c r="C199" s="29" t="s">
        <v>51</v>
      </c>
      <c r="D199" s="29" t="s">
        <v>314</v>
      </c>
      <c r="E199" s="29" t="s">
        <v>307</v>
      </c>
      <c r="F199" s="30" t="s">
        <v>315</v>
      </c>
      <c r="G199" s="29" t="s">
        <v>366</v>
      </c>
      <c r="H199" s="31">
        <v>333</v>
      </c>
      <c r="I199" s="30" t="s">
        <v>49</v>
      </c>
      <c r="J199" s="30" t="s">
        <v>151</v>
      </c>
      <c r="K199" s="29" t="s">
        <v>49</v>
      </c>
      <c r="L199" s="29" t="s">
        <v>151</v>
      </c>
      <c r="M199" s="33" t="s">
        <v>117</v>
      </c>
      <c r="N199" s="33" t="s">
        <v>50</v>
      </c>
      <c r="O199" s="34">
        <v>12.980041399999999</v>
      </c>
      <c r="P199" s="15">
        <f>IFERROR(MAX(INDEX($P$1:P198,MATCH($M199,$B$1:B198,0)))+1, "n")</f>
        <v>4</v>
      </c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7.25" customHeight="1">
      <c r="A200" s="47">
        <v>543</v>
      </c>
      <c r="B200" s="28" t="s">
        <v>436</v>
      </c>
      <c r="C200" s="29" t="s">
        <v>132</v>
      </c>
      <c r="D200" s="29" t="s">
        <v>306</v>
      </c>
      <c r="E200" s="29" t="s">
        <v>307</v>
      </c>
      <c r="F200" s="30" t="s">
        <v>279</v>
      </c>
      <c r="G200" s="29" t="s">
        <v>437</v>
      </c>
      <c r="H200" s="31">
        <v>247</v>
      </c>
      <c r="I200" s="30" t="s">
        <v>49</v>
      </c>
      <c r="J200" s="30" t="s">
        <v>266</v>
      </c>
      <c r="K200" s="29" t="s">
        <v>49</v>
      </c>
      <c r="L200" s="29" t="s">
        <v>266</v>
      </c>
      <c r="M200" s="33" t="s">
        <v>16</v>
      </c>
      <c r="N200" s="33" t="s">
        <v>16</v>
      </c>
      <c r="O200" s="34">
        <v>14.77313</v>
      </c>
      <c r="P200" s="15">
        <f>IFERROR(MAX(INDEX($P$1:P199,MATCH($M200,$B$1:B199,0)))+1, "n")</f>
        <v>1</v>
      </c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7.25" customHeight="1">
      <c r="A201" s="47">
        <v>555</v>
      </c>
      <c r="B201" s="28" t="s">
        <v>438</v>
      </c>
      <c r="C201" s="29" t="s">
        <v>34</v>
      </c>
      <c r="D201" s="29" t="s">
        <v>314</v>
      </c>
      <c r="E201" s="29" t="s">
        <v>307</v>
      </c>
      <c r="F201" s="30" t="s">
        <v>315</v>
      </c>
      <c r="G201" s="29" t="s">
        <v>439</v>
      </c>
      <c r="H201" s="31">
        <v>353</v>
      </c>
      <c r="I201" s="30" t="s">
        <v>49</v>
      </c>
      <c r="J201" s="30" t="s">
        <v>49</v>
      </c>
      <c r="K201" s="29" t="s">
        <v>49</v>
      </c>
      <c r="L201" s="29" t="s">
        <v>49</v>
      </c>
      <c r="M201" s="33" t="s">
        <v>46</v>
      </c>
      <c r="N201" s="33" t="s">
        <v>46</v>
      </c>
      <c r="O201" s="34">
        <v>20.154229999999998</v>
      </c>
      <c r="P201" s="15">
        <f>IFERROR(MAX(INDEX($P$1:P200,MATCH($M201,$B$1:B200,0)))+1, "n")</f>
        <v>3</v>
      </c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7.25" customHeight="1">
      <c r="A202" s="47">
        <v>571</v>
      </c>
      <c r="B202" s="28" t="s">
        <v>440</v>
      </c>
      <c r="C202" s="29" t="s">
        <v>55</v>
      </c>
      <c r="D202" s="29" t="s">
        <v>306</v>
      </c>
      <c r="E202" s="29" t="s">
        <v>307</v>
      </c>
      <c r="F202" s="30" t="s">
        <v>279</v>
      </c>
      <c r="G202" s="29" t="s">
        <v>320</v>
      </c>
      <c r="H202" s="31">
        <v>353</v>
      </c>
      <c r="I202" s="30" t="s">
        <v>53</v>
      </c>
      <c r="J202" s="30" t="s">
        <v>53</v>
      </c>
      <c r="K202" s="29" t="s">
        <v>53</v>
      </c>
      <c r="L202" s="29" t="s">
        <v>53</v>
      </c>
      <c r="M202" s="33" t="s">
        <v>313</v>
      </c>
      <c r="N202" s="33" t="s">
        <v>313</v>
      </c>
      <c r="O202" s="34">
        <v>14.63411</v>
      </c>
      <c r="P202" s="15">
        <f>IFERROR(MAX(INDEX($P$1:P201,MATCH($M202,$B$1:B201,0)))+1, "n")</f>
        <v>6</v>
      </c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7.25" customHeight="1">
      <c r="A203" s="47">
        <v>575</v>
      </c>
      <c r="B203" s="28" t="s">
        <v>441</v>
      </c>
      <c r="C203" s="29" t="s">
        <v>55</v>
      </c>
      <c r="D203" s="29" t="s">
        <v>306</v>
      </c>
      <c r="E203" s="29" t="s">
        <v>307</v>
      </c>
      <c r="F203" s="30" t="s">
        <v>279</v>
      </c>
      <c r="G203" s="29" t="s">
        <v>320</v>
      </c>
      <c r="H203" s="31">
        <v>353</v>
      </c>
      <c r="I203" s="30" t="s">
        <v>53</v>
      </c>
      <c r="J203" s="30" t="s">
        <v>53</v>
      </c>
      <c r="K203" s="29" t="s">
        <v>53</v>
      </c>
      <c r="L203" s="29" t="s">
        <v>53</v>
      </c>
      <c r="M203" s="33" t="s">
        <v>313</v>
      </c>
      <c r="N203" s="33" t="s">
        <v>313</v>
      </c>
      <c r="O203" s="34">
        <v>13.43343</v>
      </c>
      <c r="P203" s="15">
        <f>IFERROR(MAX(INDEX($P$1:P202,MATCH($M203,$B$1:B202,0)))+1, "n")</f>
        <v>6</v>
      </c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7.25" customHeight="1">
      <c r="A204" s="47">
        <v>579</v>
      </c>
      <c r="B204" s="28" t="s">
        <v>442</v>
      </c>
      <c r="C204" s="29" t="s">
        <v>55</v>
      </c>
      <c r="D204" s="29" t="s">
        <v>306</v>
      </c>
      <c r="E204" s="29" t="s">
        <v>307</v>
      </c>
      <c r="F204" s="30" t="s">
        <v>279</v>
      </c>
      <c r="G204" s="29" t="s">
        <v>320</v>
      </c>
      <c r="H204" s="31">
        <v>353</v>
      </c>
      <c r="I204" s="30" t="s">
        <v>53</v>
      </c>
      <c r="J204" s="30" t="s">
        <v>53</v>
      </c>
      <c r="K204" s="29" t="s">
        <v>53</v>
      </c>
      <c r="L204" s="29" t="s">
        <v>53</v>
      </c>
      <c r="M204" s="33" t="s">
        <v>317</v>
      </c>
      <c r="N204" s="33" t="s">
        <v>313</v>
      </c>
      <c r="O204" s="34">
        <v>16.373909999999999</v>
      </c>
      <c r="P204" s="15">
        <f>IFERROR(MAX(INDEX($P$1:P203,MATCH($M204,$B$1:B203,0)))+1, "n")</f>
        <v>6</v>
      </c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7.25" customHeight="1">
      <c r="A205" s="47">
        <v>856</v>
      </c>
      <c r="B205" s="28" t="s">
        <v>443</v>
      </c>
      <c r="C205" s="29" t="s">
        <v>55</v>
      </c>
      <c r="D205" s="29" t="s">
        <v>314</v>
      </c>
      <c r="E205" s="29" t="s">
        <v>307</v>
      </c>
      <c r="F205" s="30" t="s">
        <v>327</v>
      </c>
      <c r="G205" s="29" t="s">
        <v>320</v>
      </c>
      <c r="H205" s="31">
        <v>353</v>
      </c>
      <c r="I205" s="30" t="s">
        <v>53</v>
      </c>
      <c r="J205" s="30" t="s">
        <v>53</v>
      </c>
      <c r="K205" s="29" t="s">
        <v>53</v>
      </c>
      <c r="L205" s="29" t="s">
        <v>53</v>
      </c>
      <c r="M205" s="33" t="s">
        <v>317</v>
      </c>
      <c r="N205" s="33" t="s">
        <v>317</v>
      </c>
      <c r="O205" s="34">
        <v>16.399999999999999</v>
      </c>
      <c r="P205" s="15">
        <f>IFERROR(MAX(INDEX($P$1:P204,MATCH($M205,$B$1:B204,0)))+1, "n")</f>
        <v>6</v>
      </c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7.25" customHeight="1">
      <c r="A206" s="47">
        <v>983</v>
      </c>
      <c r="B206" s="28" t="s">
        <v>444</v>
      </c>
      <c r="C206" s="29" t="s">
        <v>51</v>
      </c>
      <c r="D206" s="29" t="s">
        <v>306</v>
      </c>
      <c r="E206" s="29" t="s">
        <v>307</v>
      </c>
      <c r="F206" s="30" t="s">
        <v>279</v>
      </c>
      <c r="G206" s="29" t="s">
        <v>320</v>
      </c>
      <c r="H206" s="31">
        <v>353</v>
      </c>
      <c r="I206" s="30" t="s">
        <v>53</v>
      </c>
      <c r="J206" s="30" t="s">
        <v>53</v>
      </c>
      <c r="K206" s="29" t="s">
        <v>53</v>
      </c>
      <c r="L206" s="29" t="s">
        <v>53</v>
      </c>
      <c r="M206" s="33" t="s">
        <v>282</v>
      </c>
      <c r="N206" s="33" t="s">
        <v>282</v>
      </c>
      <c r="O206" s="34">
        <v>9.0830699999999993</v>
      </c>
      <c r="P206" s="15">
        <f>IFERROR(MAX(INDEX($P$1:P205,MATCH($M206,$B$1:B205,0)))+1, "n")</f>
        <v>5</v>
      </c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7.25" customHeight="1">
      <c r="A207" s="47">
        <v>986</v>
      </c>
      <c r="B207" s="28" t="s">
        <v>445</v>
      </c>
      <c r="C207" s="29" t="s">
        <v>51</v>
      </c>
      <c r="D207" s="29" t="s">
        <v>314</v>
      </c>
      <c r="E207" s="29" t="s">
        <v>307</v>
      </c>
      <c r="F207" s="30" t="s">
        <v>315</v>
      </c>
      <c r="G207" s="29" t="s">
        <v>320</v>
      </c>
      <c r="H207" s="31">
        <v>353</v>
      </c>
      <c r="I207" s="30" t="s">
        <v>53</v>
      </c>
      <c r="J207" s="30" t="s">
        <v>53</v>
      </c>
      <c r="K207" s="29" t="s">
        <v>53</v>
      </c>
      <c r="L207" s="29" t="s">
        <v>53</v>
      </c>
      <c r="M207" s="33" t="s">
        <v>282</v>
      </c>
      <c r="N207" s="33" t="s">
        <v>164</v>
      </c>
      <c r="O207" s="34">
        <v>13.405430000000001</v>
      </c>
      <c r="P207" s="15">
        <f>IFERROR(MAX(INDEX($P$1:P206,MATCH($M207,$B$1:B206,0)))+1, "n")</f>
        <v>5</v>
      </c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7.25" customHeight="1">
      <c r="A208" s="47">
        <v>990</v>
      </c>
      <c r="B208" s="28" t="s">
        <v>446</v>
      </c>
      <c r="C208" s="29" t="s">
        <v>51</v>
      </c>
      <c r="D208" s="29" t="s">
        <v>306</v>
      </c>
      <c r="E208" s="29" t="s">
        <v>307</v>
      </c>
      <c r="F208" s="30" t="s">
        <v>279</v>
      </c>
      <c r="G208" s="29" t="s">
        <v>447</v>
      </c>
      <c r="H208" s="31">
        <v>261</v>
      </c>
      <c r="I208" s="30" t="s">
        <v>53</v>
      </c>
      <c r="J208" s="30" t="s">
        <v>53</v>
      </c>
      <c r="K208" s="29" t="s">
        <v>53</v>
      </c>
      <c r="L208" s="29" t="s">
        <v>53</v>
      </c>
      <c r="M208" s="33" t="s">
        <v>448</v>
      </c>
      <c r="N208" s="33" t="s">
        <v>282</v>
      </c>
      <c r="O208" s="34">
        <v>9.0508699999999997</v>
      </c>
      <c r="P208" s="15" t="str">
        <f>IFERROR(MAX(INDEX($P$1:P207,MATCH($M208,$B$1:B207,0)))+1, "n")</f>
        <v>n</v>
      </c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7.25" customHeight="1">
      <c r="A209" s="47">
        <v>991</v>
      </c>
      <c r="B209" s="28" t="s">
        <v>448</v>
      </c>
      <c r="C209" s="29" t="s">
        <v>51</v>
      </c>
      <c r="D209" s="29" t="s">
        <v>306</v>
      </c>
      <c r="E209" s="29" t="s">
        <v>307</v>
      </c>
      <c r="F209" s="30" t="s">
        <v>279</v>
      </c>
      <c r="G209" s="29" t="s">
        <v>320</v>
      </c>
      <c r="H209" s="31">
        <v>353</v>
      </c>
      <c r="I209" s="30" t="s">
        <v>53</v>
      </c>
      <c r="J209" s="30" t="s">
        <v>53</v>
      </c>
      <c r="K209" s="29" t="s">
        <v>53</v>
      </c>
      <c r="L209" s="29" t="s">
        <v>53</v>
      </c>
      <c r="M209" s="33" t="s">
        <v>282</v>
      </c>
      <c r="N209" s="33" t="s">
        <v>164</v>
      </c>
      <c r="O209" s="34">
        <v>11.70804</v>
      </c>
      <c r="P209" s="15">
        <f>IFERROR(MAX(INDEX($P$1:P208,MATCH($M209,$B$1:B208,0)))+1, "n")</f>
        <v>5</v>
      </c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7.25" customHeight="1">
      <c r="A210" s="47">
        <v>1031</v>
      </c>
      <c r="B210" s="28" t="s">
        <v>308</v>
      </c>
      <c r="C210" s="29" t="s">
        <v>132</v>
      </c>
      <c r="D210" s="29" t="s">
        <v>314</v>
      </c>
      <c r="E210" s="29" t="s">
        <v>307</v>
      </c>
      <c r="F210" s="30" t="s">
        <v>315</v>
      </c>
      <c r="G210" s="29" t="s">
        <v>285</v>
      </c>
      <c r="H210" s="31">
        <v>438</v>
      </c>
      <c r="I210" s="30" t="s">
        <v>53</v>
      </c>
      <c r="J210" s="30" t="s">
        <v>53</v>
      </c>
      <c r="K210" s="29" t="s">
        <v>53</v>
      </c>
      <c r="L210" s="29" t="s">
        <v>53</v>
      </c>
      <c r="M210" s="33" t="s">
        <v>131</v>
      </c>
      <c r="N210" s="33" t="s">
        <v>131</v>
      </c>
      <c r="O210" s="34">
        <v>18.577010000000001</v>
      </c>
      <c r="P210" s="15">
        <f>IFERROR(MAX(INDEX($P$1:P209,MATCH($M210,$B$1:B209,0)))+1, "n")</f>
        <v>2</v>
      </c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7.25" customHeight="1">
      <c r="A211" s="47">
        <v>1110</v>
      </c>
      <c r="B211" s="28" t="s">
        <v>449</v>
      </c>
      <c r="C211" s="29" t="s">
        <v>51</v>
      </c>
      <c r="D211" s="29" t="s">
        <v>314</v>
      </c>
      <c r="E211" s="29" t="s">
        <v>307</v>
      </c>
      <c r="F211" s="30" t="s">
        <v>315</v>
      </c>
      <c r="G211" s="29" t="s">
        <v>288</v>
      </c>
      <c r="H211" s="31">
        <v>353</v>
      </c>
      <c r="I211" s="30" t="s">
        <v>53</v>
      </c>
      <c r="J211" s="30" t="s">
        <v>53</v>
      </c>
      <c r="K211" s="29" t="s">
        <v>53</v>
      </c>
      <c r="L211" s="29" t="s">
        <v>53</v>
      </c>
      <c r="M211" s="33" t="s">
        <v>50</v>
      </c>
      <c r="N211" s="33" t="s">
        <v>50</v>
      </c>
      <c r="O211" s="34">
        <v>14.24804</v>
      </c>
      <c r="P211" s="15">
        <f>IFERROR(MAX(INDEX($P$1:P210,MATCH($M211,$B$1:B210,0)))+1, "n")</f>
        <v>3</v>
      </c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7.25" customHeight="1">
      <c r="A212" s="47">
        <v>1111</v>
      </c>
      <c r="B212" s="28" t="s">
        <v>450</v>
      </c>
      <c r="C212" s="29" t="s">
        <v>55</v>
      </c>
      <c r="D212" s="29" t="s">
        <v>314</v>
      </c>
      <c r="E212" s="29" t="s">
        <v>307</v>
      </c>
      <c r="F212" s="30" t="s">
        <v>315</v>
      </c>
      <c r="G212" s="29" t="s">
        <v>290</v>
      </c>
      <c r="H212" s="31">
        <v>479</v>
      </c>
      <c r="I212" s="30" t="s">
        <v>291</v>
      </c>
      <c r="J212" s="30" t="s">
        <v>291</v>
      </c>
      <c r="K212" s="29" t="s">
        <v>291</v>
      </c>
      <c r="L212" s="29" t="s">
        <v>292</v>
      </c>
      <c r="M212" s="33" t="s">
        <v>98</v>
      </c>
      <c r="N212" s="33" t="s">
        <v>98</v>
      </c>
      <c r="O212" s="34">
        <v>18.663430000000002</v>
      </c>
      <c r="P212" s="15">
        <f>IFERROR(MAX(INDEX($P$1:P211,MATCH($M212,$B$1:B211,0)))+1, "n")</f>
        <v>4</v>
      </c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7.25" customHeight="1">
      <c r="A213" s="47">
        <v>1112</v>
      </c>
      <c r="B213" s="28" t="s">
        <v>451</v>
      </c>
      <c r="C213" s="29" t="s">
        <v>55</v>
      </c>
      <c r="D213" s="29" t="s">
        <v>306</v>
      </c>
      <c r="E213" s="29" t="s">
        <v>307</v>
      </c>
      <c r="F213" s="30" t="s">
        <v>279</v>
      </c>
      <c r="G213" s="29" t="s">
        <v>452</v>
      </c>
      <c r="H213" s="31">
        <v>252</v>
      </c>
      <c r="I213" s="30" t="s">
        <v>291</v>
      </c>
      <c r="J213" s="30" t="s">
        <v>291</v>
      </c>
      <c r="K213" s="29" t="s">
        <v>291</v>
      </c>
      <c r="L213" s="29" t="s">
        <v>292</v>
      </c>
      <c r="M213" s="33" t="s">
        <v>450</v>
      </c>
      <c r="N213" s="33" t="s">
        <v>450</v>
      </c>
      <c r="O213" s="34">
        <v>13.014329999999999</v>
      </c>
      <c r="P213" s="15">
        <f>IFERROR(MAX(INDEX($P$1:P212,MATCH($M213,$B$1:B212,0)))+1, "n")</f>
        <v>5</v>
      </c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7.25" customHeight="1">
      <c r="A214" s="47">
        <v>1165</v>
      </c>
      <c r="B214" s="28" t="s">
        <v>453</v>
      </c>
      <c r="C214" s="29" t="s">
        <v>132</v>
      </c>
      <c r="D214" s="29" t="s">
        <v>306</v>
      </c>
      <c r="E214" s="29" t="s">
        <v>307</v>
      </c>
      <c r="F214" s="30" t="s">
        <v>279</v>
      </c>
      <c r="G214" s="29" t="s">
        <v>454</v>
      </c>
      <c r="H214" s="31">
        <v>252</v>
      </c>
      <c r="I214" s="30" t="s">
        <v>291</v>
      </c>
      <c r="J214" s="30" t="s">
        <v>291</v>
      </c>
      <c r="K214" s="29" t="s">
        <v>291</v>
      </c>
      <c r="L214" s="29" t="s">
        <v>292</v>
      </c>
      <c r="M214" s="33" t="s">
        <v>293</v>
      </c>
      <c r="N214" s="33" t="s">
        <v>293</v>
      </c>
      <c r="O214" s="34">
        <v>13.099360000000001</v>
      </c>
      <c r="P214" s="15">
        <f>IFERROR(MAX(INDEX($P$1:P213,MATCH($M214,$B$1:B213,0)))+1, "n")</f>
        <v>3</v>
      </c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7.25" customHeight="1">
      <c r="A215" s="47">
        <v>1171</v>
      </c>
      <c r="B215" s="28" t="s">
        <v>455</v>
      </c>
      <c r="C215" s="29" t="s">
        <v>51</v>
      </c>
      <c r="D215" s="29" t="s">
        <v>314</v>
      </c>
      <c r="E215" s="29" t="s">
        <v>307</v>
      </c>
      <c r="F215" s="30" t="s">
        <v>315</v>
      </c>
      <c r="G215" s="29" t="s">
        <v>290</v>
      </c>
      <c r="H215" s="31">
        <v>479</v>
      </c>
      <c r="I215" s="30" t="s">
        <v>291</v>
      </c>
      <c r="J215" s="30" t="s">
        <v>291</v>
      </c>
      <c r="K215" s="29" t="s">
        <v>291</v>
      </c>
      <c r="L215" s="29" t="s">
        <v>292</v>
      </c>
      <c r="M215" s="33" t="s">
        <v>164</v>
      </c>
      <c r="N215" s="33" t="s">
        <v>50</v>
      </c>
      <c r="O215" s="34">
        <v>11.092309999999999</v>
      </c>
      <c r="P215" s="15">
        <f>IFERROR(MAX(INDEX($P$1:P214,MATCH($M215,$B$1:B214,0)))+1, "n")</f>
        <v>4</v>
      </c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7.25" customHeight="1">
      <c r="A216" s="47">
        <v>1172</v>
      </c>
      <c r="B216" s="28" t="s">
        <v>456</v>
      </c>
      <c r="C216" s="29" t="s">
        <v>51</v>
      </c>
      <c r="D216" s="29" t="s">
        <v>306</v>
      </c>
      <c r="E216" s="29" t="s">
        <v>307</v>
      </c>
      <c r="F216" s="30" t="s">
        <v>279</v>
      </c>
      <c r="G216" s="29" t="s">
        <v>452</v>
      </c>
      <c r="H216" s="31">
        <v>252</v>
      </c>
      <c r="I216" s="30" t="s">
        <v>291</v>
      </c>
      <c r="J216" s="30" t="s">
        <v>291</v>
      </c>
      <c r="K216" s="29" t="s">
        <v>291</v>
      </c>
      <c r="L216" s="29" t="s">
        <v>292</v>
      </c>
      <c r="M216" s="33" t="s">
        <v>455</v>
      </c>
      <c r="N216" s="33" t="s">
        <v>164</v>
      </c>
      <c r="O216" s="34">
        <v>7.5639799999999999</v>
      </c>
      <c r="P216" s="15">
        <f>IFERROR(MAX(INDEX($P$1:P215,MATCH($M216,$B$1:B215,0)))+1, "n")</f>
        <v>5</v>
      </c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7.25" customHeight="1">
      <c r="A217" s="47">
        <v>1183</v>
      </c>
      <c r="B217" s="28" t="s">
        <v>457</v>
      </c>
      <c r="C217" s="29" t="s">
        <v>132</v>
      </c>
      <c r="D217" s="29" t="s">
        <v>306</v>
      </c>
      <c r="E217" s="29" t="s">
        <v>307</v>
      </c>
      <c r="F217" s="30" t="s">
        <v>279</v>
      </c>
      <c r="G217" s="29" t="s">
        <v>290</v>
      </c>
      <c r="H217" s="31">
        <v>479</v>
      </c>
      <c r="I217" s="30" t="s">
        <v>291</v>
      </c>
      <c r="J217" s="30" t="s">
        <v>291</v>
      </c>
      <c r="K217" s="29" t="s">
        <v>291</v>
      </c>
      <c r="L217" s="29" t="s">
        <v>458</v>
      </c>
      <c r="M217" s="33" t="s">
        <v>131</v>
      </c>
      <c r="N217" s="33" t="s">
        <v>438</v>
      </c>
      <c r="O217" s="34">
        <v>16.661370000000002</v>
      </c>
      <c r="P217" s="15">
        <f>IFERROR(MAX(INDEX($P$1:P216,MATCH($M217,$B$1:B216,0)))+1, "n")</f>
        <v>2</v>
      </c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7.25" customHeight="1">
      <c r="A218" s="47">
        <v>1188</v>
      </c>
      <c r="B218" s="28" t="s">
        <v>459</v>
      </c>
      <c r="C218" s="29" t="s">
        <v>132</v>
      </c>
      <c r="D218" s="29" t="s">
        <v>306</v>
      </c>
      <c r="E218" s="29" t="s">
        <v>307</v>
      </c>
      <c r="F218" s="30" t="s">
        <v>279</v>
      </c>
      <c r="G218" s="29" t="s">
        <v>452</v>
      </c>
      <c r="H218" s="31">
        <v>252</v>
      </c>
      <c r="I218" s="30" t="s">
        <v>291</v>
      </c>
      <c r="J218" s="30" t="s">
        <v>291</v>
      </c>
      <c r="K218" s="29" t="s">
        <v>291</v>
      </c>
      <c r="L218" s="29" t="s">
        <v>292</v>
      </c>
      <c r="M218" s="33" t="s">
        <v>294</v>
      </c>
      <c r="N218" s="33" t="s">
        <v>294</v>
      </c>
      <c r="O218" s="34">
        <v>16.151720000000001</v>
      </c>
      <c r="P218" s="15">
        <f>IFERROR(MAX(INDEX($P$1:P217,MATCH($M218,$B$1:B217,0)))+1, "n")</f>
        <v>3</v>
      </c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7.25" customHeight="1">
      <c r="A219" s="47">
        <v>1198</v>
      </c>
      <c r="B219" s="28" t="s">
        <v>460</v>
      </c>
      <c r="C219" s="29" t="s">
        <v>132</v>
      </c>
      <c r="D219" s="29" t="s">
        <v>314</v>
      </c>
      <c r="E219" s="29" t="s">
        <v>307</v>
      </c>
      <c r="F219" s="30" t="s">
        <v>315</v>
      </c>
      <c r="G219" s="29" t="s">
        <v>461</v>
      </c>
      <c r="H219" s="31">
        <v>333</v>
      </c>
      <c r="I219" s="30" t="s">
        <v>49</v>
      </c>
      <c r="J219" s="30" t="s">
        <v>148</v>
      </c>
      <c r="K219" s="29" t="s">
        <v>49</v>
      </c>
      <c r="L219" s="29" t="s">
        <v>148</v>
      </c>
      <c r="M219" s="33" t="s">
        <v>271</v>
      </c>
      <c r="N219" s="33" t="s">
        <v>271</v>
      </c>
      <c r="O219" s="36">
        <v>18.027840000000001</v>
      </c>
      <c r="P219" s="15">
        <f>IFERROR(MAX(INDEX($P$1:P218,MATCH($M219,$B$1:B218,0)))+1, "n")</f>
        <v>2</v>
      </c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7.25" customHeight="1">
      <c r="A220" s="47">
        <v>1203</v>
      </c>
      <c r="B220" s="28" t="s">
        <v>462</v>
      </c>
      <c r="C220" s="29" t="s">
        <v>55</v>
      </c>
      <c r="D220" s="29" t="s">
        <v>306</v>
      </c>
      <c r="E220" s="29" t="s">
        <v>307</v>
      </c>
      <c r="F220" s="29" t="s">
        <v>279</v>
      </c>
      <c r="G220" s="29" t="s">
        <v>463</v>
      </c>
      <c r="H220" s="31">
        <v>275</v>
      </c>
      <c r="I220" s="30" t="s">
        <v>105</v>
      </c>
      <c r="J220" s="30" t="s">
        <v>298</v>
      </c>
      <c r="K220" s="29" t="s">
        <v>105</v>
      </c>
      <c r="L220" s="29" t="s">
        <v>464</v>
      </c>
      <c r="M220" s="33" t="s">
        <v>98</v>
      </c>
      <c r="N220" s="33" t="s">
        <v>169</v>
      </c>
      <c r="O220" s="37">
        <v>12.609970000000001</v>
      </c>
      <c r="P220" s="15">
        <f>IFERROR(MAX(INDEX($P$1:P219,MATCH($M220,$B$1:B219,0)))+1, "n")</f>
        <v>4</v>
      </c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7.25" customHeight="1">
      <c r="A221" s="47">
        <v>1244</v>
      </c>
      <c r="B221" s="28" t="s">
        <v>465</v>
      </c>
      <c r="C221" s="29" t="s">
        <v>34</v>
      </c>
      <c r="D221" s="29" t="s">
        <v>306</v>
      </c>
      <c r="E221" s="29" t="s">
        <v>307</v>
      </c>
      <c r="F221" s="30" t="s">
        <v>279</v>
      </c>
      <c r="G221" s="29" t="s">
        <v>406</v>
      </c>
      <c r="H221" s="31">
        <v>247</v>
      </c>
      <c r="I221" s="30" t="s">
        <v>44</v>
      </c>
      <c r="J221" s="30" t="s">
        <v>84</v>
      </c>
      <c r="K221" s="29" t="s">
        <v>44</v>
      </c>
      <c r="L221" s="29" t="s">
        <v>84</v>
      </c>
      <c r="M221" s="33" t="s">
        <v>231</v>
      </c>
      <c r="N221" s="33" t="s">
        <v>231</v>
      </c>
      <c r="O221" s="37">
        <v>13.9313</v>
      </c>
      <c r="P221" s="15">
        <f>IFERROR(MAX(INDEX($P$1:P220,MATCH($M221,$B$1:B220,0)))+1, "n")</f>
        <v>5</v>
      </c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7.25" customHeight="1">
      <c r="A222" s="47">
        <v>1255</v>
      </c>
      <c r="B222" s="28" t="s">
        <v>466</v>
      </c>
      <c r="C222" s="29" t="s">
        <v>34</v>
      </c>
      <c r="D222" s="29" t="s">
        <v>306</v>
      </c>
      <c r="E222" s="29" t="s">
        <v>307</v>
      </c>
      <c r="F222" s="30" t="s">
        <v>279</v>
      </c>
      <c r="G222" s="29" t="s">
        <v>467</v>
      </c>
      <c r="H222" s="31">
        <v>240</v>
      </c>
      <c r="I222" s="30" t="s">
        <v>105</v>
      </c>
      <c r="J222" s="30" t="s">
        <v>93</v>
      </c>
      <c r="K222" s="29" t="s">
        <v>105</v>
      </c>
      <c r="L222" s="29" t="s">
        <v>93</v>
      </c>
      <c r="M222" s="33" t="s">
        <v>169</v>
      </c>
      <c r="N222" s="33" t="s">
        <v>169</v>
      </c>
      <c r="O222" s="37">
        <v>16.658729999999998</v>
      </c>
      <c r="P222" s="15">
        <f>IFERROR(MAX(INDEX($P$1:P221,MATCH($M222,$B$1:B221,0)))+1, "n")</f>
        <v>4</v>
      </c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7.25" customHeight="1">
      <c r="A223" s="47">
        <v>1263</v>
      </c>
      <c r="B223" s="28" t="s">
        <v>468</v>
      </c>
      <c r="C223" s="29" t="s">
        <v>34</v>
      </c>
      <c r="D223" s="29" t="s">
        <v>306</v>
      </c>
      <c r="E223" s="29" t="s">
        <v>307</v>
      </c>
      <c r="F223" s="30" t="s">
        <v>279</v>
      </c>
      <c r="G223" s="29" t="s">
        <v>469</v>
      </c>
      <c r="H223" s="31">
        <v>247</v>
      </c>
      <c r="I223" s="30" t="s">
        <v>105</v>
      </c>
      <c r="J223" s="30" t="s">
        <v>470</v>
      </c>
      <c r="K223" s="29" t="s">
        <v>105</v>
      </c>
      <c r="L223" s="29" t="s">
        <v>171</v>
      </c>
      <c r="M223" s="33" t="s">
        <v>169</v>
      </c>
      <c r="N223" s="33" t="s">
        <v>169</v>
      </c>
      <c r="O223" s="37">
        <v>13.046200000000001</v>
      </c>
      <c r="P223" s="15">
        <f>IFERROR(MAX(INDEX($P$1:P222,MATCH($M223,$B$1:B222,0)))+1, "n")</f>
        <v>4</v>
      </c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7.25" customHeight="1">
      <c r="A224" s="47">
        <v>1268</v>
      </c>
      <c r="B224" s="28" t="s">
        <v>471</v>
      </c>
      <c r="C224" s="29" t="s">
        <v>34</v>
      </c>
      <c r="D224" s="29" t="s">
        <v>306</v>
      </c>
      <c r="E224" s="29" t="s">
        <v>307</v>
      </c>
      <c r="F224" s="30" t="s">
        <v>279</v>
      </c>
      <c r="G224" s="29" t="s">
        <v>472</v>
      </c>
      <c r="H224" s="31">
        <v>247</v>
      </c>
      <c r="I224" s="30" t="s">
        <v>105</v>
      </c>
      <c r="J224" s="30" t="s">
        <v>171</v>
      </c>
      <c r="K224" s="29" t="s">
        <v>105</v>
      </c>
      <c r="L224" s="29" t="s">
        <v>171</v>
      </c>
      <c r="M224" s="33" t="s">
        <v>169</v>
      </c>
      <c r="N224" s="33" t="s">
        <v>169</v>
      </c>
      <c r="O224" s="36">
        <v>12.67606</v>
      </c>
      <c r="P224" s="15">
        <f>IFERROR(MAX(INDEX($P$1:P223,MATCH($M224,$B$1:B223,0)))+1, "n")</f>
        <v>4</v>
      </c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7.25" customHeight="1">
      <c r="A225" s="47">
        <v>1280</v>
      </c>
      <c r="B225" s="28" t="s">
        <v>473</v>
      </c>
      <c r="C225" s="29" t="s">
        <v>34</v>
      </c>
      <c r="D225" s="29" t="s">
        <v>306</v>
      </c>
      <c r="E225" s="29" t="s">
        <v>307</v>
      </c>
      <c r="F225" s="30" t="s">
        <v>279</v>
      </c>
      <c r="G225" s="29" t="s">
        <v>396</v>
      </c>
      <c r="H225" s="31">
        <v>451</v>
      </c>
      <c r="I225" s="30" t="s">
        <v>44</v>
      </c>
      <c r="J225" s="30" t="s">
        <v>45</v>
      </c>
      <c r="K225" s="29" t="s">
        <v>304</v>
      </c>
      <c r="L225" s="29" t="s">
        <v>45</v>
      </c>
      <c r="M225" s="33" t="s">
        <v>27</v>
      </c>
      <c r="N225" s="33" t="s">
        <v>27</v>
      </c>
      <c r="O225" s="36">
        <v>16.5</v>
      </c>
      <c r="P225" s="15">
        <f>IFERROR(MAX(INDEX($P$1:P224,MATCH($M225,$B$1:B224,0)))+1, "n")</f>
        <v>2</v>
      </c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25.5" customHeight="1">
      <c r="A226" s="47">
        <v>2</v>
      </c>
      <c r="B226" s="28" t="s">
        <v>474</v>
      </c>
      <c r="C226" s="29" t="s">
        <v>132</v>
      </c>
      <c r="D226" s="29" t="s">
        <v>475</v>
      </c>
      <c r="E226" s="29" t="s">
        <v>476</v>
      </c>
      <c r="F226" s="30" t="s">
        <v>477</v>
      </c>
      <c r="G226" s="29" t="s">
        <v>176</v>
      </c>
      <c r="H226" s="31">
        <v>381</v>
      </c>
      <c r="I226" s="30" t="s">
        <v>53</v>
      </c>
      <c r="J226" s="30" t="s">
        <v>177</v>
      </c>
      <c r="K226" s="29" t="s">
        <v>53</v>
      </c>
      <c r="L226" s="29" t="s">
        <v>53</v>
      </c>
      <c r="M226" s="33" t="s">
        <v>308</v>
      </c>
      <c r="N226" s="33" t="s">
        <v>308</v>
      </c>
      <c r="O226" s="36">
        <v>9.6784499999999998</v>
      </c>
      <c r="P226" s="15">
        <f>IFERROR(MAX(INDEX($P$1:P225,MATCH($M226,$B$1:B225,0)))+1, "n")</f>
        <v>3</v>
      </c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25.5" customHeight="1">
      <c r="A227" s="47">
        <v>7</v>
      </c>
      <c r="B227" s="28" t="s">
        <v>478</v>
      </c>
      <c r="C227" s="29" t="s">
        <v>132</v>
      </c>
      <c r="D227" s="29" t="s">
        <v>479</v>
      </c>
      <c r="E227" s="29" t="s">
        <v>476</v>
      </c>
      <c r="F227" s="30" t="s">
        <v>480</v>
      </c>
      <c r="G227" s="29" t="s">
        <v>176</v>
      </c>
      <c r="H227" s="31">
        <v>381</v>
      </c>
      <c r="I227" s="30" t="s">
        <v>53</v>
      </c>
      <c r="J227" s="30" t="s">
        <v>177</v>
      </c>
      <c r="K227" s="29" t="s">
        <v>53</v>
      </c>
      <c r="L227" s="29" t="s">
        <v>53</v>
      </c>
      <c r="M227" s="33" t="s">
        <v>308</v>
      </c>
      <c r="N227" s="33" t="s">
        <v>308</v>
      </c>
      <c r="O227" s="36">
        <v>7.9583500000000003</v>
      </c>
      <c r="P227" s="15">
        <f>IFERROR(MAX(INDEX($P$1:P226,MATCH($M227,$B$1:B226,0)))+1, "n")</f>
        <v>3</v>
      </c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25.5" customHeight="1">
      <c r="A228" s="47">
        <v>13</v>
      </c>
      <c r="B228" s="28" t="s">
        <v>481</v>
      </c>
      <c r="C228" s="29" t="s">
        <v>51</v>
      </c>
      <c r="D228" s="29" t="s">
        <v>479</v>
      </c>
      <c r="E228" s="29" t="s">
        <v>476</v>
      </c>
      <c r="F228" s="30" t="s">
        <v>480</v>
      </c>
      <c r="G228" s="29" t="s">
        <v>320</v>
      </c>
      <c r="H228" s="31">
        <v>353</v>
      </c>
      <c r="I228" s="30" t="s">
        <v>53</v>
      </c>
      <c r="J228" s="30" t="s">
        <v>53</v>
      </c>
      <c r="K228" s="29" t="s">
        <v>53</v>
      </c>
      <c r="L228" s="29" t="s">
        <v>53</v>
      </c>
      <c r="M228" s="33" t="s">
        <v>161</v>
      </c>
      <c r="N228" s="33" t="s">
        <v>161</v>
      </c>
      <c r="O228" s="36">
        <v>16.069289999999999</v>
      </c>
      <c r="P228" s="15">
        <f>IFERROR(MAX(INDEX($P$1:P227,MATCH($M228,$B$1:B227,0)))+1, "n")</f>
        <v>1</v>
      </c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25.5" customHeight="1">
      <c r="A229" s="47">
        <v>23</v>
      </c>
      <c r="B229" s="28" t="s">
        <v>482</v>
      </c>
      <c r="C229" s="29" t="s">
        <v>55</v>
      </c>
      <c r="D229" s="29" t="s">
        <v>479</v>
      </c>
      <c r="E229" s="29" t="s">
        <v>476</v>
      </c>
      <c r="F229" s="30" t="s">
        <v>480</v>
      </c>
      <c r="G229" s="29" t="s">
        <v>483</v>
      </c>
      <c r="H229" s="31">
        <v>228</v>
      </c>
      <c r="I229" s="30" t="s">
        <v>182</v>
      </c>
      <c r="J229" s="30" t="s">
        <v>332</v>
      </c>
      <c r="K229" s="29" t="s">
        <v>182</v>
      </c>
      <c r="L229" s="29" t="s">
        <v>182</v>
      </c>
      <c r="M229" s="33" t="s">
        <v>333</v>
      </c>
      <c r="N229" s="33" t="s">
        <v>330</v>
      </c>
      <c r="O229" s="36">
        <v>15.25393</v>
      </c>
      <c r="P229" s="15">
        <f>IFERROR(MAX(INDEX($P$1:P228,MATCH($M229,$B$1:B228,0)))+1, "n")</f>
        <v>7</v>
      </c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7.25" customHeight="1">
      <c r="A230" s="47">
        <v>24</v>
      </c>
      <c r="B230" s="28" t="s">
        <v>484</v>
      </c>
      <c r="C230" s="29" t="s">
        <v>55</v>
      </c>
      <c r="D230" s="29" t="s">
        <v>475</v>
      </c>
      <c r="E230" s="29" t="s">
        <v>476</v>
      </c>
      <c r="F230" s="30" t="s">
        <v>477</v>
      </c>
      <c r="G230" s="29" t="s">
        <v>485</v>
      </c>
      <c r="H230" s="31">
        <v>240</v>
      </c>
      <c r="I230" s="30" t="s">
        <v>182</v>
      </c>
      <c r="J230" s="30" t="s">
        <v>337</v>
      </c>
      <c r="K230" s="29" t="s">
        <v>182</v>
      </c>
      <c r="L230" s="29" t="s">
        <v>182</v>
      </c>
      <c r="M230" s="33" t="s">
        <v>335</v>
      </c>
      <c r="N230" s="33" t="s">
        <v>335</v>
      </c>
      <c r="O230" s="36">
        <v>8.5538000000000007</v>
      </c>
      <c r="P230" s="15">
        <f>IFERROR(MAX(INDEX($P$1:P229,MATCH($M230,$B$1:B229,0)))+1, "n")</f>
        <v>6</v>
      </c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7.25" customHeight="1">
      <c r="A231" s="47">
        <v>25</v>
      </c>
      <c r="B231" s="28" t="s">
        <v>486</v>
      </c>
      <c r="C231" s="29" t="s">
        <v>55</v>
      </c>
      <c r="D231" s="29" t="s">
        <v>475</v>
      </c>
      <c r="E231" s="29" t="s">
        <v>476</v>
      </c>
      <c r="F231" s="30" t="s">
        <v>477</v>
      </c>
      <c r="G231" s="29" t="s">
        <v>485</v>
      </c>
      <c r="H231" s="31">
        <v>240</v>
      </c>
      <c r="I231" s="30" t="s">
        <v>182</v>
      </c>
      <c r="J231" s="30" t="s">
        <v>337</v>
      </c>
      <c r="K231" s="29" t="s">
        <v>182</v>
      </c>
      <c r="L231" s="29" t="s">
        <v>182</v>
      </c>
      <c r="M231" s="33" t="s">
        <v>335</v>
      </c>
      <c r="N231" s="33" t="s">
        <v>335</v>
      </c>
      <c r="O231" s="36">
        <v>9.5060400000000005</v>
      </c>
      <c r="P231" s="15">
        <f>IFERROR(MAX(INDEX($P$1:P230,MATCH($M231,$B$1:B230,0)))+1, "n")</f>
        <v>6</v>
      </c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7.25" customHeight="1">
      <c r="A232" s="47">
        <v>26</v>
      </c>
      <c r="B232" s="28" t="s">
        <v>487</v>
      </c>
      <c r="C232" s="29" t="s">
        <v>55</v>
      </c>
      <c r="D232" s="29" t="s">
        <v>475</v>
      </c>
      <c r="E232" s="29" t="s">
        <v>476</v>
      </c>
      <c r="F232" s="30" t="s">
        <v>477</v>
      </c>
      <c r="G232" s="29" t="s">
        <v>485</v>
      </c>
      <c r="H232" s="31">
        <v>240</v>
      </c>
      <c r="I232" s="30" t="s">
        <v>182</v>
      </c>
      <c r="J232" s="30" t="s">
        <v>337</v>
      </c>
      <c r="K232" s="29" t="s">
        <v>182</v>
      </c>
      <c r="L232" s="29" t="s">
        <v>182</v>
      </c>
      <c r="M232" s="33" t="s">
        <v>335</v>
      </c>
      <c r="N232" s="33" t="s">
        <v>335</v>
      </c>
      <c r="O232" s="40">
        <v>7.0159599999999998</v>
      </c>
      <c r="P232" s="15">
        <f>IFERROR(MAX(INDEX($P$1:P231,MATCH($M232,$B$1:B231,0)))+1, "n")</f>
        <v>6</v>
      </c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7.25" customHeight="1">
      <c r="A233" s="47">
        <v>28</v>
      </c>
      <c r="B233" s="28" t="s">
        <v>488</v>
      </c>
      <c r="C233" s="29" t="s">
        <v>55</v>
      </c>
      <c r="D233" s="29" t="s">
        <v>479</v>
      </c>
      <c r="E233" s="29" t="s">
        <v>476</v>
      </c>
      <c r="F233" s="30" t="s">
        <v>480</v>
      </c>
      <c r="G233" s="29" t="s">
        <v>489</v>
      </c>
      <c r="H233" s="31">
        <v>284</v>
      </c>
      <c r="I233" s="30" t="s">
        <v>182</v>
      </c>
      <c r="J233" s="30" t="s">
        <v>490</v>
      </c>
      <c r="K233" s="29" t="s">
        <v>182</v>
      </c>
      <c r="L233" s="29" t="s">
        <v>182</v>
      </c>
      <c r="M233" s="33" t="s">
        <v>184</v>
      </c>
      <c r="N233" s="33" t="s">
        <v>184</v>
      </c>
      <c r="O233" s="37">
        <v>11.38087</v>
      </c>
      <c r="P233" s="15">
        <f>IFERROR(MAX(INDEX($P$1:P232,MATCH($M233,$B$1:B232,0)))+1, "n")</f>
        <v>5</v>
      </c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7.25" customHeight="1">
      <c r="A234" s="47">
        <v>29</v>
      </c>
      <c r="B234" s="28" t="s">
        <v>491</v>
      </c>
      <c r="C234" s="29" t="s">
        <v>55</v>
      </c>
      <c r="D234" s="29" t="s">
        <v>479</v>
      </c>
      <c r="E234" s="29" t="s">
        <v>476</v>
      </c>
      <c r="F234" s="29" t="s">
        <v>480</v>
      </c>
      <c r="G234" s="29" t="s">
        <v>489</v>
      </c>
      <c r="H234" s="31">
        <v>284</v>
      </c>
      <c r="I234" s="30" t="s">
        <v>182</v>
      </c>
      <c r="J234" s="30" t="s">
        <v>490</v>
      </c>
      <c r="K234" s="29" t="s">
        <v>182</v>
      </c>
      <c r="L234" s="29" t="s">
        <v>182</v>
      </c>
      <c r="M234" s="33" t="s">
        <v>184</v>
      </c>
      <c r="N234" s="33" t="s">
        <v>184</v>
      </c>
      <c r="O234" s="37">
        <v>12.033469999999999</v>
      </c>
      <c r="P234" s="15">
        <f>IFERROR(MAX(INDEX($P$1:P233,MATCH($M234,$B$1:B233,0)))+1, "n")</f>
        <v>5</v>
      </c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7.25" customHeight="1">
      <c r="A235" s="47">
        <v>32</v>
      </c>
      <c r="B235" s="28" t="s">
        <v>492</v>
      </c>
      <c r="C235" s="29" t="s">
        <v>55</v>
      </c>
      <c r="D235" s="29" t="s">
        <v>475</v>
      </c>
      <c r="E235" s="29" t="s">
        <v>476</v>
      </c>
      <c r="F235" s="30" t="s">
        <v>477</v>
      </c>
      <c r="G235" s="29" t="s">
        <v>493</v>
      </c>
      <c r="H235" s="31">
        <v>228</v>
      </c>
      <c r="I235" s="30" t="s">
        <v>182</v>
      </c>
      <c r="J235" s="30" t="s">
        <v>341</v>
      </c>
      <c r="K235" s="29" t="s">
        <v>182</v>
      </c>
      <c r="L235" s="29" t="s">
        <v>182</v>
      </c>
      <c r="M235" s="33" t="s">
        <v>339</v>
      </c>
      <c r="N235" s="33" t="s">
        <v>342</v>
      </c>
      <c r="O235" s="37">
        <v>10.45369</v>
      </c>
      <c r="P235" s="15">
        <f>IFERROR(MAX(INDEX($P$1:P234,MATCH($M235,$B$1:B234,0)))+1, "n")</f>
        <v>1</v>
      </c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7.25" customHeight="1">
      <c r="A236" s="47">
        <v>33</v>
      </c>
      <c r="B236" s="28" t="s">
        <v>494</v>
      </c>
      <c r="C236" s="29" t="s">
        <v>55</v>
      </c>
      <c r="D236" s="29" t="s">
        <v>475</v>
      </c>
      <c r="E236" s="29" t="s">
        <v>476</v>
      </c>
      <c r="F236" s="30" t="s">
        <v>495</v>
      </c>
      <c r="G236" s="29" t="s">
        <v>340</v>
      </c>
      <c r="H236" s="31">
        <v>284</v>
      </c>
      <c r="I236" s="30" t="s">
        <v>182</v>
      </c>
      <c r="J236" s="30" t="s">
        <v>341</v>
      </c>
      <c r="K236" s="29" t="s">
        <v>182</v>
      </c>
      <c r="L236" s="29" t="s">
        <v>182</v>
      </c>
      <c r="M236" s="33" t="s">
        <v>342</v>
      </c>
      <c r="N236" s="33" t="s">
        <v>342</v>
      </c>
      <c r="O236" s="34">
        <v>5.8789499999999997</v>
      </c>
      <c r="P236" s="15">
        <f>IFERROR(MAX(INDEX($P$1:P235,MATCH($M236,$B$1:B235,0)))+1, "n")</f>
        <v>6</v>
      </c>
      <c r="Q236" s="35"/>
      <c r="R236" s="38"/>
      <c r="S236" s="39"/>
      <c r="T236" s="35"/>
      <c r="U236" s="35"/>
      <c r="V236" s="35"/>
      <c r="W236" s="35"/>
      <c r="X236" s="35"/>
      <c r="Y236" s="35"/>
      <c r="Z236" s="35"/>
    </row>
    <row r="237" spans="1:26" ht="17.25" customHeight="1">
      <c r="A237" s="47">
        <v>36</v>
      </c>
      <c r="B237" s="28" t="s">
        <v>496</v>
      </c>
      <c r="C237" s="29" t="s">
        <v>55</v>
      </c>
      <c r="D237" s="29" t="s">
        <v>479</v>
      </c>
      <c r="E237" s="29" t="s">
        <v>476</v>
      </c>
      <c r="F237" s="30" t="s">
        <v>480</v>
      </c>
      <c r="G237" s="29" t="s">
        <v>497</v>
      </c>
      <c r="H237" s="31">
        <v>228</v>
      </c>
      <c r="I237" s="30" t="s">
        <v>182</v>
      </c>
      <c r="J237" s="30" t="s">
        <v>345</v>
      </c>
      <c r="K237" s="29" t="s">
        <v>182</v>
      </c>
      <c r="L237" s="29" t="s">
        <v>182</v>
      </c>
      <c r="M237" s="33" t="s">
        <v>343</v>
      </c>
      <c r="N237" s="33" t="s">
        <v>343</v>
      </c>
      <c r="O237" s="37">
        <v>9.2891499999999994</v>
      </c>
      <c r="P237" s="15">
        <f>IFERROR(MAX(INDEX($P$1:P236,MATCH($M237,$B$1:B236,0)))+1, "n")</f>
        <v>6</v>
      </c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7.25" customHeight="1">
      <c r="A238" s="47">
        <v>37</v>
      </c>
      <c r="B238" s="28" t="s">
        <v>498</v>
      </c>
      <c r="C238" s="29" t="s">
        <v>55</v>
      </c>
      <c r="D238" s="29" t="s">
        <v>479</v>
      </c>
      <c r="E238" s="29" t="s">
        <v>476</v>
      </c>
      <c r="F238" s="30" t="s">
        <v>480</v>
      </c>
      <c r="G238" s="29" t="s">
        <v>497</v>
      </c>
      <c r="H238" s="31">
        <v>228</v>
      </c>
      <c r="I238" s="30" t="s">
        <v>182</v>
      </c>
      <c r="J238" s="30" t="s">
        <v>345</v>
      </c>
      <c r="K238" s="29" t="s">
        <v>182</v>
      </c>
      <c r="L238" s="29" t="s">
        <v>182</v>
      </c>
      <c r="M238" s="33" t="s">
        <v>343</v>
      </c>
      <c r="N238" s="33" t="s">
        <v>343</v>
      </c>
      <c r="O238" s="37">
        <v>7.1641500000000002</v>
      </c>
      <c r="P238" s="15">
        <f>IFERROR(MAX(INDEX($P$1:P237,MATCH($M238,$B$1:B237,0)))+1, "n")</f>
        <v>6</v>
      </c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7.25" customHeight="1">
      <c r="A239" s="47">
        <v>38</v>
      </c>
      <c r="B239" s="28" t="s">
        <v>499</v>
      </c>
      <c r="C239" s="29" t="s">
        <v>55</v>
      </c>
      <c r="D239" s="29" t="s">
        <v>475</v>
      </c>
      <c r="E239" s="29" t="s">
        <v>476</v>
      </c>
      <c r="F239" s="30" t="s">
        <v>477</v>
      </c>
      <c r="G239" s="29" t="s">
        <v>497</v>
      </c>
      <c r="H239" s="31">
        <v>228</v>
      </c>
      <c r="I239" s="30" t="s">
        <v>182</v>
      </c>
      <c r="J239" s="30" t="s">
        <v>345</v>
      </c>
      <c r="K239" s="29" t="s">
        <v>182</v>
      </c>
      <c r="L239" s="29" t="s">
        <v>182</v>
      </c>
      <c r="M239" s="33" t="s">
        <v>346</v>
      </c>
      <c r="N239" s="33" t="s">
        <v>346</v>
      </c>
      <c r="O239" s="36">
        <v>9.1867300000000007</v>
      </c>
      <c r="P239" s="15">
        <f>IFERROR(MAX(INDEX($P$1:P238,MATCH($M239,$B$1:B238,0)))+1, "n")</f>
        <v>6</v>
      </c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7.25" customHeight="1">
      <c r="A240" s="47">
        <v>39</v>
      </c>
      <c r="B240" s="28" t="s">
        <v>500</v>
      </c>
      <c r="C240" s="29" t="s">
        <v>55</v>
      </c>
      <c r="D240" s="29" t="s">
        <v>475</v>
      </c>
      <c r="E240" s="29" t="s">
        <v>476</v>
      </c>
      <c r="F240" s="30" t="s">
        <v>477</v>
      </c>
      <c r="G240" s="29" t="s">
        <v>497</v>
      </c>
      <c r="H240" s="31">
        <v>228</v>
      </c>
      <c r="I240" s="30" t="s">
        <v>182</v>
      </c>
      <c r="J240" s="30" t="s">
        <v>345</v>
      </c>
      <c r="K240" s="29" t="s">
        <v>182</v>
      </c>
      <c r="L240" s="29" t="s">
        <v>182</v>
      </c>
      <c r="M240" s="33" t="s">
        <v>346</v>
      </c>
      <c r="N240" s="33" t="s">
        <v>346</v>
      </c>
      <c r="O240" s="36">
        <v>6.0234800000000002</v>
      </c>
      <c r="P240" s="15">
        <f>IFERROR(MAX(INDEX($P$1:P239,MATCH($M240,$B$1:B239,0)))+1, "n")</f>
        <v>6</v>
      </c>
      <c r="Q240" s="35"/>
      <c r="R240" s="38"/>
      <c r="S240" s="39"/>
      <c r="T240" s="35"/>
      <c r="U240" s="35"/>
      <c r="V240" s="35"/>
      <c r="W240" s="35"/>
      <c r="X240" s="35"/>
      <c r="Y240" s="35"/>
      <c r="Z240" s="35"/>
    </row>
    <row r="241" spans="1:26" ht="17.25" customHeight="1">
      <c r="A241" s="47">
        <v>41</v>
      </c>
      <c r="B241" s="28" t="s">
        <v>501</v>
      </c>
      <c r="C241" s="29" t="s">
        <v>55</v>
      </c>
      <c r="D241" s="29" t="s">
        <v>475</v>
      </c>
      <c r="E241" s="29" t="s">
        <v>476</v>
      </c>
      <c r="F241" s="30" t="s">
        <v>502</v>
      </c>
      <c r="G241" s="29" t="s">
        <v>483</v>
      </c>
      <c r="H241" s="31">
        <v>228</v>
      </c>
      <c r="I241" s="30" t="s">
        <v>182</v>
      </c>
      <c r="J241" s="30" t="s">
        <v>332</v>
      </c>
      <c r="K241" s="29" t="s">
        <v>182</v>
      </c>
      <c r="L241" s="29" t="s">
        <v>182</v>
      </c>
      <c r="M241" s="33" t="s">
        <v>347</v>
      </c>
      <c r="N241" s="33" t="s">
        <v>330</v>
      </c>
      <c r="O241" s="40">
        <v>8.2609600000000007</v>
      </c>
      <c r="P241" s="15">
        <f>IFERROR(MAX(INDEX($P$1:P240,MATCH($M241,$B$1:B240,0)))+1, "n")</f>
        <v>7</v>
      </c>
      <c r="Q241" s="35"/>
      <c r="R241" s="38"/>
      <c r="S241" s="39"/>
      <c r="T241" s="35"/>
      <c r="U241" s="35"/>
      <c r="V241" s="35"/>
      <c r="W241" s="35"/>
      <c r="X241" s="35"/>
      <c r="Y241" s="35"/>
      <c r="Z241" s="35"/>
    </row>
    <row r="242" spans="1:26" ht="17.25" customHeight="1">
      <c r="A242" s="47">
        <v>42</v>
      </c>
      <c r="B242" s="28" t="s">
        <v>503</v>
      </c>
      <c r="C242" s="29" t="s">
        <v>55</v>
      </c>
      <c r="D242" s="29" t="s">
        <v>479</v>
      </c>
      <c r="E242" s="29" t="s">
        <v>476</v>
      </c>
      <c r="F242" s="30" t="s">
        <v>480</v>
      </c>
      <c r="G242" s="29" t="s">
        <v>483</v>
      </c>
      <c r="H242" s="31">
        <v>228</v>
      </c>
      <c r="I242" s="30" t="s">
        <v>182</v>
      </c>
      <c r="J242" s="30" t="s">
        <v>332</v>
      </c>
      <c r="K242" s="29" t="s">
        <v>182</v>
      </c>
      <c r="L242" s="29" t="s">
        <v>182</v>
      </c>
      <c r="M242" s="33" t="s">
        <v>333</v>
      </c>
      <c r="N242" s="33" t="s">
        <v>330</v>
      </c>
      <c r="O242" s="40">
        <v>11.16398</v>
      </c>
      <c r="P242" s="15">
        <f>IFERROR(MAX(INDEX($P$1:P241,MATCH($M242,$B$1:B241,0)))+1, "n")</f>
        <v>7</v>
      </c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7.25" customHeight="1">
      <c r="A243" s="47">
        <v>43</v>
      </c>
      <c r="B243" s="28" t="s">
        <v>504</v>
      </c>
      <c r="C243" s="29" t="s">
        <v>55</v>
      </c>
      <c r="D243" s="29" t="s">
        <v>475</v>
      </c>
      <c r="E243" s="29" t="s">
        <v>476</v>
      </c>
      <c r="F243" s="30" t="s">
        <v>505</v>
      </c>
      <c r="G243" s="29" t="s">
        <v>483</v>
      </c>
      <c r="H243" s="31">
        <v>228</v>
      </c>
      <c r="I243" s="30" t="s">
        <v>182</v>
      </c>
      <c r="J243" s="30" t="s">
        <v>332</v>
      </c>
      <c r="K243" s="29" t="s">
        <v>182</v>
      </c>
      <c r="L243" s="29" t="s">
        <v>182</v>
      </c>
      <c r="M243" s="33" t="s">
        <v>333</v>
      </c>
      <c r="N243" s="33" t="s">
        <v>330</v>
      </c>
      <c r="O243" s="36">
        <v>8.2953399999999995</v>
      </c>
      <c r="P243" s="15">
        <f>IFERROR(MAX(INDEX($P$1:P242,MATCH($M243,$B$1:B242,0)))+1, "n")</f>
        <v>7</v>
      </c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7.25" customHeight="1">
      <c r="A244" s="47">
        <v>44</v>
      </c>
      <c r="B244" s="28" t="s">
        <v>506</v>
      </c>
      <c r="C244" s="29" t="s">
        <v>55</v>
      </c>
      <c r="D244" s="29" t="s">
        <v>479</v>
      </c>
      <c r="E244" s="29" t="s">
        <v>476</v>
      </c>
      <c r="F244" s="30" t="s">
        <v>480</v>
      </c>
      <c r="G244" s="29" t="s">
        <v>483</v>
      </c>
      <c r="H244" s="31">
        <v>228</v>
      </c>
      <c r="I244" s="30" t="s">
        <v>182</v>
      </c>
      <c r="J244" s="30" t="s">
        <v>332</v>
      </c>
      <c r="K244" s="29" t="s">
        <v>182</v>
      </c>
      <c r="L244" s="29" t="s">
        <v>182</v>
      </c>
      <c r="M244" s="33" t="s">
        <v>333</v>
      </c>
      <c r="N244" s="33" t="s">
        <v>330</v>
      </c>
      <c r="O244" s="36">
        <v>11.996689999999999</v>
      </c>
      <c r="P244" s="15">
        <f>IFERROR(MAX(INDEX($P$1:P243,MATCH($M244,$B$1:B243,0)))+1, "n")</f>
        <v>7</v>
      </c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7.25" customHeight="1">
      <c r="A245" s="47">
        <v>45</v>
      </c>
      <c r="B245" s="28" t="s">
        <v>507</v>
      </c>
      <c r="C245" s="29" t="s">
        <v>55</v>
      </c>
      <c r="D245" s="29" t="s">
        <v>475</v>
      </c>
      <c r="E245" s="29" t="s">
        <v>476</v>
      </c>
      <c r="F245" s="30" t="s">
        <v>477</v>
      </c>
      <c r="G245" s="29" t="s">
        <v>483</v>
      </c>
      <c r="H245" s="31">
        <v>228</v>
      </c>
      <c r="I245" s="30" t="s">
        <v>182</v>
      </c>
      <c r="J245" s="30" t="s">
        <v>332</v>
      </c>
      <c r="K245" s="29" t="s">
        <v>182</v>
      </c>
      <c r="L245" s="29" t="s">
        <v>182</v>
      </c>
      <c r="M245" s="33" t="s">
        <v>333</v>
      </c>
      <c r="N245" s="33" t="s">
        <v>330</v>
      </c>
      <c r="O245" s="36">
        <v>8.9137599999999999</v>
      </c>
      <c r="P245" s="15">
        <f>IFERROR(MAX(INDEX($P$1:P244,MATCH($M245,$B$1:B244,0)))+1, "n")</f>
        <v>7</v>
      </c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7.25" customHeight="1">
      <c r="A246" s="47">
        <v>50</v>
      </c>
      <c r="B246" s="28" t="s">
        <v>508</v>
      </c>
      <c r="C246" s="29" t="s">
        <v>55</v>
      </c>
      <c r="D246" s="29" t="s">
        <v>475</v>
      </c>
      <c r="E246" s="29" t="s">
        <v>476</v>
      </c>
      <c r="F246" s="30" t="s">
        <v>477</v>
      </c>
      <c r="G246" s="29" t="s">
        <v>509</v>
      </c>
      <c r="H246" s="31">
        <v>228</v>
      </c>
      <c r="I246" s="30" t="s">
        <v>182</v>
      </c>
      <c r="J246" s="30" t="s">
        <v>183</v>
      </c>
      <c r="K246" s="29" t="s">
        <v>182</v>
      </c>
      <c r="L246" s="29" t="s">
        <v>182</v>
      </c>
      <c r="M246" s="33" t="s">
        <v>324</v>
      </c>
      <c r="N246" s="33" t="s">
        <v>178</v>
      </c>
      <c r="O246" s="36">
        <v>6.5120800000000001</v>
      </c>
      <c r="P246" s="15">
        <f>IFERROR(MAX(INDEX($P$1:P245,MATCH($M246,$B$1:B245,0)))+1, "n")</f>
        <v>2</v>
      </c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7.25" customHeight="1">
      <c r="A247" s="47">
        <v>65</v>
      </c>
      <c r="B247" s="28" t="s">
        <v>510</v>
      </c>
      <c r="C247" s="29" t="s">
        <v>55</v>
      </c>
      <c r="D247" s="29" t="s">
        <v>475</v>
      </c>
      <c r="E247" s="29" t="s">
        <v>476</v>
      </c>
      <c r="F247" s="30" t="s">
        <v>477</v>
      </c>
      <c r="G247" s="29" t="s">
        <v>497</v>
      </c>
      <c r="H247" s="31">
        <v>228</v>
      </c>
      <c r="I247" s="30" t="s">
        <v>182</v>
      </c>
      <c r="J247" s="30" t="s">
        <v>345</v>
      </c>
      <c r="K247" s="29" t="s">
        <v>182</v>
      </c>
      <c r="L247" s="29" t="s">
        <v>182</v>
      </c>
      <c r="M247" s="33" t="s">
        <v>343</v>
      </c>
      <c r="N247" s="33" t="s">
        <v>343</v>
      </c>
      <c r="O247" s="36">
        <v>6.2903200000000004</v>
      </c>
      <c r="P247" s="15">
        <f>IFERROR(MAX(INDEX($P$1:P246,MATCH($M247,$B$1:B246,0)))+1, "n")</f>
        <v>6</v>
      </c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7.25" customHeight="1">
      <c r="A248" s="47">
        <v>66</v>
      </c>
      <c r="B248" s="28" t="s">
        <v>511</v>
      </c>
      <c r="C248" s="29" t="s">
        <v>55</v>
      </c>
      <c r="D248" s="29" t="s">
        <v>475</v>
      </c>
      <c r="E248" s="29" t="s">
        <v>476</v>
      </c>
      <c r="F248" s="30" t="s">
        <v>477</v>
      </c>
      <c r="G248" s="29" t="s">
        <v>497</v>
      </c>
      <c r="H248" s="31">
        <v>228</v>
      </c>
      <c r="I248" s="30" t="s">
        <v>182</v>
      </c>
      <c r="J248" s="30" t="s">
        <v>345</v>
      </c>
      <c r="K248" s="29" t="s">
        <v>182</v>
      </c>
      <c r="L248" s="29" t="s">
        <v>182</v>
      </c>
      <c r="M248" s="33" t="s">
        <v>343</v>
      </c>
      <c r="N248" s="33" t="s">
        <v>343</v>
      </c>
      <c r="O248" s="34">
        <v>5.0829199999999997</v>
      </c>
      <c r="P248" s="15">
        <f>IFERROR(MAX(INDEX($P$1:P247,MATCH($M248,$B$1:B247,0)))+1, "n")</f>
        <v>6</v>
      </c>
      <c r="Q248" s="35"/>
      <c r="R248" s="38"/>
      <c r="S248" s="39"/>
      <c r="T248" s="35"/>
      <c r="U248" s="35"/>
      <c r="V248" s="35"/>
      <c r="W248" s="35"/>
      <c r="X248" s="35"/>
      <c r="Y248" s="35"/>
      <c r="Z248" s="35"/>
    </row>
    <row r="249" spans="1:26" ht="17.25" customHeight="1">
      <c r="A249" s="47">
        <v>68</v>
      </c>
      <c r="B249" s="28" t="s">
        <v>512</v>
      </c>
      <c r="C249" s="29" t="s">
        <v>55</v>
      </c>
      <c r="D249" s="29" t="s">
        <v>475</v>
      </c>
      <c r="E249" s="29" t="s">
        <v>476</v>
      </c>
      <c r="F249" s="30" t="s">
        <v>477</v>
      </c>
      <c r="G249" s="29" t="s">
        <v>513</v>
      </c>
      <c r="H249" s="31">
        <v>247</v>
      </c>
      <c r="I249" s="30" t="s">
        <v>182</v>
      </c>
      <c r="J249" s="30" t="s">
        <v>345</v>
      </c>
      <c r="K249" s="29" t="s">
        <v>182</v>
      </c>
      <c r="L249" s="29" t="s">
        <v>182</v>
      </c>
      <c r="M249" s="33" t="s">
        <v>184</v>
      </c>
      <c r="N249" s="33" t="s">
        <v>184</v>
      </c>
      <c r="O249" s="36">
        <v>6.5799099999999999</v>
      </c>
      <c r="P249" s="15">
        <f>IFERROR(MAX(INDEX($P$1:P248,MATCH($M249,$B$1:B248,0)))+1, "n")</f>
        <v>5</v>
      </c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7.25" customHeight="1">
      <c r="A250" s="47">
        <v>75</v>
      </c>
      <c r="B250" s="28" t="s">
        <v>514</v>
      </c>
      <c r="C250" s="29" t="s">
        <v>55</v>
      </c>
      <c r="D250" s="29" t="s">
        <v>475</v>
      </c>
      <c r="E250" s="29" t="s">
        <v>476</v>
      </c>
      <c r="F250" s="30" t="s">
        <v>477</v>
      </c>
      <c r="G250" s="29" t="s">
        <v>497</v>
      </c>
      <c r="H250" s="31">
        <v>228</v>
      </c>
      <c r="I250" s="30" t="s">
        <v>182</v>
      </c>
      <c r="J250" s="30" t="s">
        <v>345</v>
      </c>
      <c r="K250" s="29" t="s">
        <v>182</v>
      </c>
      <c r="L250" s="29" t="s">
        <v>182</v>
      </c>
      <c r="M250" s="33" t="s">
        <v>346</v>
      </c>
      <c r="N250" s="33" t="s">
        <v>346</v>
      </c>
      <c r="O250" s="36">
        <v>7.2993899999999998</v>
      </c>
      <c r="P250" s="15">
        <f>IFERROR(MAX(INDEX($P$1:P249,MATCH($M250,$B$1:B249,0)))+1, "n")</f>
        <v>6</v>
      </c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7.25" customHeight="1">
      <c r="A251" s="47">
        <v>94</v>
      </c>
      <c r="B251" s="28" t="s">
        <v>515</v>
      </c>
      <c r="C251" s="29" t="s">
        <v>55</v>
      </c>
      <c r="D251" s="29" t="s">
        <v>475</v>
      </c>
      <c r="E251" s="29" t="s">
        <v>476</v>
      </c>
      <c r="F251" s="30" t="s">
        <v>477</v>
      </c>
      <c r="G251" s="29" t="s">
        <v>483</v>
      </c>
      <c r="H251" s="31">
        <v>228</v>
      </c>
      <c r="I251" s="30" t="s">
        <v>182</v>
      </c>
      <c r="J251" s="30" t="s">
        <v>332</v>
      </c>
      <c r="K251" s="29" t="s">
        <v>182</v>
      </c>
      <c r="L251" s="29" t="s">
        <v>182</v>
      </c>
      <c r="M251" s="33" t="s">
        <v>333</v>
      </c>
      <c r="N251" s="33" t="s">
        <v>330</v>
      </c>
      <c r="O251" s="36">
        <v>10.40011</v>
      </c>
      <c r="P251" s="15">
        <f>IFERROR(MAX(INDEX($P$1:P250,MATCH($M251,$B$1:B250,0)))+1, "n")</f>
        <v>7</v>
      </c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7.25" customHeight="1">
      <c r="A252" s="47">
        <v>103</v>
      </c>
      <c r="B252" s="28" t="s">
        <v>516</v>
      </c>
      <c r="C252" s="29" t="s">
        <v>55</v>
      </c>
      <c r="D252" s="29" t="s">
        <v>479</v>
      </c>
      <c r="E252" s="29" t="s">
        <v>476</v>
      </c>
      <c r="F252" s="30" t="s">
        <v>182</v>
      </c>
      <c r="G252" s="29" t="s">
        <v>334</v>
      </c>
      <c r="H252" s="31">
        <v>284</v>
      </c>
      <c r="I252" s="30" t="s">
        <v>182</v>
      </c>
      <c r="J252" s="30" t="s">
        <v>332</v>
      </c>
      <c r="K252" s="29" t="s">
        <v>182</v>
      </c>
      <c r="L252" s="29" t="s">
        <v>182</v>
      </c>
      <c r="M252" s="33" t="s">
        <v>330</v>
      </c>
      <c r="N252" s="33" t="s">
        <v>330</v>
      </c>
      <c r="O252" s="36">
        <v>12</v>
      </c>
      <c r="P252" s="15">
        <f>IFERROR(MAX(INDEX($P$1:P251,MATCH($M252,$B$1:B251,0)))+1, "n")</f>
        <v>6</v>
      </c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7.25" customHeight="1">
      <c r="A253" s="47">
        <v>106</v>
      </c>
      <c r="B253" s="28" t="s">
        <v>517</v>
      </c>
      <c r="C253" s="29" t="s">
        <v>51</v>
      </c>
      <c r="D253" s="29" t="s">
        <v>479</v>
      </c>
      <c r="E253" s="29" t="s">
        <v>476</v>
      </c>
      <c r="F253" s="30" t="s">
        <v>480</v>
      </c>
      <c r="G253" s="29" t="s">
        <v>181</v>
      </c>
      <c r="H253" s="31">
        <v>344</v>
      </c>
      <c r="I253" s="30" t="s">
        <v>182</v>
      </c>
      <c r="J253" s="30" t="s">
        <v>183</v>
      </c>
      <c r="K253" s="29" t="s">
        <v>182</v>
      </c>
      <c r="L253" s="29" t="s">
        <v>182</v>
      </c>
      <c r="M253" s="33" t="s">
        <v>190</v>
      </c>
      <c r="N253" s="33" t="s">
        <v>190</v>
      </c>
      <c r="O253" s="36">
        <v>15.887460000000001</v>
      </c>
      <c r="P253" s="15">
        <f>IFERROR(MAX(INDEX($P$1:P252,MATCH($M253,$B$1:B252,0)))+1, "n")</f>
        <v>5</v>
      </c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7.25" customHeight="1">
      <c r="A254" s="47">
        <v>109</v>
      </c>
      <c r="B254" s="28" t="s">
        <v>518</v>
      </c>
      <c r="C254" s="29" t="s">
        <v>51</v>
      </c>
      <c r="D254" s="29" t="s">
        <v>475</v>
      </c>
      <c r="E254" s="29" t="s">
        <v>476</v>
      </c>
      <c r="F254" s="30" t="s">
        <v>477</v>
      </c>
      <c r="G254" s="29" t="s">
        <v>497</v>
      </c>
      <c r="H254" s="31">
        <v>228</v>
      </c>
      <c r="I254" s="30" t="s">
        <v>182</v>
      </c>
      <c r="J254" s="30" t="s">
        <v>345</v>
      </c>
      <c r="K254" s="29" t="s">
        <v>182</v>
      </c>
      <c r="L254" s="29" t="s">
        <v>182</v>
      </c>
      <c r="M254" s="33" t="s">
        <v>190</v>
      </c>
      <c r="N254" s="33" t="s">
        <v>117</v>
      </c>
      <c r="O254" s="36">
        <v>10.37626</v>
      </c>
      <c r="P254" s="15">
        <f>IFERROR(MAX(INDEX($P$1:P253,MATCH($M254,$B$1:B253,0)))+1, "n")</f>
        <v>5</v>
      </c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7.25" customHeight="1">
      <c r="A255" s="47">
        <v>119</v>
      </c>
      <c r="B255" s="28" t="s">
        <v>519</v>
      </c>
      <c r="C255" s="29" t="s">
        <v>51</v>
      </c>
      <c r="D255" s="29" t="s">
        <v>475</v>
      </c>
      <c r="E255" s="29" t="s">
        <v>476</v>
      </c>
      <c r="F255" s="30" t="s">
        <v>477</v>
      </c>
      <c r="G255" s="29" t="s">
        <v>493</v>
      </c>
      <c r="H255" s="31">
        <v>228</v>
      </c>
      <c r="I255" s="30" t="s">
        <v>182</v>
      </c>
      <c r="J255" s="30" t="s">
        <v>341</v>
      </c>
      <c r="K255" s="29" t="s">
        <v>182</v>
      </c>
      <c r="L255" s="29" t="s">
        <v>182</v>
      </c>
      <c r="M255" s="33" t="s">
        <v>190</v>
      </c>
      <c r="N255" s="33" t="s">
        <v>117</v>
      </c>
      <c r="O255" s="36">
        <v>5.81508</v>
      </c>
      <c r="P255" s="15">
        <f>IFERROR(MAX(INDEX($P$1:P254,MATCH($M255,$B$1:B254,0)))+1, "n")</f>
        <v>5</v>
      </c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7.25" customHeight="1">
      <c r="A256" s="47">
        <v>138</v>
      </c>
      <c r="B256" s="28" t="s">
        <v>520</v>
      </c>
      <c r="C256" s="29" t="s">
        <v>51</v>
      </c>
      <c r="D256" s="29" t="s">
        <v>475</v>
      </c>
      <c r="E256" s="29" t="s">
        <v>476</v>
      </c>
      <c r="F256" s="30" t="s">
        <v>477</v>
      </c>
      <c r="G256" s="29" t="s">
        <v>497</v>
      </c>
      <c r="H256" s="31">
        <v>228</v>
      </c>
      <c r="I256" s="30" t="s">
        <v>182</v>
      </c>
      <c r="J256" s="30" t="s">
        <v>345</v>
      </c>
      <c r="K256" s="29" t="s">
        <v>182</v>
      </c>
      <c r="L256" s="29" t="s">
        <v>182</v>
      </c>
      <c r="M256" s="33" t="s">
        <v>187</v>
      </c>
      <c r="N256" s="33" t="s">
        <v>117</v>
      </c>
      <c r="O256" s="36">
        <v>5.0999999999999996</v>
      </c>
      <c r="P256" s="15">
        <f>IFERROR(MAX(INDEX($P$1:P255,MATCH($M256,$B$1:B255,0)))+1, "n")</f>
        <v>5</v>
      </c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7.25" customHeight="1">
      <c r="A257" s="47">
        <v>139</v>
      </c>
      <c r="B257" s="28" t="s">
        <v>521</v>
      </c>
      <c r="C257" s="29" t="s">
        <v>51</v>
      </c>
      <c r="D257" s="29" t="s">
        <v>479</v>
      </c>
      <c r="E257" s="29" t="s">
        <v>476</v>
      </c>
      <c r="F257" s="30" t="s">
        <v>480</v>
      </c>
      <c r="G257" s="29" t="s">
        <v>181</v>
      </c>
      <c r="H257" s="31">
        <v>344</v>
      </c>
      <c r="I257" s="30" t="s">
        <v>182</v>
      </c>
      <c r="J257" s="30" t="s">
        <v>183</v>
      </c>
      <c r="K257" s="29" t="s">
        <v>182</v>
      </c>
      <c r="L257" s="29" t="s">
        <v>182</v>
      </c>
      <c r="M257" s="33" t="s">
        <v>190</v>
      </c>
      <c r="N257" s="33" t="s">
        <v>117</v>
      </c>
      <c r="O257" s="36">
        <v>11.5</v>
      </c>
      <c r="P257" s="15">
        <f>IFERROR(MAX(INDEX($P$1:P256,MATCH($M257,$B$1:B256,0)))+1, "n")</f>
        <v>5</v>
      </c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7.25" customHeight="1">
      <c r="A258" s="47">
        <v>140</v>
      </c>
      <c r="B258" s="28" t="s">
        <v>522</v>
      </c>
      <c r="C258" s="29" t="s">
        <v>132</v>
      </c>
      <c r="D258" s="29" t="s">
        <v>475</v>
      </c>
      <c r="E258" s="29" t="s">
        <v>476</v>
      </c>
      <c r="F258" s="30" t="s">
        <v>477</v>
      </c>
      <c r="G258" s="29" t="s">
        <v>497</v>
      </c>
      <c r="H258" s="31">
        <v>228</v>
      </c>
      <c r="I258" s="30" t="s">
        <v>182</v>
      </c>
      <c r="J258" s="30" t="s">
        <v>345</v>
      </c>
      <c r="K258" s="29" t="s">
        <v>182</v>
      </c>
      <c r="L258" s="29" t="s">
        <v>182</v>
      </c>
      <c r="M258" s="33" t="s">
        <v>281</v>
      </c>
      <c r="N258" s="33" t="s">
        <v>281</v>
      </c>
      <c r="O258" s="36">
        <v>11.914110000000001</v>
      </c>
      <c r="P258" s="15">
        <f>IFERROR(MAX(INDEX($P$1:P257,MATCH($M258,$B$1:B257,0)))+1, "n")</f>
        <v>2</v>
      </c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7.25" customHeight="1">
      <c r="A259" s="47">
        <v>144</v>
      </c>
      <c r="B259" s="28" t="s">
        <v>523</v>
      </c>
      <c r="C259" s="29" t="s">
        <v>132</v>
      </c>
      <c r="D259" s="29" t="s">
        <v>475</v>
      </c>
      <c r="E259" s="29" t="s">
        <v>476</v>
      </c>
      <c r="F259" s="30" t="s">
        <v>477</v>
      </c>
      <c r="G259" s="29" t="s">
        <v>334</v>
      </c>
      <c r="H259" s="31">
        <v>284</v>
      </c>
      <c r="I259" s="30" t="s">
        <v>182</v>
      </c>
      <c r="J259" s="30" t="s">
        <v>332</v>
      </c>
      <c r="K259" s="29" t="s">
        <v>182</v>
      </c>
      <c r="L259" s="29" t="s">
        <v>182</v>
      </c>
      <c r="M259" s="33" t="s">
        <v>281</v>
      </c>
      <c r="N259" s="33" t="s">
        <v>281</v>
      </c>
      <c r="O259" s="36">
        <v>9.9050700000000003</v>
      </c>
      <c r="P259" s="15">
        <f>IFERROR(MAX(INDEX($P$1:P258,MATCH($M259,$B$1:B258,0)))+1, "n")</f>
        <v>2</v>
      </c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7.25" customHeight="1">
      <c r="A260" s="47">
        <v>148</v>
      </c>
      <c r="B260" s="28" t="s">
        <v>524</v>
      </c>
      <c r="C260" s="29" t="s">
        <v>51</v>
      </c>
      <c r="D260" s="29" t="s">
        <v>479</v>
      </c>
      <c r="E260" s="29" t="s">
        <v>476</v>
      </c>
      <c r="F260" s="30" t="s">
        <v>480</v>
      </c>
      <c r="G260" s="29" t="s">
        <v>325</v>
      </c>
      <c r="H260" s="31">
        <v>284</v>
      </c>
      <c r="I260" s="30" t="s">
        <v>182</v>
      </c>
      <c r="J260" s="30" t="s">
        <v>183</v>
      </c>
      <c r="K260" s="29" t="s">
        <v>182</v>
      </c>
      <c r="L260" s="29" t="s">
        <v>182</v>
      </c>
      <c r="M260" s="33" t="s">
        <v>352</v>
      </c>
      <c r="N260" s="33" t="s">
        <v>191</v>
      </c>
      <c r="O260" s="36">
        <v>5.9536600000000002</v>
      </c>
      <c r="P260" s="15">
        <f>IFERROR(MAX(INDEX($P$1:P259,MATCH($M260,$B$1:B259,0)))+1, "n")</f>
        <v>6</v>
      </c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7.25" customHeight="1">
      <c r="A261" s="47">
        <v>151</v>
      </c>
      <c r="B261" s="28" t="s">
        <v>525</v>
      </c>
      <c r="C261" s="29" t="s">
        <v>51</v>
      </c>
      <c r="D261" s="29" t="s">
        <v>479</v>
      </c>
      <c r="E261" s="29" t="s">
        <v>476</v>
      </c>
      <c r="F261" s="30" t="s">
        <v>480</v>
      </c>
      <c r="G261" s="29" t="s">
        <v>344</v>
      </c>
      <c r="H261" s="31">
        <v>284</v>
      </c>
      <c r="I261" s="30" t="s">
        <v>182</v>
      </c>
      <c r="J261" s="30" t="s">
        <v>345</v>
      </c>
      <c r="K261" s="29" t="s">
        <v>182</v>
      </c>
      <c r="L261" s="29" t="s">
        <v>182</v>
      </c>
      <c r="M261" s="33" t="s">
        <v>282</v>
      </c>
      <c r="N261" s="33" t="s">
        <v>164</v>
      </c>
      <c r="O261" s="36">
        <v>7.41554</v>
      </c>
      <c r="P261" s="15">
        <f>IFERROR(MAX(INDEX($P$1:P260,MATCH($M261,$B$1:B260,0)))+1, "n")</f>
        <v>5</v>
      </c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7.25" customHeight="1">
      <c r="A262" s="47">
        <v>152</v>
      </c>
      <c r="B262" s="28" t="s">
        <v>526</v>
      </c>
      <c r="C262" s="29" t="s">
        <v>51</v>
      </c>
      <c r="D262" s="29" t="s">
        <v>479</v>
      </c>
      <c r="E262" s="29" t="s">
        <v>476</v>
      </c>
      <c r="F262" s="30" t="s">
        <v>480</v>
      </c>
      <c r="G262" s="29" t="s">
        <v>497</v>
      </c>
      <c r="H262" s="31">
        <v>228</v>
      </c>
      <c r="I262" s="30" t="s">
        <v>182</v>
      </c>
      <c r="J262" s="30" t="s">
        <v>345</v>
      </c>
      <c r="K262" s="29" t="s">
        <v>182</v>
      </c>
      <c r="L262" s="29" t="s">
        <v>182</v>
      </c>
      <c r="M262" s="33" t="s">
        <v>282</v>
      </c>
      <c r="N262" s="33" t="s">
        <v>164</v>
      </c>
      <c r="O262" s="40">
        <v>6.4910199999999998</v>
      </c>
      <c r="P262" s="15">
        <f>IFERROR(MAX(INDEX($P$1:P261,MATCH($M262,$B$1:B261,0)))+1, "n")</f>
        <v>5</v>
      </c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7.25" customHeight="1">
      <c r="A263" s="47">
        <v>153</v>
      </c>
      <c r="B263" s="28" t="s">
        <v>527</v>
      </c>
      <c r="C263" s="29" t="s">
        <v>51</v>
      </c>
      <c r="D263" s="29" t="s">
        <v>475</v>
      </c>
      <c r="E263" s="29" t="s">
        <v>476</v>
      </c>
      <c r="F263" s="30" t="s">
        <v>477</v>
      </c>
      <c r="G263" s="29" t="s">
        <v>497</v>
      </c>
      <c r="H263" s="31">
        <v>228</v>
      </c>
      <c r="I263" s="30" t="s">
        <v>182</v>
      </c>
      <c r="J263" s="30" t="s">
        <v>345</v>
      </c>
      <c r="K263" s="29" t="s">
        <v>182</v>
      </c>
      <c r="L263" s="29" t="s">
        <v>182</v>
      </c>
      <c r="M263" s="33" t="s">
        <v>282</v>
      </c>
      <c r="N263" s="33" t="s">
        <v>164</v>
      </c>
      <c r="O263" s="40">
        <v>5.5415099999999997</v>
      </c>
      <c r="P263" s="15">
        <f>IFERROR(MAX(INDEX($P$1:P262,MATCH($M263,$B$1:B262,0)))+1, "n")</f>
        <v>5</v>
      </c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7.25" customHeight="1">
      <c r="A264" s="47">
        <v>154</v>
      </c>
      <c r="B264" s="28" t="s">
        <v>528</v>
      </c>
      <c r="C264" s="29" t="s">
        <v>51</v>
      </c>
      <c r="D264" s="29" t="s">
        <v>475</v>
      </c>
      <c r="E264" s="29" t="s">
        <v>476</v>
      </c>
      <c r="F264" s="30" t="s">
        <v>477</v>
      </c>
      <c r="G264" s="29" t="s">
        <v>497</v>
      </c>
      <c r="H264" s="31">
        <v>228</v>
      </c>
      <c r="I264" s="30" t="s">
        <v>182</v>
      </c>
      <c r="J264" s="30" t="s">
        <v>345</v>
      </c>
      <c r="K264" s="29" t="s">
        <v>182</v>
      </c>
      <c r="L264" s="29" t="s">
        <v>182</v>
      </c>
      <c r="M264" s="33" t="s">
        <v>282</v>
      </c>
      <c r="N264" s="33" t="s">
        <v>164</v>
      </c>
      <c r="O264" s="40">
        <v>5.7801499999999999</v>
      </c>
      <c r="P264" s="15">
        <f>IFERROR(MAX(INDEX($P$1:P263,MATCH($M264,$B$1:B263,0)))+1, "n")</f>
        <v>5</v>
      </c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7.25" customHeight="1">
      <c r="A265" s="47">
        <v>155</v>
      </c>
      <c r="B265" s="28" t="s">
        <v>529</v>
      </c>
      <c r="C265" s="29" t="s">
        <v>51</v>
      </c>
      <c r="D265" s="29" t="s">
        <v>479</v>
      </c>
      <c r="E265" s="29" t="s">
        <v>476</v>
      </c>
      <c r="F265" s="30" t="s">
        <v>480</v>
      </c>
      <c r="G265" s="29" t="s">
        <v>349</v>
      </c>
      <c r="H265" s="31">
        <v>344</v>
      </c>
      <c r="I265" s="30" t="s">
        <v>182</v>
      </c>
      <c r="J265" s="30" t="s">
        <v>345</v>
      </c>
      <c r="K265" s="29" t="s">
        <v>182</v>
      </c>
      <c r="L265" s="29" t="s">
        <v>182</v>
      </c>
      <c r="M265" s="33" t="s">
        <v>191</v>
      </c>
      <c r="N265" s="33" t="s">
        <v>164</v>
      </c>
      <c r="O265" s="34">
        <v>14.057230000000001</v>
      </c>
      <c r="P265" s="15">
        <f>IFERROR(MAX(INDEX($P$1:P264,MATCH($M265,$B$1:B264,0)))+1, "n")</f>
        <v>5</v>
      </c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7.25" customHeight="1">
      <c r="A266" s="47">
        <v>157</v>
      </c>
      <c r="B266" s="28" t="s">
        <v>530</v>
      </c>
      <c r="C266" s="29" t="s">
        <v>51</v>
      </c>
      <c r="D266" s="29" t="s">
        <v>479</v>
      </c>
      <c r="E266" s="29" t="s">
        <v>476</v>
      </c>
      <c r="F266" s="30" t="s">
        <v>480</v>
      </c>
      <c r="G266" s="29" t="s">
        <v>331</v>
      </c>
      <c r="H266" s="31">
        <v>344</v>
      </c>
      <c r="I266" s="30" t="s">
        <v>182</v>
      </c>
      <c r="J266" s="30" t="s">
        <v>332</v>
      </c>
      <c r="K266" s="29" t="s">
        <v>182</v>
      </c>
      <c r="L266" s="29" t="s">
        <v>182</v>
      </c>
      <c r="M266" s="33" t="s">
        <v>191</v>
      </c>
      <c r="N266" s="33" t="s">
        <v>164</v>
      </c>
      <c r="O266" s="37">
        <v>10.25235</v>
      </c>
      <c r="P266" s="15">
        <f>IFERROR(MAX(INDEX($P$1:P265,MATCH($M266,$B$1:B265,0)))+1, "n")</f>
        <v>5</v>
      </c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7.25" customHeight="1">
      <c r="A267" s="47">
        <v>162</v>
      </c>
      <c r="B267" s="28" t="s">
        <v>531</v>
      </c>
      <c r="C267" s="29" t="s">
        <v>51</v>
      </c>
      <c r="D267" s="29" t="s">
        <v>475</v>
      </c>
      <c r="E267" s="29" t="s">
        <v>476</v>
      </c>
      <c r="F267" s="30" t="s">
        <v>477</v>
      </c>
      <c r="G267" s="29" t="s">
        <v>532</v>
      </c>
      <c r="H267" s="31">
        <v>195</v>
      </c>
      <c r="I267" s="30" t="s">
        <v>182</v>
      </c>
      <c r="J267" s="30" t="s">
        <v>490</v>
      </c>
      <c r="K267" s="29" t="s">
        <v>182</v>
      </c>
      <c r="L267" s="29" t="s">
        <v>182</v>
      </c>
      <c r="M267" s="33" t="s">
        <v>529</v>
      </c>
      <c r="N267" s="33" t="s">
        <v>191</v>
      </c>
      <c r="O267" s="37">
        <v>4.3425799999999999</v>
      </c>
      <c r="P267" s="15">
        <f>IFERROR(MAX(INDEX($P$1:P266,MATCH($M267,$B$1:B266,0)))+1, "n")</f>
        <v>6</v>
      </c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7.25" customHeight="1">
      <c r="A268" s="47">
        <v>167</v>
      </c>
      <c r="B268" s="28" t="s">
        <v>533</v>
      </c>
      <c r="C268" s="29" t="s">
        <v>51</v>
      </c>
      <c r="D268" s="29" t="s">
        <v>475</v>
      </c>
      <c r="E268" s="29" t="s">
        <v>476</v>
      </c>
      <c r="F268" s="30" t="s">
        <v>477</v>
      </c>
      <c r="G268" s="29" t="s">
        <v>497</v>
      </c>
      <c r="H268" s="31">
        <v>228</v>
      </c>
      <c r="I268" s="30" t="s">
        <v>182</v>
      </c>
      <c r="J268" s="30" t="s">
        <v>345</v>
      </c>
      <c r="K268" s="29" t="s">
        <v>182</v>
      </c>
      <c r="L268" s="29" t="s">
        <v>182</v>
      </c>
      <c r="M268" s="33" t="s">
        <v>351</v>
      </c>
      <c r="N268" s="33" t="s">
        <v>164</v>
      </c>
      <c r="O268" s="37">
        <v>3.8385699999999998</v>
      </c>
      <c r="P268" s="15">
        <f>IFERROR(MAX(INDEX($P$1:P267,MATCH($M268,$B$1:B267,0)))+1, "n")</f>
        <v>5</v>
      </c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7.25" customHeight="1">
      <c r="A269" s="47">
        <v>185</v>
      </c>
      <c r="B269" s="28" t="s">
        <v>534</v>
      </c>
      <c r="C269" s="29" t="s">
        <v>132</v>
      </c>
      <c r="D269" s="29" t="s">
        <v>475</v>
      </c>
      <c r="E269" s="29" t="s">
        <v>476</v>
      </c>
      <c r="F269" s="30" t="s">
        <v>477</v>
      </c>
      <c r="G269" s="29" t="s">
        <v>532</v>
      </c>
      <c r="H269" s="31">
        <v>195</v>
      </c>
      <c r="I269" s="30" t="s">
        <v>182</v>
      </c>
      <c r="J269" s="30" t="s">
        <v>490</v>
      </c>
      <c r="K269" s="29" t="s">
        <v>182</v>
      </c>
      <c r="L269" s="29" t="s">
        <v>182</v>
      </c>
      <c r="M269" s="33" t="s">
        <v>535</v>
      </c>
      <c r="N269" s="33" t="s">
        <v>356</v>
      </c>
      <c r="O269" s="37">
        <v>11.559839999999999</v>
      </c>
      <c r="P269" s="15" t="str">
        <f>IFERROR(MAX(INDEX($P$1:P268,MATCH($M269,$B$1:B268,0)))+1, "n")</f>
        <v>n</v>
      </c>
      <c r="Q269" s="35"/>
      <c r="R269" s="38"/>
      <c r="S269" s="39"/>
      <c r="T269" s="35"/>
      <c r="U269" s="35"/>
      <c r="V269" s="35"/>
      <c r="W269" s="35"/>
      <c r="X269" s="35"/>
      <c r="Y269" s="35"/>
      <c r="Z269" s="35"/>
    </row>
    <row r="270" spans="1:26" ht="17.25" customHeight="1">
      <c r="A270" s="47">
        <v>186</v>
      </c>
      <c r="B270" s="28" t="s">
        <v>536</v>
      </c>
      <c r="C270" s="29" t="s">
        <v>132</v>
      </c>
      <c r="D270" s="29" t="s">
        <v>475</v>
      </c>
      <c r="E270" s="29" t="s">
        <v>476</v>
      </c>
      <c r="F270" s="30" t="s">
        <v>477</v>
      </c>
      <c r="G270" s="29" t="s">
        <v>532</v>
      </c>
      <c r="H270" s="31">
        <v>195</v>
      </c>
      <c r="I270" s="30" t="s">
        <v>182</v>
      </c>
      <c r="J270" s="30" t="s">
        <v>490</v>
      </c>
      <c r="K270" s="29" t="s">
        <v>182</v>
      </c>
      <c r="L270" s="29" t="s">
        <v>182</v>
      </c>
      <c r="M270" s="33" t="s">
        <v>537</v>
      </c>
      <c r="N270" s="33" t="s">
        <v>356</v>
      </c>
      <c r="O270" s="37">
        <v>8.6565899999999996</v>
      </c>
      <c r="P270" s="15" t="str">
        <f>IFERROR(MAX(INDEX($P$1:P269,MATCH($M270,$B$1:B269,0)))+1, "n")</f>
        <v>n</v>
      </c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7.25" customHeight="1">
      <c r="A271" s="47">
        <v>187</v>
      </c>
      <c r="B271" s="28" t="s">
        <v>538</v>
      </c>
      <c r="C271" s="29" t="s">
        <v>132</v>
      </c>
      <c r="D271" s="29" t="s">
        <v>479</v>
      </c>
      <c r="E271" s="29" t="s">
        <v>476</v>
      </c>
      <c r="F271" s="30" t="s">
        <v>480</v>
      </c>
      <c r="G271" s="29" t="s">
        <v>340</v>
      </c>
      <c r="H271" s="31">
        <v>284</v>
      </c>
      <c r="I271" s="30" t="s">
        <v>182</v>
      </c>
      <c r="J271" s="30" t="s">
        <v>341</v>
      </c>
      <c r="K271" s="29" t="s">
        <v>182</v>
      </c>
      <c r="L271" s="29" t="s">
        <v>182</v>
      </c>
      <c r="M271" s="33" t="s">
        <v>192</v>
      </c>
      <c r="N271" s="33" t="s">
        <v>192</v>
      </c>
      <c r="O271" s="37">
        <v>10.38402</v>
      </c>
      <c r="P271" s="15">
        <f>IFERROR(MAX(INDEX($P$1:P270,MATCH($M271,$B$1:B270,0)))+1, "n")</f>
        <v>3</v>
      </c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7.25" customHeight="1">
      <c r="A272" s="47">
        <v>188</v>
      </c>
      <c r="B272" s="28" t="s">
        <v>537</v>
      </c>
      <c r="C272" s="29" t="s">
        <v>132</v>
      </c>
      <c r="D272" s="29" t="s">
        <v>479</v>
      </c>
      <c r="E272" s="29" t="s">
        <v>476</v>
      </c>
      <c r="F272" s="30" t="s">
        <v>480</v>
      </c>
      <c r="G272" s="29" t="s">
        <v>340</v>
      </c>
      <c r="H272" s="31">
        <v>284</v>
      </c>
      <c r="I272" s="30" t="s">
        <v>182</v>
      </c>
      <c r="J272" s="30" t="s">
        <v>341</v>
      </c>
      <c r="K272" s="29" t="s">
        <v>182</v>
      </c>
      <c r="L272" s="29" t="s">
        <v>182</v>
      </c>
      <c r="M272" s="33" t="s">
        <v>192</v>
      </c>
      <c r="N272" s="33" t="s">
        <v>192</v>
      </c>
      <c r="O272" s="36">
        <v>11.57344</v>
      </c>
      <c r="P272" s="15">
        <f>IFERROR(MAX(INDEX($P$1:P271,MATCH($M272,$B$1:B271,0)))+1, "n")</f>
        <v>3</v>
      </c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7.25" customHeight="1">
      <c r="A273" s="47">
        <v>189</v>
      </c>
      <c r="B273" s="28" t="s">
        <v>539</v>
      </c>
      <c r="C273" s="29" t="s">
        <v>132</v>
      </c>
      <c r="D273" s="29" t="s">
        <v>475</v>
      </c>
      <c r="E273" s="29" t="s">
        <v>476</v>
      </c>
      <c r="F273" s="30" t="s">
        <v>477</v>
      </c>
      <c r="G273" s="29" t="s">
        <v>532</v>
      </c>
      <c r="H273" s="31">
        <v>195</v>
      </c>
      <c r="I273" s="30" t="s">
        <v>182</v>
      </c>
      <c r="J273" s="30" t="s">
        <v>490</v>
      </c>
      <c r="K273" s="29" t="s">
        <v>182</v>
      </c>
      <c r="L273" s="29" t="s">
        <v>182</v>
      </c>
      <c r="M273" s="33" t="s">
        <v>537</v>
      </c>
      <c r="N273" s="33" t="s">
        <v>356</v>
      </c>
      <c r="O273" s="37">
        <v>8.6360200000000003</v>
      </c>
      <c r="P273" s="15">
        <f>IFERROR(MAX(INDEX($P$1:P272,MATCH($M273,$B$1:B272,0)))+1, "n")</f>
        <v>4</v>
      </c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7.25" customHeight="1">
      <c r="A274" s="47">
        <v>190</v>
      </c>
      <c r="B274" s="28" t="s">
        <v>535</v>
      </c>
      <c r="C274" s="29" t="s">
        <v>132</v>
      </c>
      <c r="D274" s="29" t="s">
        <v>475</v>
      </c>
      <c r="E274" s="29" t="s">
        <v>476</v>
      </c>
      <c r="F274" s="30" t="s">
        <v>477</v>
      </c>
      <c r="G274" s="29" t="s">
        <v>344</v>
      </c>
      <c r="H274" s="31">
        <v>284</v>
      </c>
      <c r="I274" s="30" t="s">
        <v>182</v>
      </c>
      <c r="J274" s="30" t="s">
        <v>345</v>
      </c>
      <c r="K274" s="29" t="s">
        <v>182</v>
      </c>
      <c r="L274" s="29" t="s">
        <v>182</v>
      </c>
      <c r="M274" s="33" t="s">
        <v>356</v>
      </c>
      <c r="N274" s="33" t="s">
        <v>356</v>
      </c>
      <c r="O274" s="37">
        <v>7.1506600000000002</v>
      </c>
      <c r="P274" s="15">
        <f>IFERROR(MAX(INDEX($P$1:P273,MATCH($M274,$B$1:B273,0)))+1, "n")</f>
        <v>4</v>
      </c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7.25" customHeight="1">
      <c r="A275" s="47">
        <v>191</v>
      </c>
      <c r="B275" s="28" t="s">
        <v>540</v>
      </c>
      <c r="C275" s="29" t="s">
        <v>132</v>
      </c>
      <c r="D275" s="29" t="s">
        <v>479</v>
      </c>
      <c r="E275" s="29" t="s">
        <v>476</v>
      </c>
      <c r="F275" s="30" t="s">
        <v>480</v>
      </c>
      <c r="G275" s="29" t="s">
        <v>344</v>
      </c>
      <c r="H275" s="31">
        <v>284</v>
      </c>
      <c r="I275" s="30" t="s">
        <v>182</v>
      </c>
      <c r="J275" s="30" t="s">
        <v>345</v>
      </c>
      <c r="K275" s="29" t="s">
        <v>182</v>
      </c>
      <c r="L275" s="29" t="s">
        <v>182</v>
      </c>
      <c r="M275" s="33" t="s">
        <v>356</v>
      </c>
      <c r="N275" s="33" t="s">
        <v>356</v>
      </c>
      <c r="O275" s="37">
        <v>9.1219000000000001</v>
      </c>
      <c r="P275" s="15">
        <f>IFERROR(MAX(INDEX($P$1:P274,MATCH($M275,$B$1:B274,0)))+1, "n")</f>
        <v>4</v>
      </c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7.25" customHeight="1">
      <c r="A276" s="47">
        <v>192</v>
      </c>
      <c r="B276" s="28" t="s">
        <v>541</v>
      </c>
      <c r="C276" s="29" t="s">
        <v>132</v>
      </c>
      <c r="D276" s="29" t="s">
        <v>475</v>
      </c>
      <c r="E276" s="29" t="s">
        <v>476</v>
      </c>
      <c r="F276" s="30" t="s">
        <v>477</v>
      </c>
      <c r="G276" s="29" t="s">
        <v>489</v>
      </c>
      <c r="H276" s="31">
        <v>284</v>
      </c>
      <c r="I276" s="30" t="s">
        <v>182</v>
      </c>
      <c r="J276" s="30" t="s">
        <v>490</v>
      </c>
      <c r="K276" s="29" t="s">
        <v>182</v>
      </c>
      <c r="L276" s="29" t="s">
        <v>182</v>
      </c>
      <c r="M276" s="33" t="s">
        <v>192</v>
      </c>
      <c r="N276" s="33" t="s">
        <v>192</v>
      </c>
      <c r="O276" s="37">
        <v>13.582409999999999</v>
      </c>
      <c r="P276" s="15">
        <f>IFERROR(MAX(INDEX($P$1:P275,MATCH($M276,$B$1:B275,0)))+1, "n")</f>
        <v>3</v>
      </c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7.25" customHeight="1">
      <c r="A277" s="47">
        <v>222</v>
      </c>
      <c r="B277" s="28" t="s">
        <v>542</v>
      </c>
      <c r="C277" s="29" t="s">
        <v>34</v>
      </c>
      <c r="D277" s="29" t="s">
        <v>479</v>
      </c>
      <c r="E277" s="29" t="s">
        <v>476</v>
      </c>
      <c r="F277" s="30" t="s">
        <v>480</v>
      </c>
      <c r="G277" s="29" t="s">
        <v>213</v>
      </c>
      <c r="H277" s="31">
        <v>247</v>
      </c>
      <c r="I277" s="30" t="s">
        <v>39</v>
      </c>
      <c r="J277" s="30" t="s">
        <v>39</v>
      </c>
      <c r="K277" s="29" t="s">
        <v>39</v>
      </c>
      <c r="L277" s="29" t="s">
        <v>39</v>
      </c>
      <c r="M277" s="33" t="s">
        <v>57</v>
      </c>
      <c r="N277" s="33" t="s">
        <v>57</v>
      </c>
      <c r="O277" s="36">
        <v>14.86694</v>
      </c>
      <c r="P277" s="15">
        <f>IFERROR(MAX(INDEX($P$1:P276,MATCH($M277,$B$1:B276,0)))+1, "n")</f>
        <v>1</v>
      </c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7.25" customHeight="1">
      <c r="A278" s="47">
        <v>243</v>
      </c>
      <c r="B278" s="28" t="s">
        <v>543</v>
      </c>
      <c r="C278" s="29" t="s">
        <v>51</v>
      </c>
      <c r="D278" s="29" t="s">
        <v>475</v>
      </c>
      <c r="E278" s="29" t="s">
        <v>476</v>
      </c>
      <c r="F278" s="29" t="s">
        <v>477</v>
      </c>
      <c r="G278" s="29" t="s">
        <v>544</v>
      </c>
      <c r="H278" s="31">
        <v>291</v>
      </c>
      <c r="I278" s="30" t="s">
        <v>39</v>
      </c>
      <c r="J278" s="30" t="s">
        <v>120</v>
      </c>
      <c r="K278" s="29" t="s">
        <v>39</v>
      </c>
      <c r="L278" s="29" t="s">
        <v>39</v>
      </c>
      <c r="M278" s="33" t="s">
        <v>113</v>
      </c>
      <c r="N278" s="33" t="s">
        <v>117</v>
      </c>
      <c r="O278" s="37">
        <v>6.5509599999999999</v>
      </c>
      <c r="P278" s="15">
        <f>IFERROR(MAX(INDEX($P$1:P277,MATCH($M278,$B$1:B277,0)))+1, "n")</f>
        <v>1</v>
      </c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7.25" customHeight="1">
      <c r="A279" s="47">
        <v>244</v>
      </c>
      <c r="B279" s="28" t="s">
        <v>545</v>
      </c>
      <c r="C279" s="29" t="s">
        <v>55</v>
      </c>
      <c r="D279" s="29" t="s">
        <v>479</v>
      </c>
      <c r="E279" s="29" t="s">
        <v>476</v>
      </c>
      <c r="F279" s="30" t="s">
        <v>480</v>
      </c>
      <c r="G279" s="29" t="s">
        <v>372</v>
      </c>
      <c r="H279" s="31">
        <v>247</v>
      </c>
      <c r="I279" s="30" t="s">
        <v>39</v>
      </c>
      <c r="J279" s="30" t="s">
        <v>39</v>
      </c>
      <c r="K279" s="29" t="s">
        <v>39</v>
      </c>
      <c r="L279" s="29" t="s">
        <v>39</v>
      </c>
      <c r="M279" s="33" t="s">
        <v>194</v>
      </c>
      <c r="N279" s="33" t="s">
        <v>194</v>
      </c>
      <c r="O279" s="36">
        <v>11.553269999999999</v>
      </c>
      <c r="P279" s="15">
        <f>IFERROR(MAX(INDEX($P$1:P278,MATCH($M279,$B$1:B278,0)))+1, "n")</f>
        <v>5</v>
      </c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7.25" customHeight="1">
      <c r="A280" s="47">
        <v>245</v>
      </c>
      <c r="B280" s="28" t="s">
        <v>546</v>
      </c>
      <c r="C280" s="29" t="s">
        <v>55</v>
      </c>
      <c r="D280" s="29" t="s">
        <v>479</v>
      </c>
      <c r="E280" s="29" t="s">
        <v>476</v>
      </c>
      <c r="F280" s="30" t="s">
        <v>480</v>
      </c>
      <c r="G280" s="29" t="s">
        <v>372</v>
      </c>
      <c r="H280" s="31">
        <v>247</v>
      </c>
      <c r="I280" s="30" t="s">
        <v>39</v>
      </c>
      <c r="J280" s="30" t="s">
        <v>39</v>
      </c>
      <c r="K280" s="29" t="s">
        <v>39</v>
      </c>
      <c r="L280" s="29" t="s">
        <v>39</v>
      </c>
      <c r="M280" s="33" t="s">
        <v>194</v>
      </c>
      <c r="N280" s="33" t="s">
        <v>194</v>
      </c>
      <c r="O280" s="37">
        <v>12.6045</v>
      </c>
      <c r="P280" s="15">
        <f>IFERROR(MAX(INDEX($P$1:P279,MATCH($M280,$B$1:B279,0)))+1, "n")</f>
        <v>5</v>
      </c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7.25" customHeight="1">
      <c r="A281" s="47">
        <v>246</v>
      </c>
      <c r="B281" s="28" t="s">
        <v>547</v>
      </c>
      <c r="C281" s="29" t="s">
        <v>55</v>
      </c>
      <c r="D281" s="29" t="s">
        <v>479</v>
      </c>
      <c r="E281" s="29" t="s">
        <v>476</v>
      </c>
      <c r="F281" s="30" t="s">
        <v>480</v>
      </c>
      <c r="G281" s="29" t="s">
        <v>372</v>
      </c>
      <c r="H281" s="31">
        <v>247</v>
      </c>
      <c r="I281" s="30" t="s">
        <v>39</v>
      </c>
      <c r="J281" s="30" t="s">
        <v>39</v>
      </c>
      <c r="K281" s="29" t="s">
        <v>39</v>
      </c>
      <c r="L281" s="29" t="s">
        <v>39</v>
      </c>
      <c r="M281" s="33" t="s">
        <v>194</v>
      </c>
      <c r="N281" s="33" t="s">
        <v>194</v>
      </c>
      <c r="O281" s="37">
        <v>11.292400000000001</v>
      </c>
      <c r="P281" s="15">
        <f>IFERROR(MAX(INDEX($P$1:P280,MATCH($M281,$B$1:B280,0)))+1, "n")</f>
        <v>5</v>
      </c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7.25" customHeight="1">
      <c r="A282" s="47">
        <v>247</v>
      </c>
      <c r="B282" s="28" t="s">
        <v>548</v>
      </c>
      <c r="C282" s="29" t="s">
        <v>55</v>
      </c>
      <c r="D282" s="29" t="s">
        <v>475</v>
      </c>
      <c r="E282" s="29" t="s">
        <v>476</v>
      </c>
      <c r="F282" s="30" t="s">
        <v>477</v>
      </c>
      <c r="G282" s="29" t="s">
        <v>372</v>
      </c>
      <c r="H282" s="31">
        <v>247</v>
      </c>
      <c r="I282" s="30" t="s">
        <v>39</v>
      </c>
      <c r="J282" s="30" t="s">
        <v>39</v>
      </c>
      <c r="K282" s="29" t="s">
        <v>39</v>
      </c>
      <c r="L282" s="29" t="s">
        <v>39</v>
      </c>
      <c r="M282" s="33" t="s">
        <v>194</v>
      </c>
      <c r="N282" s="33" t="s">
        <v>194</v>
      </c>
      <c r="O282" s="36">
        <v>8.8037500000000009</v>
      </c>
      <c r="P282" s="15">
        <f>IFERROR(MAX(INDEX($P$1:P281,MATCH($M282,$B$1:B281,0)))+1, "n")</f>
        <v>5</v>
      </c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7.25" customHeight="1">
      <c r="A283" s="47">
        <v>249</v>
      </c>
      <c r="B283" s="28" t="s">
        <v>549</v>
      </c>
      <c r="C283" s="29" t="s">
        <v>55</v>
      </c>
      <c r="D283" s="29" t="s">
        <v>475</v>
      </c>
      <c r="E283" s="29" t="s">
        <v>476</v>
      </c>
      <c r="F283" s="30" t="s">
        <v>477</v>
      </c>
      <c r="G283" s="29" t="s">
        <v>372</v>
      </c>
      <c r="H283" s="31">
        <v>247</v>
      </c>
      <c r="I283" s="30" t="s">
        <v>39</v>
      </c>
      <c r="J283" s="30" t="s">
        <v>39</v>
      </c>
      <c r="K283" s="29" t="s">
        <v>39</v>
      </c>
      <c r="L283" s="29" t="s">
        <v>39</v>
      </c>
      <c r="M283" s="33" t="s">
        <v>194</v>
      </c>
      <c r="N283" s="33" t="s">
        <v>194</v>
      </c>
      <c r="O283" s="36">
        <v>11.134</v>
      </c>
      <c r="P283" s="15">
        <f>IFERROR(MAX(INDEX($P$1:P282,MATCH($M283,$B$1:B282,0)))+1, "n")</f>
        <v>5</v>
      </c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7.25" customHeight="1">
      <c r="A284" s="47">
        <v>254</v>
      </c>
      <c r="B284" s="28" t="s">
        <v>550</v>
      </c>
      <c r="C284" s="29" t="s">
        <v>51</v>
      </c>
      <c r="D284" s="29" t="s">
        <v>475</v>
      </c>
      <c r="E284" s="29" t="s">
        <v>476</v>
      </c>
      <c r="F284" s="30" t="s">
        <v>477</v>
      </c>
      <c r="G284" s="29" t="s">
        <v>372</v>
      </c>
      <c r="H284" s="31">
        <v>247</v>
      </c>
      <c r="I284" s="30" t="s">
        <v>39</v>
      </c>
      <c r="J284" s="30" t="s">
        <v>39</v>
      </c>
      <c r="K284" s="29" t="s">
        <v>39</v>
      </c>
      <c r="L284" s="29" t="s">
        <v>39</v>
      </c>
      <c r="M284" s="33" t="s">
        <v>113</v>
      </c>
      <c r="N284" s="33" t="s">
        <v>117</v>
      </c>
      <c r="O284" s="37">
        <v>7.9230099999999997</v>
      </c>
      <c r="P284" s="15">
        <f>IFERROR(MAX(INDEX($P$1:P283,MATCH($M284,$B$1:B283,0)))+1, "n")</f>
        <v>1</v>
      </c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7.25" customHeight="1">
      <c r="A285" s="47">
        <v>255</v>
      </c>
      <c r="B285" s="28" t="s">
        <v>551</v>
      </c>
      <c r="C285" s="29" t="s">
        <v>51</v>
      </c>
      <c r="D285" s="29" t="s">
        <v>475</v>
      </c>
      <c r="E285" s="29" t="s">
        <v>476</v>
      </c>
      <c r="F285" s="30" t="s">
        <v>477</v>
      </c>
      <c r="G285" s="29" t="s">
        <v>372</v>
      </c>
      <c r="H285" s="31">
        <v>247</v>
      </c>
      <c r="I285" s="30" t="s">
        <v>39</v>
      </c>
      <c r="J285" s="30" t="s">
        <v>39</v>
      </c>
      <c r="K285" s="29" t="s">
        <v>39</v>
      </c>
      <c r="L285" s="29" t="s">
        <v>39</v>
      </c>
      <c r="M285" s="33" t="s">
        <v>113</v>
      </c>
      <c r="N285" s="33" t="s">
        <v>117</v>
      </c>
      <c r="O285" s="37">
        <v>6.2444600000000001</v>
      </c>
      <c r="P285" s="15">
        <f>IFERROR(MAX(INDEX($P$1:P284,MATCH($M285,$B$1:B284,0)))+1, "n")</f>
        <v>1</v>
      </c>
      <c r="Q285" s="35"/>
      <c r="R285" s="38"/>
      <c r="S285" s="39"/>
      <c r="T285" s="35"/>
      <c r="U285" s="35"/>
      <c r="V285" s="35"/>
      <c r="W285" s="35"/>
      <c r="X285" s="35"/>
      <c r="Y285" s="35"/>
      <c r="Z285" s="35"/>
    </row>
    <row r="286" spans="1:26" ht="17.25" customHeight="1">
      <c r="A286" s="47">
        <v>257</v>
      </c>
      <c r="B286" s="28" t="s">
        <v>552</v>
      </c>
      <c r="C286" s="29" t="s">
        <v>132</v>
      </c>
      <c r="D286" s="29" t="s">
        <v>479</v>
      </c>
      <c r="E286" s="29" t="s">
        <v>476</v>
      </c>
      <c r="F286" s="30" t="s">
        <v>480</v>
      </c>
      <c r="G286" s="29" t="s">
        <v>372</v>
      </c>
      <c r="H286" s="41">
        <v>247</v>
      </c>
      <c r="I286" s="30" t="s">
        <v>39</v>
      </c>
      <c r="J286" s="30" t="s">
        <v>39</v>
      </c>
      <c r="K286" s="29" t="s">
        <v>39</v>
      </c>
      <c r="L286" s="29" t="s">
        <v>39</v>
      </c>
      <c r="M286" s="33" t="s">
        <v>198</v>
      </c>
      <c r="N286" s="33" t="s">
        <v>198</v>
      </c>
      <c r="O286" s="40">
        <v>14.679830000000001</v>
      </c>
      <c r="P286" s="15">
        <f>IFERROR(MAX(INDEX($P$1:P285,MATCH($M286,$B$1:B285,0)))+1, "n")</f>
        <v>2</v>
      </c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7.25" customHeight="1">
      <c r="A287" s="47">
        <v>258</v>
      </c>
      <c r="B287" s="28" t="s">
        <v>553</v>
      </c>
      <c r="C287" s="29" t="s">
        <v>132</v>
      </c>
      <c r="D287" s="29" t="s">
        <v>479</v>
      </c>
      <c r="E287" s="29" t="s">
        <v>476</v>
      </c>
      <c r="F287" s="30" t="s">
        <v>480</v>
      </c>
      <c r="G287" s="29" t="s">
        <v>372</v>
      </c>
      <c r="H287" s="31">
        <v>247</v>
      </c>
      <c r="I287" s="30" t="s">
        <v>39</v>
      </c>
      <c r="J287" s="30" t="s">
        <v>39</v>
      </c>
      <c r="K287" s="29" t="s">
        <v>39</v>
      </c>
      <c r="L287" s="29" t="s">
        <v>39</v>
      </c>
      <c r="M287" s="33" t="s">
        <v>198</v>
      </c>
      <c r="N287" s="33" t="s">
        <v>198</v>
      </c>
      <c r="O287" s="37">
        <v>9.6213800000000003</v>
      </c>
      <c r="P287" s="15">
        <f>IFERROR(MAX(INDEX($P$1:P286,MATCH($M287,$B$1:B286,0)))+1, "n")</f>
        <v>2</v>
      </c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7.25" customHeight="1">
      <c r="A288" s="47">
        <v>259</v>
      </c>
      <c r="B288" s="28" t="s">
        <v>554</v>
      </c>
      <c r="C288" s="29" t="s">
        <v>132</v>
      </c>
      <c r="D288" s="29" t="s">
        <v>479</v>
      </c>
      <c r="E288" s="29" t="s">
        <v>476</v>
      </c>
      <c r="F288" s="30" t="s">
        <v>480</v>
      </c>
      <c r="G288" s="29" t="s">
        <v>372</v>
      </c>
      <c r="H288" s="31">
        <v>247</v>
      </c>
      <c r="I288" s="30" t="s">
        <v>39</v>
      </c>
      <c r="J288" s="30" t="s">
        <v>39</v>
      </c>
      <c r="K288" s="29" t="s">
        <v>39</v>
      </c>
      <c r="L288" s="29" t="s">
        <v>39</v>
      </c>
      <c r="M288" s="33" t="s">
        <v>198</v>
      </c>
      <c r="N288" s="33" t="s">
        <v>198</v>
      </c>
      <c r="O288" s="36">
        <v>8.9484399999999997</v>
      </c>
      <c r="P288" s="15">
        <f>IFERROR(MAX(INDEX($P$1:P287,MATCH($M288,$B$1:B287,0)))+1, "n")</f>
        <v>2</v>
      </c>
      <c r="Q288" s="35"/>
      <c r="R288" s="38"/>
      <c r="S288" s="39"/>
      <c r="T288" s="35"/>
      <c r="U288" s="35"/>
      <c r="V288" s="35"/>
      <c r="W288" s="35"/>
      <c r="X288" s="35"/>
      <c r="Y288" s="35"/>
      <c r="Z288" s="35"/>
    </row>
    <row r="289" spans="1:26" ht="17.25" customHeight="1">
      <c r="A289" s="47">
        <v>260</v>
      </c>
      <c r="B289" s="28" t="s">
        <v>555</v>
      </c>
      <c r="C289" s="29" t="s">
        <v>132</v>
      </c>
      <c r="D289" s="29" t="s">
        <v>479</v>
      </c>
      <c r="E289" s="29" t="s">
        <v>476</v>
      </c>
      <c r="F289" s="30" t="s">
        <v>480</v>
      </c>
      <c r="G289" s="29" t="s">
        <v>372</v>
      </c>
      <c r="H289" s="31">
        <v>247</v>
      </c>
      <c r="I289" s="30" t="s">
        <v>39</v>
      </c>
      <c r="J289" s="30" t="s">
        <v>39</v>
      </c>
      <c r="K289" s="29" t="s">
        <v>39</v>
      </c>
      <c r="L289" s="29" t="s">
        <v>39</v>
      </c>
      <c r="M289" s="33" t="s">
        <v>198</v>
      </c>
      <c r="N289" s="33" t="s">
        <v>198</v>
      </c>
      <c r="O289" s="37">
        <v>17.594460000000002</v>
      </c>
      <c r="P289" s="15">
        <f>IFERROR(MAX(INDEX($P$1:P288,MATCH($M289,$B$1:B288,0)))+1, "n")</f>
        <v>2</v>
      </c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7.25" customHeight="1">
      <c r="A290" s="47">
        <v>261</v>
      </c>
      <c r="B290" s="28" t="s">
        <v>556</v>
      </c>
      <c r="C290" s="29" t="s">
        <v>132</v>
      </c>
      <c r="D290" s="29" t="s">
        <v>475</v>
      </c>
      <c r="E290" s="29" t="s">
        <v>476</v>
      </c>
      <c r="F290" s="30" t="s">
        <v>477</v>
      </c>
      <c r="G290" s="29" t="s">
        <v>372</v>
      </c>
      <c r="H290" s="31">
        <v>247</v>
      </c>
      <c r="I290" s="30" t="s">
        <v>39</v>
      </c>
      <c r="J290" s="30" t="s">
        <v>39</v>
      </c>
      <c r="K290" s="29" t="s">
        <v>39</v>
      </c>
      <c r="L290" s="29" t="s">
        <v>39</v>
      </c>
      <c r="M290" s="33" t="s">
        <v>198</v>
      </c>
      <c r="N290" s="33" t="s">
        <v>198</v>
      </c>
      <c r="O290" s="37">
        <v>8.0500100000000003</v>
      </c>
      <c r="P290" s="15">
        <f>IFERROR(MAX(INDEX($P$1:P289,MATCH($M290,$B$1:B289,0)))+1, "n")</f>
        <v>2</v>
      </c>
      <c r="Q290" s="35"/>
      <c r="R290" s="38"/>
      <c r="S290" s="39"/>
      <c r="T290" s="35"/>
      <c r="U290" s="35"/>
      <c r="V290" s="35"/>
      <c r="W290" s="35"/>
      <c r="X290" s="35"/>
      <c r="Y290" s="35"/>
      <c r="Z290" s="35"/>
    </row>
    <row r="291" spans="1:26" ht="17.25" customHeight="1">
      <c r="A291" s="47">
        <v>262</v>
      </c>
      <c r="B291" s="28" t="s">
        <v>557</v>
      </c>
      <c r="C291" s="29" t="s">
        <v>51</v>
      </c>
      <c r="D291" s="29" t="s">
        <v>479</v>
      </c>
      <c r="E291" s="29" t="s">
        <v>476</v>
      </c>
      <c r="F291" s="30" t="s">
        <v>480</v>
      </c>
      <c r="G291" s="29" t="s">
        <v>372</v>
      </c>
      <c r="H291" s="31">
        <v>247</v>
      </c>
      <c r="I291" s="30" t="s">
        <v>39</v>
      </c>
      <c r="J291" s="30" t="s">
        <v>39</v>
      </c>
      <c r="K291" s="29" t="s">
        <v>39</v>
      </c>
      <c r="L291" s="29" t="s">
        <v>39</v>
      </c>
      <c r="M291" s="33" t="s">
        <v>210</v>
      </c>
      <c r="N291" s="33" t="s">
        <v>164</v>
      </c>
      <c r="O291" s="37">
        <v>13.17426</v>
      </c>
      <c r="P291" s="15">
        <f>IFERROR(MAX(INDEX($P$1:P290,MATCH($M291,$B$1:B290,0)))+1, "n")</f>
        <v>5</v>
      </c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7.25" customHeight="1">
      <c r="A292" s="47">
        <v>263</v>
      </c>
      <c r="B292" s="28" t="s">
        <v>558</v>
      </c>
      <c r="C292" s="29" t="s">
        <v>51</v>
      </c>
      <c r="D292" s="29" t="s">
        <v>475</v>
      </c>
      <c r="E292" s="29" t="s">
        <v>476</v>
      </c>
      <c r="F292" s="30" t="s">
        <v>477</v>
      </c>
      <c r="G292" s="29" t="s">
        <v>372</v>
      </c>
      <c r="H292" s="31">
        <v>247</v>
      </c>
      <c r="I292" s="30" t="s">
        <v>39</v>
      </c>
      <c r="J292" s="30" t="s">
        <v>39</v>
      </c>
      <c r="K292" s="29" t="s">
        <v>39</v>
      </c>
      <c r="L292" s="29" t="s">
        <v>39</v>
      </c>
      <c r="M292" s="33" t="s">
        <v>210</v>
      </c>
      <c r="N292" s="33" t="s">
        <v>164</v>
      </c>
      <c r="O292" s="36">
        <v>9.9930400000000006</v>
      </c>
      <c r="P292" s="15">
        <f>IFERROR(MAX(INDEX($P$1:P291,MATCH($M292,$B$1:B291,0)))+1, "n")</f>
        <v>5</v>
      </c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7.25" customHeight="1">
      <c r="A293" s="47">
        <v>264</v>
      </c>
      <c r="B293" s="28" t="s">
        <v>559</v>
      </c>
      <c r="C293" s="29" t="s">
        <v>51</v>
      </c>
      <c r="D293" s="29" t="s">
        <v>475</v>
      </c>
      <c r="E293" s="29" t="s">
        <v>476</v>
      </c>
      <c r="F293" s="30" t="s">
        <v>477</v>
      </c>
      <c r="G293" s="29" t="s">
        <v>372</v>
      </c>
      <c r="H293" s="31">
        <v>247</v>
      </c>
      <c r="I293" s="30" t="s">
        <v>39</v>
      </c>
      <c r="J293" s="30" t="s">
        <v>39</v>
      </c>
      <c r="K293" s="29" t="s">
        <v>39</v>
      </c>
      <c r="L293" s="29" t="s">
        <v>39</v>
      </c>
      <c r="M293" s="33" t="s">
        <v>210</v>
      </c>
      <c r="N293" s="33" t="s">
        <v>164</v>
      </c>
      <c r="O293" s="36">
        <v>6.6771700000000003</v>
      </c>
      <c r="P293" s="15">
        <f>IFERROR(MAX(INDEX($P$1:P292,MATCH($M293,$B$1:B292,0)))+1, "n")</f>
        <v>5</v>
      </c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7.25" customHeight="1">
      <c r="A294" s="47">
        <v>265</v>
      </c>
      <c r="B294" s="28" t="s">
        <v>560</v>
      </c>
      <c r="C294" s="29" t="s">
        <v>132</v>
      </c>
      <c r="D294" s="29" t="s">
        <v>475</v>
      </c>
      <c r="E294" s="29" t="s">
        <v>476</v>
      </c>
      <c r="F294" s="30" t="s">
        <v>477</v>
      </c>
      <c r="G294" s="29" t="s">
        <v>372</v>
      </c>
      <c r="H294" s="31">
        <v>247</v>
      </c>
      <c r="I294" s="30" t="s">
        <v>39</v>
      </c>
      <c r="J294" s="30" t="s">
        <v>39</v>
      </c>
      <c r="K294" s="29" t="s">
        <v>39</v>
      </c>
      <c r="L294" s="29" t="s">
        <v>39</v>
      </c>
      <c r="M294" s="33" t="s">
        <v>131</v>
      </c>
      <c r="N294" s="33" t="s">
        <v>363</v>
      </c>
      <c r="O294" s="34">
        <v>8.2177199999999999</v>
      </c>
      <c r="P294" s="15">
        <f>IFERROR(MAX(INDEX($P$1:P293,MATCH($M294,$B$1:B293,0)))+1, "n")</f>
        <v>2</v>
      </c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7.25" customHeight="1">
      <c r="A295" s="47">
        <v>267</v>
      </c>
      <c r="B295" s="28" t="s">
        <v>561</v>
      </c>
      <c r="C295" s="29" t="s">
        <v>34</v>
      </c>
      <c r="D295" s="29" t="s">
        <v>479</v>
      </c>
      <c r="E295" s="29" t="s">
        <v>476</v>
      </c>
      <c r="F295" s="30" t="s">
        <v>480</v>
      </c>
      <c r="G295" s="29" t="s">
        <v>562</v>
      </c>
      <c r="H295" s="31">
        <v>282</v>
      </c>
      <c r="I295" s="30" t="s">
        <v>39</v>
      </c>
      <c r="J295" s="30" t="s">
        <v>202</v>
      </c>
      <c r="K295" s="29" t="s">
        <v>39</v>
      </c>
      <c r="L295" s="29" t="s">
        <v>39</v>
      </c>
      <c r="M295" s="33" t="s">
        <v>108</v>
      </c>
      <c r="N295" s="33" t="s">
        <v>108</v>
      </c>
      <c r="O295" s="36">
        <v>8.3339599999999994</v>
      </c>
      <c r="P295" s="15">
        <f>IFERROR(MAX(INDEX($P$1:P294,MATCH($M295,$B$1:B294,0)))+1, "n")</f>
        <v>2</v>
      </c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7.25" customHeight="1">
      <c r="A296" s="47">
        <v>268</v>
      </c>
      <c r="B296" s="28" t="s">
        <v>563</v>
      </c>
      <c r="C296" s="29" t="s">
        <v>34</v>
      </c>
      <c r="D296" s="29" t="s">
        <v>479</v>
      </c>
      <c r="E296" s="29" t="s">
        <v>476</v>
      </c>
      <c r="F296" s="30" t="s">
        <v>480</v>
      </c>
      <c r="G296" s="29" t="s">
        <v>564</v>
      </c>
      <c r="H296" s="31">
        <v>282</v>
      </c>
      <c r="I296" s="30" t="s">
        <v>39</v>
      </c>
      <c r="J296" s="30" t="s">
        <v>202</v>
      </c>
      <c r="K296" s="29" t="s">
        <v>39</v>
      </c>
      <c r="L296" s="29" t="s">
        <v>39</v>
      </c>
      <c r="M296" s="33" t="s">
        <v>108</v>
      </c>
      <c r="N296" s="33" t="s">
        <v>108</v>
      </c>
      <c r="O296" s="36">
        <v>8.3339599999999994</v>
      </c>
      <c r="P296" s="15">
        <f>IFERROR(MAX(INDEX($P$1:P295,MATCH($M296,$B$1:B295,0)))+1, "n")</f>
        <v>2</v>
      </c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7.25" customHeight="1">
      <c r="A297" s="47">
        <v>271</v>
      </c>
      <c r="B297" s="28" t="s">
        <v>565</v>
      </c>
      <c r="C297" s="29" t="s">
        <v>34</v>
      </c>
      <c r="D297" s="29" t="s">
        <v>479</v>
      </c>
      <c r="E297" s="29" t="s">
        <v>476</v>
      </c>
      <c r="F297" s="30" t="s">
        <v>480</v>
      </c>
      <c r="G297" s="29" t="s">
        <v>372</v>
      </c>
      <c r="H297" s="31">
        <v>247</v>
      </c>
      <c r="I297" s="30" t="s">
        <v>39</v>
      </c>
      <c r="J297" s="30" t="s">
        <v>39</v>
      </c>
      <c r="K297" s="29" t="s">
        <v>39</v>
      </c>
      <c r="L297" s="29" t="s">
        <v>39</v>
      </c>
      <c r="M297" s="33" t="s">
        <v>108</v>
      </c>
      <c r="N297" s="33" t="s">
        <v>108</v>
      </c>
      <c r="O297" s="40">
        <v>13.205310000000001</v>
      </c>
      <c r="P297" s="15">
        <f>IFERROR(MAX(INDEX($P$1:P296,MATCH($M297,$B$1:B296,0)))+1, "n")</f>
        <v>2</v>
      </c>
      <c r="Q297" s="35"/>
      <c r="R297" s="38"/>
      <c r="S297" s="39"/>
      <c r="T297" s="35"/>
      <c r="U297" s="35"/>
      <c r="V297" s="35"/>
      <c r="W297" s="35"/>
      <c r="X297" s="35"/>
      <c r="Y297" s="35"/>
      <c r="Z297" s="35"/>
    </row>
    <row r="298" spans="1:26" ht="17.25" customHeight="1">
      <c r="A298" s="47">
        <v>273</v>
      </c>
      <c r="B298" s="28" t="s">
        <v>566</v>
      </c>
      <c r="C298" s="29" t="s">
        <v>34</v>
      </c>
      <c r="D298" s="29" t="s">
        <v>479</v>
      </c>
      <c r="E298" s="29" t="s">
        <v>476</v>
      </c>
      <c r="F298" s="30" t="s">
        <v>480</v>
      </c>
      <c r="G298" s="29" t="s">
        <v>372</v>
      </c>
      <c r="H298" s="31">
        <v>247</v>
      </c>
      <c r="I298" s="30" t="s">
        <v>39</v>
      </c>
      <c r="J298" s="30" t="s">
        <v>39</v>
      </c>
      <c r="K298" s="29" t="s">
        <v>39</v>
      </c>
      <c r="L298" s="29" t="s">
        <v>39</v>
      </c>
      <c r="M298" s="33" t="s">
        <v>108</v>
      </c>
      <c r="N298" s="33" t="s">
        <v>108</v>
      </c>
      <c r="O298" s="37">
        <v>13.83907</v>
      </c>
      <c r="P298" s="15">
        <f>IFERROR(MAX(INDEX($P$1:P297,MATCH($M298,$B$1:B297,0)))+1, "n")</f>
        <v>2</v>
      </c>
      <c r="Q298" s="35"/>
      <c r="R298" s="38"/>
      <c r="S298" s="39"/>
      <c r="T298" s="35"/>
      <c r="U298" s="35"/>
      <c r="V298" s="35"/>
      <c r="W298" s="35"/>
      <c r="X298" s="35"/>
      <c r="Y298" s="35"/>
      <c r="Z298" s="35"/>
    </row>
    <row r="299" spans="1:26" ht="17.25" customHeight="1">
      <c r="A299" s="47">
        <v>274</v>
      </c>
      <c r="B299" s="28" t="s">
        <v>567</v>
      </c>
      <c r="C299" s="29" t="s">
        <v>34</v>
      </c>
      <c r="D299" s="29" t="s">
        <v>475</v>
      </c>
      <c r="E299" s="29" t="s">
        <v>476</v>
      </c>
      <c r="F299" s="30" t="s">
        <v>477</v>
      </c>
      <c r="G299" s="29" t="s">
        <v>213</v>
      </c>
      <c r="H299" s="31">
        <v>247</v>
      </c>
      <c r="I299" s="30" t="s">
        <v>39</v>
      </c>
      <c r="J299" s="30" t="s">
        <v>39</v>
      </c>
      <c r="K299" s="29" t="s">
        <v>39</v>
      </c>
      <c r="L299" s="29" t="s">
        <v>39</v>
      </c>
      <c r="M299" s="33" t="s">
        <v>357</v>
      </c>
      <c r="N299" s="33" t="s">
        <v>357</v>
      </c>
      <c r="O299" s="37">
        <v>6.9094100000000003</v>
      </c>
      <c r="P299" s="15">
        <f>IFERROR(MAX(INDEX($P$1:P298,MATCH($M299,$B$1:B298,0)))+1, "n")</f>
        <v>2</v>
      </c>
      <c r="Q299" s="35"/>
      <c r="R299" s="38"/>
      <c r="S299" s="39"/>
      <c r="T299" s="35"/>
      <c r="U299" s="35"/>
      <c r="V299" s="35"/>
      <c r="W299" s="35"/>
      <c r="X299" s="35"/>
      <c r="Y299" s="35"/>
      <c r="Z299" s="35"/>
    </row>
    <row r="300" spans="1:26" ht="17.25" customHeight="1">
      <c r="A300" s="47">
        <v>275</v>
      </c>
      <c r="B300" s="28" t="s">
        <v>568</v>
      </c>
      <c r="C300" s="29" t="s">
        <v>34</v>
      </c>
      <c r="D300" s="29" t="s">
        <v>475</v>
      </c>
      <c r="E300" s="29" t="s">
        <v>476</v>
      </c>
      <c r="F300" s="30" t="s">
        <v>477</v>
      </c>
      <c r="G300" s="29" t="s">
        <v>213</v>
      </c>
      <c r="H300" s="31">
        <v>247</v>
      </c>
      <c r="I300" s="30" t="s">
        <v>39</v>
      </c>
      <c r="J300" s="30" t="s">
        <v>39</v>
      </c>
      <c r="K300" s="29" t="s">
        <v>39</v>
      </c>
      <c r="L300" s="29" t="s">
        <v>39</v>
      </c>
      <c r="M300" s="33" t="s">
        <v>21</v>
      </c>
      <c r="N300" s="33" t="s">
        <v>21</v>
      </c>
      <c r="O300" s="36">
        <v>8.0223700000000004</v>
      </c>
      <c r="P300" s="15">
        <f>IFERROR(MAX(INDEX($P$1:P299,MATCH($M300,$B$1:B299,0)))+1, "n")</f>
        <v>2</v>
      </c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7.25" customHeight="1">
      <c r="A301" s="47">
        <v>276</v>
      </c>
      <c r="B301" s="28" t="s">
        <v>569</v>
      </c>
      <c r="C301" s="29" t="s">
        <v>34</v>
      </c>
      <c r="D301" s="29" t="s">
        <v>479</v>
      </c>
      <c r="E301" s="29" t="s">
        <v>476</v>
      </c>
      <c r="F301" s="30" t="s">
        <v>480</v>
      </c>
      <c r="G301" s="29" t="s">
        <v>213</v>
      </c>
      <c r="H301" s="31">
        <v>247</v>
      </c>
      <c r="I301" s="30" t="s">
        <v>39</v>
      </c>
      <c r="J301" s="30" t="s">
        <v>39</v>
      </c>
      <c r="K301" s="29" t="s">
        <v>39</v>
      </c>
      <c r="L301" s="29" t="s">
        <v>39</v>
      </c>
      <c r="M301" s="33" t="s">
        <v>206</v>
      </c>
      <c r="N301" s="33" t="s">
        <v>206</v>
      </c>
      <c r="O301" s="36">
        <v>8.5874500000000005</v>
      </c>
      <c r="P301" s="15">
        <f>IFERROR(MAX(INDEX($P$1:P300,MATCH($M301,$B$1:B300,0)))+1, "n")</f>
        <v>2</v>
      </c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7.25" customHeight="1">
      <c r="A302" s="47">
        <v>295</v>
      </c>
      <c r="B302" s="28" t="s">
        <v>570</v>
      </c>
      <c r="C302" s="29" t="s">
        <v>51</v>
      </c>
      <c r="D302" s="29" t="s">
        <v>479</v>
      </c>
      <c r="E302" s="29" t="s">
        <v>476</v>
      </c>
      <c r="F302" s="30" t="s">
        <v>480</v>
      </c>
      <c r="G302" s="29" t="s">
        <v>571</v>
      </c>
      <c r="H302" s="31">
        <v>323</v>
      </c>
      <c r="I302" s="30" t="s">
        <v>65</v>
      </c>
      <c r="J302" s="30" t="s">
        <v>81</v>
      </c>
      <c r="K302" s="29" t="s">
        <v>65</v>
      </c>
      <c r="L302" s="29" t="s">
        <v>65</v>
      </c>
      <c r="M302" s="33" t="s">
        <v>216</v>
      </c>
      <c r="N302" s="33" t="s">
        <v>117</v>
      </c>
      <c r="O302" s="34">
        <v>8.61388</v>
      </c>
      <c r="P302" s="15">
        <f>IFERROR(MAX(INDEX($P$1:P301,MATCH($M302,$B$1:B301,0)))+1, "n")</f>
        <v>5</v>
      </c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7.25" customHeight="1">
      <c r="A303" s="47">
        <v>296</v>
      </c>
      <c r="B303" s="28" t="s">
        <v>572</v>
      </c>
      <c r="C303" s="29" t="s">
        <v>51</v>
      </c>
      <c r="D303" s="29" t="s">
        <v>479</v>
      </c>
      <c r="E303" s="29" t="s">
        <v>476</v>
      </c>
      <c r="F303" s="30" t="s">
        <v>480</v>
      </c>
      <c r="G303" s="29" t="s">
        <v>571</v>
      </c>
      <c r="H303" s="31">
        <v>323</v>
      </c>
      <c r="I303" s="30" t="s">
        <v>65</v>
      </c>
      <c r="J303" s="30" t="s">
        <v>81</v>
      </c>
      <c r="K303" s="29" t="s">
        <v>65</v>
      </c>
      <c r="L303" s="29" t="s">
        <v>65</v>
      </c>
      <c r="M303" s="33" t="s">
        <v>216</v>
      </c>
      <c r="N303" s="33" t="s">
        <v>117</v>
      </c>
      <c r="O303" s="34">
        <v>11.7</v>
      </c>
      <c r="P303" s="15">
        <f>IFERROR(MAX(INDEX($P$1:P302,MATCH($M303,$B$1:B302,0)))+1, "n")</f>
        <v>5</v>
      </c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7.25" customHeight="1">
      <c r="A304" s="47">
        <v>298</v>
      </c>
      <c r="B304" s="28" t="s">
        <v>573</v>
      </c>
      <c r="C304" s="29" t="s">
        <v>132</v>
      </c>
      <c r="D304" s="29" t="s">
        <v>479</v>
      </c>
      <c r="E304" s="29" t="s">
        <v>476</v>
      </c>
      <c r="F304" s="30" t="s">
        <v>480</v>
      </c>
      <c r="G304" s="29" t="s">
        <v>377</v>
      </c>
      <c r="H304" s="31">
        <v>323</v>
      </c>
      <c r="I304" s="30" t="s">
        <v>65</v>
      </c>
      <c r="J304" s="30" t="s">
        <v>81</v>
      </c>
      <c r="K304" s="29" t="s">
        <v>65</v>
      </c>
      <c r="L304" s="29" t="s">
        <v>65</v>
      </c>
      <c r="M304" s="33" t="s">
        <v>22</v>
      </c>
      <c r="N304" s="33" t="s">
        <v>22</v>
      </c>
      <c r="O304" s="36">
        <v>7.75</v>
      </c>
      <c r="P304" s="15">
        <f>IFERROR(MAX(INDEX($P$1:P303,MATCH($M304,$B$1:B303,0)))+1, "n")</f>
        <v>2</v>
      </c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7.25" customHeight="1">
      <c r="A305" s="47">
        <v>299</v>
      </c>
      <c r="B305" s="28" t="s">
        <v>574</v>
      </c>
      <c r="C305" s="29" t="s">
        <v>34</v>
      </c>
      <c r="D305" s="29" t="s">
        <v>479</v>
      </c>
      <c r="E305" s="29" t="s">
        <v>476</v>
      </c>
      <c r="F305" s="30" t="s">
        <v>480</v>
      </c>
      <c r="G305" s="29" t="s">
        <v>379</v>
      </c>
      <c r="H305" s="31">
        <v>342</v>
      </c>
      <c r="I305" s="30" t="s">
        <v>65</v>
      </c>
      <c r="J305" s="30" t="s">
        <v>380</v>
      </c>
      <c r="K305" s="29" t="s">
        <v>65</v>
      </c>
      <c r="L305" s="29" t="s">
        <v>65</v>
      </c>
      <c r="M305" s="33" t="s">
        <v>72</v>
      </c>
      <c r="N305" s="33" t="s">
        <v>63</v>
      </c>
      <c r="O305" s="34">
        <v>8.25</v>
      </c>
      <c r="P305" s="15">
        <f>IFERROR(MAX(INDEX($P$1:P304,MATCH($M305,$B$1:B304,0)))+1, "n")</f>
        <v>4</v>
      </c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7.25" customHeight="1">
      <c r="A306" s="47">
        <v>306</v>
      </c>
      <c r="B306" s="28" t="s">
        <v>575</v>
      </c>
      <c r="C306" s="29" t="s">
        <v>55</v>
      </c>
      <c r="D306" s="29" t="s">
        <v>475</v>
      </c>
      <c r="E306" s="29" t="s">
        <v>476</v>
      </c>
      <c r="F306" s="30" t="s">
        <v>495</v>
      </c>
      <c r="G306" s="29" t="s">
        <v>576</v>
      </c>
      <c r="H306" s="31">
        <v>291</v>
      </c>
      <c r="I306" s="30" t="s">
        <v>65</v>
      </c>
      <c r="J306" s="30" t="s">
        <v>380</v>
      </c>
      <c r="K306" s="29" t="s">
        <v>65</v>
      </c>
      <c r="L306" s="29" t="s">
        <v>65</v>
      </c>
      <c r="M306" s="33" t="s">
        <v>214</v>
      </c>
      <c r="N306" s="33" t="s">
        <v>214</v>
      </c>
      <c r="O306" s="36">
        <v>4.25</v>
      </c>
      <c r="P306" s="15">
        <f>IFERROR(MAX(INDEX($P$1:P305,MATCH($M306,$B$1:B305,0)))+1, "n")</f>
        <v>5</v>
      </c>
      <c r="Q306" s="35"/>
      <c r="R306" s="38"/>
      <c r="S306" s="39"/>
      <c r="T306" s="35"/>
      <c r="U306" s="35"/>
      <c r="V306" s="35"/>
      <c r="W306" s="35"/>
      <c r="X306" s="35"/>
      <c r="Y306" s="35"/>
      <c r="Z306" s="35"/>
    </row>
    <row r="307" spans="1:26" ht="17.25" customHeight="1">
      <c r="A307" s="47">
        <v>307</v>
      </c>
      <c r="B307" s="28" t="s">
        <v>577</v>
      </c>
      <c r="C307" s="29" t="s">
        <v>55</v>
      </c>
      <c r="D307" s="29" t="s">
        <v>479</v>
      </c>
      <c r="E307" s="29" t="s">
        <v>476</v>
      </c>
      <c r="F307" s="30" t="s">
        <v>480</v>
      </c>
      <c r="G307" s="29" t="s">
        <v>386</v>
      </c>
      <c r="H307" s="31">
        <v>291</v>
      </c>
      <c r="I307" s="30" t="s">
        <v>65</v>
      </c>
      <c r="J307" s="30" t="s">
        <v>81</v>
      </c>
      <c r="K307" s="29" t="s">
        <v>65</v>
      </c>
      <c r="L307" s="29" t="s">
        <v>65</v>
      </c>
      <c r="M307" s="33" t="s">
        <v>214</v>
      </c>
      <c r="N307" s="33" t="s">
        <v>214</v>
      </c>
      <c r="O307" s="36">
        <v>8.3610600000000002</v>
      </c>
      <c r="P307" s="15">
        <f>IFERROR(MAX(INDEX($P$1:P306,MATCH($M307,$B$1:B306,0)))+1, "n")</f>
        <v>5</v>
      </c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7.25" customHeight="1">
      <c r="A308" s="47">
        <v>309</v>
      </c>
      <c r="B308" s="28" t="s">
        <v>578</v>
      </c>
      <c r="C308" s="29" t="s">
        <v>132</v>
      </c>
      <c r="D308" s="29" t="s">
        <v>479</v>
      </c>
      <c r="E308" s="29" t="s">
        <v>476</v>
      </c>
      <c r="F308" s="30" t="s">
        <v>480</v>
      </c>
      <c r="G308" s="29" t="s">
        <v>224</v>
      </c>
      <c r="H308" s="31">
        <v>291</v>
      </c>
      <c r="I308" s="30" t="s">
        <v>65</v>
      </c>
      <c r="J308" s="30" t="s">
        <v>78</v>
      </c>
      <c r="K308" s="29" t="s">
        <v>65</v>
      </c>
      <c r="L308" s="29" t="s">
        <v>65</v>
      </c>
      <c r="M308" s="33" t="s">
        <v>22</v>
      </c>
      <c r="N308" s="33" t="s">
        <v>22</v>
      </c>
      <c r="O308" s="36">
        <v>19.351890000000001</v>
      </c>
      <c r="P308" s="15">
        <f>IFERROR(MAX(INDEX($P$1:P307,MATCH($M308,$B$1:B307,0)))+1, "n")</f>
        <v>2</v>
      </c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7.25" customHeight="1">
      <c r="A309" s="47">
        <v>310</v>
      </c>
      <c r="B309" s="28" t="s">
        <v>579</v>
      </c>
      <c r="C309" s="29" t="s">
        <v>132</v>
      </c>
      <c r="D309" s="29" t="s">
        <v>475</v>
      </c>
      <c r="E309" s="29" t="s">
        <v>476</v>
      </c>
      <c r="F309" s="30" t="s">
        <v>580</v>
      </c>
      <c r="G309" s="29" t="s">
        <v>576</v>
      </c>
      <c r="H309" s="31">
        <v>291</v>
      </c>
      <c r="I309" s="30" t="s">
        <v>65</v>
      </c>
      <c r="J309" s="30" t="s">
        <v>380</v>
      </c>
      <c r="K309" s="29" t="s">
        <v>65</v>
      </c>
      <c r="L309" s="29" t="s">
        <v>65</v>
      </c>
      <c r="M309" s="33" t="s">
        <v>22</v>
      </c>
      <c r="N309" s="33" t="s">
        <v>22</v>
      </c>
      <c r="O309" s="36">
        <v>2.9091999999999998</v>
      </c>
      <c r="P309" s="15">
        <f>IFERROR(MAX(INDEX($P$1:P308,MATCH($M309,$B$1:B308,0)))+1, "n")</f>
        <v>2</v>
      </c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7.25" customHeight="1">
      <c r="A310" s="47">
        <v>314</v>
      </c>
      <c r="B310" s="28" t="s">
        <v>581</v>
      </c>
      <c r="C310" s="29" t="s">
        <v>55</v>
      </c>
      <c r="D310" s="29" t="s">
        <v>479</v>
      </c>
      <c r="E310" s="29" t="s">
        <v>476</v>
      </c>
      <c r="F310" s="30" t="s">
        <v>582</v>
      </c>
      <c r="G310" s="29" t="s">
        <v>583</v>
      </c>
      <c r="H310" s="31">
        <v>194</v>
      </c>
      <c r="I310" s="30" t="s">
        <v>65</v>
      </c>
      <c r="J310" s="30" t="s">
        <v>78</v>
      </c>
      <c r="K310" s="29" t="s">
        <v>65</v>
      </c>
      <c r="L310" s="29" t="s">
        <v>65</v>
      </c>
      <c r="M310" s="33" t="s">
        <v>389</v>
      </c>
      <c r="N310" s="33" t="s">
        <v>389</v>
      </c>
      <c r="O310" s="36">
        <v>8.5034299999999998</v>
      </c>
      <c r="P310" s="15">
        <f>IFERROR(MAX(INDEX($P$1:P309,MATCH($M310,$B$1:B309,0)))+1, "n")</f>
        <v>6</v>
      </c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7.25" customHeight="1">
      <c r="A311" s="47">
        <v>315</v>
      </c>
      <c r="B311" s="28" t="s">
        <v>584</v>
      </c>
      <c r="C311" s="29" t="s">
        <v>55</v>
      </c>
      <c r="D311" s="29" t="s">
        <v>479</v>
      </c>
      <c r="E311" s="29" t="s">
        <v>476</v>
      </c>
      <c r="F311" s="30" t="s">
        <v>582</v>
      </c>
      <c r="G311" s="29" t="s">
        <v>583</v>
      </c>
      <c r="H311" s="31">
        <v>194</v>
      </c>
      <c r="I311" s="30" t="s">
        <v>65</v>
      </c>
      <c r="J311" s="30" t="s">
        <v>78</v>
      </c>
      <c r="K311" s="29" t="s">
        <v>65</v>
      </c>
      <c r="L311" s="29" t="s">
        <v>65</v>
      </c>
      <c r="M311" s="33" t="s">
        <v>389</v>
      </c>
      <c r="N311" s="33" t="s">
        <v>389</v>
      </c>
      <c r="O311" s="37">
        <v>8.0296400000000006</v>
      </c>
      <c r="P311" s="15">
        <f>IFERROR(MAX(INDEX($P$1:P310,MATCH($M311,$B$1:B310,0)))+1, "n")</f>
        <v>6</v>
      </c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7.25" customHeight="1">
      <c r="A312" s="47">
        <v>316</v>
      </c>
      <c r="B312" s="28" t="s">
        <v>585</v>
      </c>
      <c r="C312" s="29" t="s">
        <v>55</v>
      </c>
      <c r="D312" s="29" t="s">
        <v>479</v>
      </c>
      <c r="E312" s="29" t="s">
        <v>476</v>
      </c>
      <c r="F312" s="30" t="s">
        <v>582</v>
      </c>
      <c r="G312" s="29" t="s">
        <v>583</v>
      </c>
      <c r="H312" s="31">
        <v>194</v>
      </c>
      <c r="I312" s="30" t="s">
        <v>65</v>
      </c>
      <c r="J312" s="30" t="s">
        <v>78</v>
      </c>
      <c r="K312" s="29" t="s">
        <v>65</v>
      </c>
      <c r="L312" s="29" t="s">
        <v>65</v>
      </c>
      <c r="M312" s="33" t="s">
        <v>389</v>
      </c>
      <c r="N312" s="33" t="s">
        <v>389</v>
      </c>
      <c r="O312" s="37">
        <v>7.87561</v>
      </c>
      <c r="P312" s="15">
        <f>IFERROR(MAX(INDEX($P$1:P311,MATCH($M312,$B$1:B311,0)))+1, "n")</f>
        <v>6</v>
      </c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7.25" customHeight="1">
      <c r="A313" s="47">
        <v>317</v>
      </c>
      <c r="B313" s="28" t="s">
        <v>586</v>
      </c>
      <c r="C313" s="29" t="s">
        <v>51</v>
      </c>
      <c r="D313" s="29" t="s">
        <v>475</v>
      </c>
      <c r="E313" s="29" t="s">
        <v>476</v>
      </c>
      <c r="F313" s="29" t="s">
        <v>477</v>
      </c>
      <c r="G313" s="29" t="s">
        <v>587</v>
      </c>
      <c r="H313" s="42">
        <v>240</v>
      </c>
      <c r="I313" s="30" t="s">
        <v>65</v>
      </c>
      <c r="J313" s="30" t="s">
        <v>81</v>
      </c>
      <c r="K313" s="29" t="s">
        <v>65</v>
      </c>
      <c r="L313" s="29" t="s">
        <v>65</v>
      </c>
      <c r="M313" s="33" t="s">
        <v>216</v>
      </c>
      <c r="N313" s="33" t="s">
        <v>117</v>
      </c>
      <c r="O313" s="34">
        <v>5.35</v>
      </c>
      <c r="P313" s="15">
        <f>IFERROR(MAX(INDEX($P$1:P312,MATCH($M313,$B$1:B312,0)))+1, "n")</f>
        <v>5</v>
      </c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7.25" customHeight="1">
      <c r="A314" s="47">
        <v>318</v>
      </c>
      <c r="B314" s="28" t="s">
        <v>588</v>
      </c>
      <c r="C314" s="29" t="s">
        <v>34</v>
      </c>
      <c r="D314" s="29" t="s">
        <v>475</v>
      </c>
      <c r="E314" s="29" t="s">
        <v>476</v>
      </c>
      <c r="F314" s="30" t="s">
        <v>477</v>
      </c>
      <c r="G314" s="29" t="s">
        <v>587</v>
      </c>
      <c r="H314" s="31">
        <v>240</v>
      </c>
      <c r="I314" s="30" t="s">
        <v>65</v>
      </c>
      <c r="J314" s="30" t="s">
        <v>81</v>
      </c>
      <c r="K314" s="29" t="s">
        <v>65</v>
      </c>
      <c r="L314" s="29" t="s">
        <v>65</v>
      </c>
      <c r="M314" s="33" t="s">
        <v>72</v>
      </c>
      <c r="N314" s="33" t="s">
        <v>72</v>
      </c>
      <c r="O314" s="36">
        <v>6.0785600000000004</v>
      </c>
      <c r="P314" s="15">
        <f>IFERROR(MAX(INDEX($P$1:P313,MATCH($M314,$B$1:B313,0)))+1, "n")</f>
        <v>4</v>
      </c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7.25" customHeight="1">
      <c r="A315" s="47">
        <v>319</v>
      </c>
      <c r="B315" s="28" t="s">
        <v>589</v>
      </c>
      <c r="C315" s="29" t="s">
        <v>34</v>
      </c>
      <c r="D315" s="29" t="s">
        <v>475</v>
      </c>
      <c r="E315" s="29" t="s">
        <v>476</v>
      </c>
      <c r="F315" s="30" t="s">
        <v>477</v>
      </c>
      <c r="G315" s="29" t="s">
        <v>587</v>
      </c>
      <c r="H315" s="31">
        <v>240</v>
      </c>
      <c r="I315" s="30" t="s">
        <v>65</v>
      </c>
      <c r="J315" s="30" t="s">
        <v>81</v>
      </c>
      <c r="K315" s="29" t="s">
        <v>65</v>
      </c>
      <c r="L315" s="29" t="s">
        <v>65</v>
      </c>
      <c r="M315" s="33" t="s">
        <v>387</v>
      </c>
      <c r="N315" s="33" t="s">
        <v>387</v>
      </c>
      <c r="O315" s="36">
        <v>7.75</v>
      </c>
      <c r="P315" s="15">
        <f>IFERROR(MAX(INDEX($P$1:P314,MATCH($M315,$B$1:B314,0)))+1, "n")</f>
        <v>5</v>
      </c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7.25" customHeight="1">
      <c r="A316" s="47">
        <v>320</v>
      </c>
      <c r="B316" s="28" t="s">
        <v>590</v>
      </c>
      <c r="C316" s="29" t="s">
        <v>132</v>
      </c>
      <c r="D316" s="29" t="s">
        <v>479</v>
      </c>
      <c r="E316" s="29" t="s">
        <v>476</v>
      </c>
      <c r="F316" s="30" t="s">
        <v>591</v>
      </c>
      <c r="G316" s="29" t="s">
        <v>391</v>
      </c>
      <c r="H316" s="31">
        <v>240</v>
      </c>
      <c r="I316" s="30" t="s">
        <v>65</v>
      </c>
      <c r="J316" s="30" t="s">
        <v>78</v>
      </c>
      <c r="K316" s="29" t="s">
        <v>65</v>
      </c>
      <c r="L316" s="29" t="s">
        <v>65</v>
      </c>
      <c r="M316" s="33" t="s">
        <v>22</v>
      </c>
      <c r="N316" s="33" t="s">
        <v>22</v>
      </c>
      <c r="O316" s="36">
        <v>6</v>
      </c>
      <c r="P316" s="15">
        <f>IFERROR(MAX(INDEX($P$1:P315,MATCH($M316,$B$1:B315,0)))+1, "n")</f>
        <v>2</v>
      </c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7.25" customHeight="1">
      <c r="A317" s="47">
        <v>324</v>
      </c>
      <c r="B317" s="28" t="s">
        <v>592</v>
      </c>
      <c r="C317" s="29" t="s">
        <v>34</v>
      </c>
      <c r="D317" s="29" t="s">
        <v>479</v>
      </c>
      <c r="E317" s="29" t="s">
        <v>476</v>
      </c>
      <c r="F317" s="30" t="s">
        <v>480</v>
      </c>
      <c r="G317" s="29" t="s">
        <v>593</v>
      </c>
      <c r="H317" s="31">
        <v>301</v>
      </c>
      <c r="I317" s="30" t="s">
        <v>65</v>
      </c>
      <c r="J317" s="30" t="s">
        <v>65</v>
      </c>
      <c r="K317" s="29" t="s">
        <v>65</v>
      </c>
      <c r="L317" s="29" t="s">
        <v>65</v>
      </c>
      <c r="M317" s="33" t="s">
        <v>63</v>
      </c>
      <c r="N317" s="33" t="s">
        <v>63</v>
      </c>
      <c r="O317" s="37">
        <v>8.3000000000000007</v>
      </c>
      <c r="P317" s="15">
        <f>IFERROR(MAX(INDEX($P$1:P316,MATCH($M317,$B$1:B316,0)))+1, "n")</f>
        <v>3</v>
      </c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7.25" customHeight="1">
      <c r="A318" s="47">
        <v>334</v>
      </c>
      <c r="B318" s="28" t="s">
        <v>594</v>
      </c>
      <c r="C318" s="29" t="s">
        <v>34</v>
      </c>
      <c r="D318" s="29" t="s">
        <v>479</v>
      </c>
      <c r="E318" s="29" t="s">
        <v>476</v>
      </c>
      <c r="F318" s="30" t="s">
        <v>480</v>
      </c>
      <c r="G318" s="29" t="s">
        <v>398</v>
      </c>
      <c r="H318" s="31">
        <v>245</v>
      </c>
      <c r="I318" s="30" t="s">
        <v>44</v>
      </c>
      <c r="J318" s="30" t="s">
        <v>45</v>
      </c>
      <c r="K318" s="29" t="s">
        <v>44</v>
      </c>
      <c r="L318" s="29" t="s">
        <v>45</v>
      </c>
      <c r="M318" s="33" t="s">
        <v>392</v>
      </c>
      <c r="N318" s="33" t="s">
        <v>24</v>
      </c>
      <c r="O318" s="40">
        <v>14.89564</v>
      </c>
      <c r="P318" s="15">
        <f>IFERROR(MAX(INDEX($P$1:P317,MATCH($M318,$B$1:B317,0)))+1, "n")</f>
        <v>3</v>
      </c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7.25" customHeight="1">
      <c r="A319" s="47">
        <v>336</v>
      </c>
      <c r="B319" s="28" t="s">
        <v>595</v>
      </c>
      <c r="C319" s="29" t="s">
        <v>34</v>
      </c>
      <c r="D319" s="29" t="s">
        <v>475</v>
      </c>
      <c r="E319" s="29" t="s">
        <v>476</v>
      </c>
      <c r="F319" s="30" t="s">
        <v>477</v>
      </c>
      <c r="G319" s="29" t="s">
        <v>398</v>
      </c>
      <c r="H319" s="31">
        <v>245</v>
      </c>
      <c r="I319" s="30" t="s">
        <v>44</v>
      </c>
      <c r="J319" s="30" t="s">
        <v>45</v>
      </c>
      <c r="K319" s="29" t="s">
        <v>44</v>
      </c>
      <c r="L319" s="29" t="s">
        <v>45</v>
      </c>
      <c r="M319" s="33" t="s">
        <v>392</v>
      </c>
      <c r="N319" s="33" t="s">
        <v>24</v>
      </c>
      <c r="O319" s="34">
        <v>9.9961300000000008</v>
      </c>
      <c r="P319" s="15">
        <f>IFERROR(MAX(INDEX($P$1:P318,MATCH($M319,$B$1:B318,0)))+1, "n")</f>
        <v>3</v>
      </c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7.25" customHeight="1">
      <c r="A320" s="47">
        <v>337</v>
      </c>
      <c r="B320" s="28" t="s">
        <v>596</v>
      </c>
      <c r="C320" s="29" t="s">
        <v>34</v>
      </c>
      <c r="D320" s="29" t="s">
        <v>475</v>
      </c>
      <c r="E320" s="29" t="s">
        <v>476</v>
      </c>
      <c r="F320" s="30" t="s">
        <v>477</v>
      </c>
      <c r="G320" s="29" t="s">
        <v>398</v>
      </c>
      <c r="H320" s="31">
        <v>245</v>
      </c>
      <c r="I320" s="30" t="s">
        <v>44</v>
      </c>
      <c r="J320" s="30" t="s">
        <v>45</v>
      </c>
      <c r="K320" s="29" t="s">
        <v>44</v>
      </c>
      <c r="L320" s="29" t="s">
        <v>45</v>
      </c>
      <c r="M320" s="33" t="s">
        <v>392</v>
      </c>
      <c r="N320" s="33" t="s">
        <v>24</v>
      </c>
      <c r="O320" s="40">
        <v>9.3050999999999995</v>
      </c>
      <c r="P320" s="15">
        <f>IFERROR(MAX(INDEX($P$1:P319,MATCH($M320,$B$1:B319,0)))+1, "n")</f>
        <v>3</v>
      </c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7.25" customHeight="1">
      <c r="A321" s="47">
        <v>338</v>
      </c>
      <c r="B321" s="28" t="s">
        <v>597</v>
      </c>
      <c r="C321" s="29" t="s">
        <v>34</v>
      </c>
      <c r="D321" s="29" t="s">
        <v>479</v>
      </c>
      <c r="E321" s="29" t="s">
        <v>476</v>
      </c>
      <c r="F321" s="30" t="s">
        <v>480</v>
      </c>
      <c r="G321" s="29" t="s">
        <v>398</v>
      </c>
      <c r="H321" s="31">
        <v>245</v>
      </c>
      <c r="I321" s="30" t="s">
        <v>44</v>
      </c>
      <c r="J321" s="30" t="s">
        <v>45</v>
      </c>
      <c r="K321" s="29" t="s">
        <v>44</v>
      </c>
      <c r="L321" s="29" t="s">
        <v>45</v>
      </c>
      <c r="M321" s="33" t="s">
        <v>392</v>
      </c>
      <c r="N321" s="33" t="s">
        <v>24</v>
      </c>
      <c r="O321" s="36">
        <v>1.1000000000000001</v>
      </c>
      <c r="P321" s="15">
        <f>IFERROR(MAX(INDEX($P$1:P320,MATCH($M321,$B$1:B320,0)))+1, "n")</f>
        <v>3</v>
      </c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7.25" customHeight="1">
      <c r="A322" s="47">
        <v>340</v>
      </c>
      <c r="B322" s="28" t="s">
        <v>598</v>
      </c>
      <c r="C322" s="29" t="s">
        <v>34</v>
      </c>
      <c r="D322" s="29" t="s">
        <v>479</v>
      </c>
      <c r="E322" s="29" t="s">
        <v>476</v>
      </c>
      <c r="F322" s="30" t="s">
        <v>480</v>
      </c>
      <c r="G322" s="29" t="s">
        <v>406</v>
      </c>
      <c r="H322" s="31">
        <v>247</v>
      </c>
      <c r="I322" s="30" t="s">
        <v>44</v>
      </c>
      <c r="J322" s="30" t="s">
        <v>84</v>
      </c>
      <c r="K322" s="29" t="s">
        <v>44</v>
      </c>
      <c r="L322" s="29" t="s">
        <v>84</v>
      </c>
      <c r="M322" s="33" t="s">
        <v>231</v>
      </c>
      <c r="N322" s="33" t="s">
        <v>231</v>
      </c>
      <c r="O322" s="36">
        <v>8.5276200000000006</v>
      </c>
      <c r="P322" s="15">
        <f>IFERROR(MAX(INDEX($P$1:P321,MATCH($M322,$B$1:B321,0)))+1, "n")</f>
        <v>5</v>
      </c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7.25" customHeight="1">
      <c r="A323" s="47">
        <v>341</v>
      </c>
      <c r="B323" s="28" t="s">
        <v>599</v>
      </c>
      <c r="C323" s="29" t="s">
        <v>34</v>
      </c>
      <c r="D323" s="29" t="s">
        <v>475</v>
      </c>
      <c r="E323" s="29" t="s">
        <v>476</v>
      </c>
      <c r="F323" s="30" t="s">
        <v>477</v>
      </c>
      <c r="G323" s="29" t="s">
        <v>406</v>
      </c>
      <c r="H323" s="31">
        <v>247</v>
      </c>
      <c r="I323" s="30" t="s">
        <v>44</v>
      </c>
      <c r="J323" s="30" t="s">
        <v>84</v>
      </c>
      <c r="K323" s="29" t="s">
        <v>44</v>
      </c>
      <c r="L323" s="29" t="s">
        <v>84</v>
      </c>
      <c r="M323" s="33" t="s">
        <v>231</v>
      </c>
      <c r="N323" s="33" t="s">
        <v>231</v>
      </c>
      <c r="O323" s="36">
        <v>6.9999900000000004</v>
      </c>
      <c r="P323" s="15">
        <f>IFERROR(MAX(INDEX($P$1:P322,MATCH($M323,$B$1:B322,0)))+1, "n")</f>
        <v>5</v>
      </c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7.25" customHeight="1">
      <c r="A324" s="47">
        <v>347</v>
      </c>
      <c r="B324" s="28" t="s">
        <v>600</v>
      </c>
      <c r="C324" s="29" t="s">
        <v>34</v>
      </c>
      <c r="D324" s="29" t="s">
        <v>475</v>
      </c>
      <c r="E324" s="29" t="s">
        <v>476</v>
      </c>
      <c r="F324" s="30" t="s">
        <v>229</v>
      </c>
      <c r="G324" s="29" t="s">
        <v>230</v>
      </c>
      <c r="H324" s="31">
        <v>451</v>
      </c>
      <c r="I324" s="30" t="s">
        <v>44</v>
      </c>
      <c r="J324" s="30" t="s">
        <v>45</v>
      </c>
      <c r="K324" s="29" t="s">
        <v>44</v>
      </c>
      <c r="L324" s="29" t="s">
        <v>45</v>
      </c>
      <c r="M324" s="33" t="s">
        <v>23</v>
      </c>
      <c r="N324" s="33" t="s">
        <v>23</v>
      </c>
      <c r="O324" s="36">
        <v>8</v>
      </c>
      <c r="P324" s="15">
        <f>IFERROR(MAX(INDEX($P$1:P323,MATCH($M324,$B$1:B323,0)))+1, "n")</f>
        <v>2</v>
      </c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7.25" customHeight="1">
      <c r="A325" s="47">
        <v>348</v>
      </c>
      <c r="B325" s="28" t="s">
        <v>601</v>
      </c>
      <c r="C325" s="29" t="s">
        <v>34</v>
      </c>
      <c r="D325" s="29" t="s">
        <v>475</v>
      </c>
      <c r="E325" s="29" t="s">
        <v>476</v>
      </c>
      <c r="F325" s="30" t="s">
        <v>477</v>
      </c>
      <c r="G325" s="29" t="s">
        <v>213</v>
      </c>
      <c r="H325" s="31">
        <v>247</v>
      </c>
      <c r="I325" s="30" t="s">
        <v>39</v>
      </c>
      <c r="J325" s="30" t="s">
        <v>39</v>
      </c>
      <c r="K325" s="29" t="s">
        <v>39</v>
      </c>
      <c r="L325" s="29" t="s">
        <v>39</v>
      </c>
      <c r="M325" s="33" t="s">
        <v>206</v>
      </c>
      <c r="N325" s="33" t="s">
        <v>206</v>
      </c>
      <c r="O325" s="36">
        <v>6.0118200000000002</v>
      </c>
      <c r="P325" s="15">
        <f>IFERROR(MAX(INDEX($P$1:P324,MATCH($M325,$B$1:B324,0)))+1, "n")</f>
        <v>2</v>
      </c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7.25" customHeight="1">
      <c r="A326" s="47">
        <v>350</v>
      </c>
      <c r="B326" s="28" t="s">
        <v>602</v>
      </c>
      <c r="C326" s="29" t="s">
        <v>34</v>
      </c>
      <c r="D326" s="29" t="s">
        <v>479</v>
      </c>
      <c r="E326" s="29" t="s">
        <v>476</v>
      </c>
      <c r="F326" s="30" t="s">
        <v>229</v>
      </c>
      <c r="G326" s="29" t="s">
        <v>396</v>
      </c>
      <c r="H326" s="31">
        <v>451</v>
      </c>
      <c r="I326" s="30" t="s">
        <v>44</v>
      </c>
      <c r="J326" s="30" t="s">
        <v>45</v>
      </c>
      <c r="K326" s="29" t="s">
        <v>44</v>
      </c>
      <c r="L326" s="29" t="s">
        <v>45</v>
      </c>
      <c r="M326" s="33" t="s">
        <v>27</v>
      </c>
      <c r="N326" s="33" t="s">
        <v>27</v>
      </c>
      <c r="O326" s="36">
        <v>13.803789999999999</v>
      </c>
      <c r="P326" s="15">
        <f>IFERROR(MAX(INDEX($P$1:P325,MATCH($M326,$B$1:B325,0)))+1, "n")</f>
        <v>2</v>
      </c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7.25" customHeight="1">
      <c r="A327" s="47">
        <v>351</v>
      </c>
      <c r="B327" s="28" t="s">
        <v>603</v>
      </c>
      <c r="C327" s="29" t="s">
        <v>34</v>
      </c>
      <c r="D327" s="29" t="s">
        <v>475</v>
      </c>
      <c r="E327" s="29" t="s">
        <v>476</v>
      </c>
      <c r="F327" s="30" t="s">
        <v>477</v>
      </c>
      <c r="G327" s="29" t="s">
        <v>213</v>
      </c>
      <c r="H327" s="31">
        <v>247</v>
      </c>
      <c r="I327" s="30" t="s">
        <v>39</v>
      </c>
      <c r="J327" s="30" t="s">
        <v>39</v>
      </c>
      <c r="K327" s="29" t="s">
        <v>39</v>
      </c>
      <c r="L327" s="29" t="s">
        <v>39</v>
      </c>
      <c r="M327" s="33" t="s">
        <v>357</v>
      </c>
      <c r="N327" s="33" t="s">
        <v>357</v>
      </c>
      <c r="O327" s="36">
        <v>6.0785</v>
      </c>
      <c r="P327" s="15">
        <f>IFERROR(MAX(INDEX($P$1:P326,MATCH($M327,$B$1:B326,0)))+1, "n")</f>
        <v>2</v>
      </c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7.25" customHeight="1">
      <c r="A328" s="47">
        <v>353</v>
      </c>
      <c r="B328" s="28" t="s">
        <v>604</v>
      </c>
      <c r="C328" s="29" t="s">
        <v>34</v>
      </c>
      <c r="D328" s="29" t="s">
        <v>475</v>
      </c>
      <c r="E328" s="29" t="s">
        <v>476</v>
      </c>
      <c r="F328" s="30" t="s">
        <v>477</v>
      </c>
      <c r="G328" s="29" t="s">
        <v>398</v>
      </c>
      <c r="H328" s="31">
        <v>245</v>
      </c>
      <c r="I328" s="30" t="s">
        <v>44</v>
      </c>
      <c r="J328" s="30" t="s">
        <v>45</v>
      </c>
      <c r="K328" s="29" t="s">
        <v>44</v>
      </c>
      <c r="L328" s="29" t="s">
        <v>45</v>
      </c>
      <c r="M328" s="33" t="s">
        <v>393</v>
      </c>
      <c r="N328" s="33" t="s">
        <v>393</v>
      </c>
      <c r="O328" s="36">
        <v>6.0882399999999999</v>
      </c>
      <c r="P328" s="15">
        <f>IFERROR(MAX(INDEX($P$1:P327,MATCH($M328,$B$1:B327,0)))+1, "n")</f>
        <v>3</v>
      </c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7.25" customHeight="1">
      <c r="A329" s="47">
        <v>355</v>
      </c>
      <c r="B329" s="28" t="s">
        <v>605</v>
      </c>
      <c r="C329" s="29" t="s">
        <v>34</v>
      </c>
      <c r="D329" s="29" t="s">
        <v>475</v>
      </c>
      <c r="E329" s="29" t="s">
        <v>476</v>
      </c>
      <c r="F329" s="30" t="s">
        <v>477</v>
      </c>
      <c r="G329" s="29" t="s">
        <v>398</v>
      </c>
      <c r="H329" s="31">
        <v>245</v>
      </c>
      <c r="I329" s="30" t="s">
        <v>44</v>
      </c>
      <c r="J329" s="30" t="s">
        <v>45</v>
      </c>
      <c r="K329" s="29" t="s">
        <v>44</v>
      </c>
      <c r="L329" s="29" t="s">
        <v>45</v>
      </c>
      <c r="M329" s="33" t="s">
        <v>25</v>
      </c>
      <c r="N329" s="33" t="s">
        <v>25</v>
      </c>
      <c r="O329" s="36">
        <v>7.7223300000000004</v>
      </c>
      <c r="P329" s="15">
        <f>IFERROR(MAX(INDEX($P$1:P328,MATCH($M329,$B$1:B328,0)))+1, "n")</f>
        <v>2</v>
      </c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7.25" customHeight="1">
      <c r="A330" s="47">
        <v>356</v>
      </c>
      <c r="B330" s="28" t="s">
        <v>606</v>
      </c>
      <c r="C330" s="29" t="s">
        <v>34</v>
      </c>
      <c r="D330" s="29" t="s">
        <v>475</v>
      </c>
      <c r="E330" s="29" t="s">
        <v>476</v>
      </c>
      <c r="F330" s="30" t="s">
        <v>477</v>
      </c>
      <c r="G330" s="29" t="s">
        <v>398</v>
      </c>
      <c r="H330" s="31">
        <v>245</v>
      </c>
      <c r="I330" s="30" t="s">
        <v>44</v>
      </c>
      <c r="J330" s="30" t="s">
        <v>45</v>
      </c>
      <c r="K330" s="29" t="s">
        <v>44</v>
      </c>
      <c r="L330" s="29" t="s">
        <v>45</v>
      </c>
      <c r="M330" s="33" t="s">
        <v>25</v>
      </c>
      <c r="N330" s="33" t="s">
        <v>25</v>
      </c>
      <c r="O330" s="36">
        <v>7.4944499999999996</v>
      </c>
      <c r="P330" s="15">
        <f>IFERROR(MAX(INDEX($P$1:P329,MATCH($M330,$B$1:B329,0)))+1, "n")</f>
        <v>2</v>
      </c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7.25" customHeight="1">
      <c r="A331" s="47">
        <v>357</v>
      </c>
      <c r="B331" s="28" t="s">
        <v>607</v>
      </c>
      <c r="C331" s="29" t="s">
        <v>34</v>
      </c>
      <c r="D331" s="29" t="s">
        <v>475</v>
      </c>
      <c r="E331" s="29" t="s">
        <v>476</v>
      </c>
      <c r="F331" s="30" t="s">
        <v>477</v>
      </c>
      <c r="G331" s="29" t="s">
        <v>398</v>
      </c>
      <c r="H331" s="31">
        <v>245</v>
      </c>
      <c r="I331" s="30" t="s">
        <v>44</v>
      </c>
      <c r="J331" s="30" t="s">
        <v>45</v>
      </c>
      <c r="K331" s="29" t="s">
        <v>44</v>
      </c>
      <c r="L331" s="29" t="s">
        <v>45</v>
      </c>
      <c r="M331" s="33" t="s">
        <v>25</v>
      </c>
      <c r="N331" s="33" t="s">
        <v>25</v>
      </c>
      <c r="O331" s="36">
        <v>9.0443700000000007</v>
      </c>
      <c r="P331" s="15">
        <f>IFERROR(MAX(INDEX($P$1:P330,MATCH($M331,$B$1:B330,0)))+1, "n")</f>
        <v>2</v>
      </c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7.25" customHeight="1">
      <c r="A332" s="47">
        <v>358</v>
      </c>
      <c r="B332" s="28" t="s">
        <v>608</v>
      </c>
      <c r="C332" s="29" t="s">
        <v>34</v>
      </c>
      <c r="D332" s="29" t="s">
        <v>475</v>
      </c>
      <c r="E332" s="29" t="s">
        <v>476</v>
      </c>
      <c r="F332" s="30" t="s">
        <v>477</v>
      </c>
      <c r="G332" s="29" t="s">
        <v>398</v>
      </c>
      <c r="H332" s="31">
        <v>245</v>
      </c>
      <c r="I332" s="30" t="s">
        <v>44</v>
      </c>
      <c r="J332" s="30" t="s">
        <v>45</v>
      </c>
      <c r="K332" s="29" t="s">
        <v>44</v>
      </c>
      <c r="L332" s="29" t="s">
        <v>45</v>
      </c>
      <c r="M332" s="33" t="s">
        <v>227</v>
      </c>
      <c r="N332" s="33" t="s">
        <v>227</v>
      </c>
      <c r="O332" s="36">
        <v>11.04523</v>
      </c>
      <c r="P332" s="15">
        <f>IFERROR(MAX(INDEX($P$1:P331,MATCH($M332,$B$1:B331,0)))+1, "n")</f>
        <v>3</v>
      </c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7.25" customHeight="1">
      <c r="A333" s="47">
        <v>359</v>
      </c>
      <c r="B333" s="28" t="s">
        <v>609</v>
      </c>
      <c r="C333" s="29" t="s">
        <v>34</v>
      </c>
      <c r="D333" s="29" t="s">
        <v>475</v>
      </c>
      <c r="E333" s="29" t="s">
        <v>476</v>
      </c>
      <c r="F333" s="30" t="s">
        <v>477</v>
      </c>
      <c r="G333" s="29" t="s">
        <v>398</v>
      </c>
      <c r="H333" s="31">
        <v>245</v>
      </c>
      <c r="I333" s="30" t="s">
        <v>44</v>
      </c>
      <c r="J333" s="30" t="s">
        <v>45</v>
      </c>
      <c r="K333" s="29" t="s">
        <v>44</v>
      </c>
      <c r="L333" s="29" t="s">
        <v>45</v>
      </c>
      <c r="M333" s="33" t="s">
        <v>394</v>
      </c>
      <c r="N333" s="33" t="s">
        <v>394</v>
      </c>
      <c r="O333" s="37">
        <v>9.8000399999999992</v>
      </c>
      <c r="P333" s="15">
        <f>IFERROR(MAX(INDEX($P$1:P332,MATCH($M333,$B$1:B332,0)))+1, "n")</f>
        <v>3</v>
      </c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7.25" customHeight="1">
      <c r="A334" s="47">
        <v>360</v>
      </c>
      <c r="B334" s="28" t="s">
        <v>610</v>
      </c>
      <c r="C334" s="29" t="s">
        <v>34</v>
      </c>
      <c r="D334" s="29" t="s">
        <v>479</v>
      </c>
      <c r="E334" s="29" t="s">
        <v>476</v>
      </c>
      <c r="F334" s="30" t="s">
        <v>480</v>
      </c>
      <c r="G334" s="29" t="s">
        <v>398</v>
      </c>
      <c r="H334" s="31">
        <v>245</v>
      </c>
      <c r="I334" s="30" t="s">
        <v>44</v>
      </c>
      <c r="J334" s="30" t="s">
        <v>45</v>
      </c>
      <c r="K334" s="29" t="s">
        <v>44</v>
      </c>
      <c r="L334" s="29" t="s">
        <v>45</v>
      </c>
      <c r="M334" s="33" t="s">
        <v>394</v>
      </c>
      <c r="N334" s="33" t="s">
        <v>394</v>
      </c>
      <c r="O334" s="37">
        <v>7.1273</v>
      </c>
      <c r="P334" s="15">
        <f>IFERROR(MAX(INDEX($P$1:P333,MATCH($M334,$B$1:B333,0)))+1, "n")</f>
        <v>3</v>
      </c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7.25" customHeight="1">
      <c r="A335" s="47">
        <v>361</v>
      </c>
      <c r="B335" s="28" t="s">
        <v>611</v>
      </c>
      <c r="C335" s="29" t="s">
        <v>34</v>
      </c>
      <c r="D335" s="29" t="s">
        <v>475</v>
      </c>
      <c r="E335" s="29" t="s">
        <v>476</v>
      </c>
      <c r="F335" s="30" t="s">
        <v>477</v>
      </c>
      <c r="G335" s="29" t="s">
        <v>398</v>
      </c>
      <c r="H335" s="31">
        <v>245</v>
      </c>
      <c r="I335" s="30" t="s">
        <v>44</v>
      </c>
      <c r="J335" s="30" t="s">
        <v>45</v>
      </c>
      <c r="K335" s="29" t="s">
        <v>44</v>
      </c>
      <c r="L335" s="29" t="s">
        <v>45</v>
      </c>
      <c r="M335" s="33" t="s">
        <v>227</v>
      </c>
      <c r="N335" s="33" t="s">
        <v>227</v>
      </c>
      <c r="O335" s="37">
        <v>8.0283599999999993</v>
      </c>
      <c r="P335" s="15">
        <f>IFERROR(MAX(INDEX($P$1:P334,MATCH($M335,$B$1:B334,0)))+1, "n")</f>
        <v>3</v>
      </c>
      <c r="Q335" s="35"/>
      <c r="R335" s="38"/>
      <c r="S335" s="39"/>
      <c r="T335" s="35"/>
      <c r="U335" s="35"/>
      <c r="V335" s="35"/>
      <c r="W335" s="35"/>
      <c r="X335" s="35"/>
      <c r="Y335" s="35"/>
      <c r="Z335" s="35"/>
    </row>
    <row r="336" spans="1:26" ht="17.25" customHeight="1">
      <c r="A336" s="47">
        <v>362</v>
      </c>
      <c r="B336" s="28" t="s">
        <v>612</v>
      </c>
      <c r="C336" s="29" t="s">
        <v>34</v>
      </c>
      <c r="D336" s="29" t="s">
        <v>475</v>
      </c>
      <c r="E336" s="29" t="s">
        <v>476</v>
      </c>
      <c r="F336" s="30" t="s">
        <v>477</v>
      </c>
      <c r="G336" s="29" t="s">
        <v>398</v>
      </c>
      <c r="H336" s="31">
        <v>245</v>
      </c>
      <c r="I336" s="30" t="s">
        <v>44</v>
      </c>
      <c r="J336" s="30" t="s">
        <v>45</v>
      </c>
      <c r="K336" s="29" t="s">
        <v>44</v>
      </c>
      <c r="L336" s="29" t="s">
        <v>45</v>
      </c>
      <c r="M336" s="33" t="s">
        <v>394</v>
      </c>
      <c r="N336" s="33" t="s">
        <v>394</v>
      </c>
      <c r="O336" s="37">
        <v>8.2526100000000007</v>
      </c>
      <c r="P336" s="15">
        <f>IFERROR(MAX(INDEX($P$1:P335,MATCH($M336,$B$1:B335,0)))+1, "n")</f>
        <v>3</v>
      </c>
      <c r="Q336" s="35"/>
      <c r="R336" s="38"/>
      <c r="S336" s="39"/>
      <c r="T336" s="35"/>
      <c r="U336" s="35"/>
      <c r="V336" s="35"/>
      <c r="W336" s="35"/>
      <c r="X336" s="35"/>
      <c r="Y336" s="35"/>
      <c r="Z336" s="35"/>
    </row>
    <row r="337" spans="1:26" ht="17.25" customHeight="1">
      <c r="A337" s="47">
        <v>363</v>
      </c>
      <c r="B337" s="28" t="s">
        <v>613</v>
      </c>
      <c r="C337" s="29" t="s">
        <v>34</v>
      </c>
      <c r="D337" s="29" t="s">
        <v>475</v>
      </c>
      <c r="E337" s="29" t="s">
        <v>476</v>
      </c>
      <c r="F337" s="30" t="s">
        <v>477</v>
      </c>
      <c r="G337" s="29" t="s">
        <v>398</v>
      </c>
      <c r="H337" s="31">
        <v>245</v>
      </c>
      <c r="I337" s="30" t="s">
        <v>44</v>
      </c>
      <c r="J337" s="30" t="s">
        <v>45</v>
      </c>
      <c r="K337" s="29" t="s">
        <v>44</v>
      </c>
      <c r="L337" s="29" t="s">
        <v>45</v>
      </c>
      <c r="M337" s="33" t="s">
        <v>227</v>
      </c>
      <c r="N337" s="33" t="s">
        <v>227</v>
      </c>
      <c r="O337" s="37">
        <v>12.23639</v>
      </c>
      <c r="P337" s="15">
        <f>IFERROR(MAX(INDEX($P$1:P336,MATCH($M337,$B$1:B336,0)))+1, "n")</f>
        <v>3</v>
      </c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7.25" customHeight="1">
      <c r="A338" s="47">
        <v>365</v>
      </c>
      <c r="B338" s="28" t="s">
        <v>614</v>
      </c>
      <c r="C338" s="29" t="s">
        <v>34</v>
      </c>
      <c r="D338" s="29" t="s">
        <v>475</v>
      </c>
      <c r="E338" s="29" t="s">
        <v>476</v>
      </c>
      <c r="F338" s="30" t="s">
        <v>477</v>
      </c>
      <c r="G338" s="29" t="s">
        <v>398</v>
      </c>
      <c r="H338" s="31">
        <v>245</v>
      </c>
      <c r="I338" s="30" t="s">
        <v>44</v>
      </c>
      <c r="J338" s="30" t="s">
        <v>45</v>
      </c>
      <c r="K338" s="29" t="s">
        <v>44</v>
      </c>
      <c r="L338" s="29" t="s">
        <v>45</v>
      </c>
      <c r="M338" s="33" t="s">
        <v>393</v>
      </c>
      <c r="N338" s="33" t="s">
        <v>393</v>
      </c>
      <c r="O338" s="36">
        <v>7.1132900000000001</v>
      </c>
      <c r="P338" s="15">
        <f>IFERROR(MAX(INDEX($P$1:P337,MATCH($M338,$B$1:B337,0)))+1, "n")</f>
        <v>3</v>
      </c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7.25" customHeight="1">
      <c r="A339" s="47">
        <v>367</v>
      </c>
      <c r="B339" s="28" t="s">
        <v>615</v>
      </c>
      <c r="C339" s="29" t="s">
        <v>34</v>
      </c>
      <c r="D339" s="29" t="s">
        <v>475</v>
      </c>
      <c r="E339" s="29" t="s">
        <v>476</v>
      </c>
      <c r="F339" s="30" t="s">
        <v>477</v>
      </c>
      <c r="G339" s="29" t="s">
        <v>398</v>
      </c>
      <c r="H339" s="31">
        <v>245</v>
      </c>
      <c r="I339" s="30" t="s">
        <v>44</v>
      </c>
      <c r="J339" s="30" t="s">
        <v>45</v>
      </c>
      <c r="K339" s="29" t="s">
        <v>44</v>
      </c>
      <c r="L339" s="29" t="s">
        <v>45</v>
      </c>
      <c r="M339" s="33" t="s">
        <v>394</v>
      </c>
      <c r="N339" s="33" t="s">
        <v>394</v>
      </c>
      <c r="O339" s="37">
        <v>6.9497</v>
      </c>
      <c r="P339" s="15">
        <f>IFERROR(MAX(INDEX($P$1:P338,MATCH($M339,$B$1:B338,0)))+1, "n")</f>
        <v>3</v>
      </c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7.25" customHeight="1">
      <c r="A340" s="47">
        <v>372</v>
      </c>
      <c r="B340" s="28" t="s">
        <v>616</v>
      </c>
      <c r="C340" s="29" t="s">
        <v>34</v>
      </c>
      <c r="D340" s="29" t="s">
        <v>479</v>
      </c>
      <c r="E340" s="29" t="s">
        <v>476</v>
      </c>
      <c r="F340" s="30" t="s">
        <v>480</v>
      </c>
      <c r="G340" s="29" t="s">
        <v>398</v>
      </c>
      <c r="H340" s="31">
        <v>245</v>
      </c>
      <c r="I340" s="30" t="s">
        <v>44</v>
      </c>
      <c r="J340" s="30" t="s">
        <v>45</v>
      </c>
      <c r="K340" s="29" t="s">
        <v>44</v>
      </c>
      <c r="L340" s="29" t="s">
        <v>45</v>
      </c>
      <c r="M340" s="33" t="s">
        <v>227</v>
      </c>
      <c r="N340" s="33" t="s">
        <v>227</v>
      </c>
      <c r="O340" s="37">
        <v>9.5</v>
      </c>
      <c r="P340" s="15">
        <f>IFERROR(MAX(INDEX($P$1:P339,MATCH($M340,$B$1:B339,0)))+1, "n")</f>
        <v>3</v>
      </c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7.25" customHeight="1">
      <c r="A341" s="47">
        <v>374</v>
      </c>
      <c r="B341" s="28" t="s">
        <v>617</v>
      </c>
      <c r="C341" s="29" t="s">
        <v>34</v>
      </c>
      <c r="D341" s="29" t="s">
        <v>475</v>
      </c>
      <c r="E341" s="29" t="s">
        <v>476</v>
      </c>
      <c r="F341" s="30" t="s">
        <v>477</v>
      </c>
      <c r="G341" s="29" t="s">
        <v>618</v>
      </c>
      <c r="H341" s="31">
        <v>208</v>
      </c>
      <c r="I341" s="30" t="s">
        <v>44</v>
      </c>
      <c r="J341" s="30" t="s">
        <v>45</v>
      </c>
      <c r="K341" s="29" t="s">
        <v>44</v>
      </c>
      <c r="L341" s="29" t="s">
        <v>45</v>
      </c>
      <c r="M341" s="33" t="s">
        <v>393</v>
      </c>
      <c r="N341" s="33" t="s">
        <v>393</v>
      </c>
      <c r="O341" s="37">
        <v>14.257849999999999</v>
      </c>
      <c r="P341" s="15">
        <f>IFERROR(MAX(INDEX($P$1:P340,MATCH($M341,$B$1:B340,0)))+1, "n")</f>
        <v>3</v>
      </c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7.25" customHeight="1">
      <c r="A342" s="47">
        <v>375</v>
      </c>
      <c r="B342" s="28" t="s">
        <v>619</v>
      </c>
      <c r="C342" s="29" t="s">
        <v>34</v>
      </c>
      <c r="D342" s="29" t="s">
        <v>475</v>
      </c>
      <c r="E342" s="29" t="s">
        <v>476</v>
      </c>
      <c r="F342" s="30" t="s">
        <v>477</v>
      </c>
      <c r="G342" s="29" t="s">
        <v>400</v>
      </c>
      <c r="H342" s="31">
        <v>275</v>
      </c>
      <c r="I342" s="30" t="s">
        <v>44</v>
      </c>
      <c r="J342" s="30" t="s">
        <v>45</v>
      </c>
      <c r="K342" s="29" t="s">
        <v>44</v>
      </c>
      <c r="L342" s="29" t="s">
        <v>45</v>
      </c>
      <c r="M342" s="33" t="s">
        <v>23</v>
      </c>
      <c r="N342" s="33" t="s">
        <v>23</v>
      </c>
      <c r="O342" s="37">
        <v>12.219429999999999</v>
      </c>
      <c r="P342" s="15">
        <f>IFERROR(MAX(INDEX($P$1:P341,MATCH($M342,$B$1:B341,0)))+1, "n")</f>
        <v>2</v>
      </c>
      <c r="Q342" s="35"/>
      <c r="R342" s="38"/>
      <c r="S342" s="39"/>
      <c r="T342" s="35"/>
      <c r="U342" s="35"/>
      <c r="V342" s="35"/>
      <c r="W342" s="35"/>
      <c r="X342" s="35"/>
      <c r="Y342" s="35"/>
      <c r="Z342" s="35"/>
    </row>
    <row r="343" spans="1:26" ht="17.25" customHeight="1">
      <c r="A343" s="47">
        <v>376</v>
      </c>
      <c r="B343" s="28" t="s">
        <v>620</v>
      </c>
      <c r="C343" s="29" t="s">
        <v>34</v>
      </c>
      <c r="D343" s="29" t="s">
        <v>479</v>
      </c>
      <c r="E343" s="29" t="s">
        <v>476</v>
      </c>
      <c r="F343" s="30" t="s">
        <v>480</v>
      </c>
      <c r="G343" s="29" t="s">
        <v>400</v>
      </c>
      <c r="H343" s="31">
        <v>275</v>
      </c>
      <c r="I343" s="30" t="s">
        <v>44</v>
      </c>
      <c r="J343" s="30" t="s">
        <v>45</v>
      </c>
      <c r="K343" s="29" t="s">
        <v>44</v>
      </c>
      <c r="L343" s="29" t="s">
        <v>45</v>
      </c>
      <c r="M343" s="33" t="s">
        <v>23</v>
      </c>
      <c r="N343" s="33" t="s">
        <v>23</v>
      </c>
      <c r="O343" s="37">
        <v>15.11275</v>
      </c>
      <c r="P343" s="15">
        <f>IFERROR(MAX(INDEX($P$1:P342,MATCH($M343,$B$1:B342,0)))+1, "n")</f>
        <v>2</v>
      </c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7.25" customHeight="1">
      <c r="A344" s="47">
        <v>378</v>
      </c>
      <c r="B344" s="28" t="s">
        <v>621</v>
      </c>
      <c r="C344" s="29" t="s">
        <v>34</v>
      </c>
      <c r="D344" s="29" t="s">
        <v>475</v>
      </c>
      <c r="E344" s="29" t="s">
        <v>476</v>
      </c>
      <c r="F344" s="30" t="s">
        <v>477</v>
      </c>
      <c r="G344" s="29" t="s">
        <v>400</v>
      </c>
      <c r="H344" s="31">
        <v>275</v>
      </c>
      <c r="I344" s="30" t="s">
        <v>44</v>
      </c>
      <c r="J344" s="30" t="s">
        <v>45</v>
      </c>
      <c r="K344" s="29" t="s">
        <v>44</v>
      </c>
      <c r="L344" s="29" t="s">
        <v>45</v>
      </c>
      <c r="M344" s="33" t="s">
        <v>23</v>
      </c>
      <c r="N344" s="33" t="s">
        <v>23</v>
      </c>
      <c r="O344" s="37">
        <v>5.9817299999999998</v>
      </c>
      <c r="P344" s="15">
        <f>IFERROR(MAX(INDEX($P$1:P343,MATCH($M344,$B$1:B343,0)))+1, "n")</f>
        <v>2</v>
      </c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7.25" customHeight="1">
      <c r="A345" s="47">
        <v>379</v>
      </c>
      <c r="B345" s="28" t="s">
        <v>622</v>
      </c>
      <c r="C345" s="29" t="s">
        <v>34</v>
      </c>
      <c r="D345" s="29" t="s">
        <v>475</v>
      </c>
      <c r="E345" s="29" t="s">
        <v>476</v>
      </c>
      <c r="F345" s="30" t="s">
        <v>477</v>
      </c>
      <c r="G345" s="29" t="s">
        <v>618</v>
      </c>
      <c r="H345" s="31">
        <v>208</v>
      </c>
      <c r="I345" s="30" t="s">
        <v>44</v>
      </c>
      <c r="J345" s="30" t="s">
        <v>45</v>
      </c>
      <c r="K345" s="29" t="s">
        <v>44</v>
      </c>
      <c r="L345" s="29" t="s">
        <v>45</v>
      </c>
      <c r="M345" s="33" t="s">
        <v>600</v>
      </c>
      <c r="N345" s="33" t="s">
        <v>600</v>
      </c>
      <c r="O345" s="37">
        <v>13.282360000000001</v>
      </c>
      <c r="P345" s="15">
        <f>IFERROR(MAX(INDEX($P$1:P344,MATCH($M345,$B$1:B344,0)))+1, "n")</f>
        <v>3</v>
      </c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7.25" customHeight="1">
      <c r="A346" s="47">
        <v>381</v>
      </c>
      <c r="B346" s="28" t="s">
        <v>623</v>
      </c>
      <c r="C346" s="29" t="s">
        <v>34</v>
      </c>
      <c r="D346" s="29" t="s">
        <v>475</v>
      </c>
      <c r="E346" s="29" t="s">
        <v>476</v>
      </c>
      <c r="F346" s="30" t="s">
        <v>477</v>
      </c>
      <c r="G346" s="29" t="s">
        <v>400</v>
      </c>
      <c r="H346" s="31">
        <v>275</v>
      </c>
      <c r="I346" s="30" t="s">
        <v>44</v>
      </c>
      <c r="J346" s="30" t="s">
        <v>45</v>
      </c>
      <c r="K346" s="29" t="s">
        <v>44</v>
      </c>
      <c r="L346" s="29" t="s">
        <v>45</v>
      </c>
      <c r="M346" s="33" t="s">
        <v>228</v>
      </c>
      <c r="N346" s="33" t="s">
        <v>228</v>
      </c>
      <c r="O346" s="37">
        <v>4.6750400000000001</v>
      </c>
      <c r="P346" s="15">
        <f>IFERROR(MAX(INDEX($P$1:P345,MATCH($M346,$B$1:B345,0)))+1, "n")</f>
        <v>3</v>
      </c>
      <c r="Q346" s="35"/>
      <c r="R346" s="38"/>
      <c r="S346" s="39"/>
      <c r="T346" s="35"/>
      <c r="U346" s="35"/>
      <c r="V346" s="35"/>
      <c r="W346" s="35"/>
      <c r="X346" s="35"/>
      <c r="Y346" s="35"/>
      <c r="Z346" s="35"/>
    </row>
    <row r="347" spans="1:26" ht="17.25" customHeight="1">
      <c r="A347" s="47">
        <v>383</v>
      </c>
      <c r="B347" s="28" t="s">
        <v>624</v>
      </c>
      <c r="C347" s="29" t="s">
        <v>34</v>
      </c>
      <c r="D347" s="29" t="s">
        <v>475</v>
      </c>
      <c r="E347" s="29" t="s">
        <v>476</v>
      </c>
      <c r="F347" s="30" t="s">
        <v>477</v>
      </c>
      <c r="G347" s="29" t="s">
        <v>406</v>
      </c>
      <c r="H347" s="31">
        <v>247</v>
      </c>
      <c r="I347" s="30" t="s">
        <v>44</v>
      </c>
      <c r="J347" s="30" t="s">
        <v>84</v>
      </c>
      <c r="K347" s="29" t="s">
        <v>44</v>
      </c>
      <c r="L347" s="29" t="s">
        <v>45</v>
      </c>
      <c r="M347" s="33" t="s">
        <v>228</v>
      </c>
      <c r="N347" s="33" t="s">
        <v>228</v>
      </c>
      <c r="O347" s="37">
        <v>6.5</v>
      </c>
      <c r="P347" s="15">
        <f>IFERROR(MAX(INDEX($P$1:P346,MATCH($M347,$B$1:B346,0)))+1, "n")</f>
        <v>3</v>
      </c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7.25" customHeight="1">
      <c r="A348" s="47">
        <v>399</v>
      </c>
      <c r="B348" s="28" t="s">
        <v>625</v>
      </c>
      <c r="C348" s="29" t="s">
        <v>34</v>
      </c>
      <c r="D348" s="29" t="s">
        <v>479</v>
      </c>
      <c r="E348" s="29" t="s">
        <v>476</v>
      </c>
      <c r="F348" s="30" t="s">
        <v>480</v>
      </c>
      <c r="G348" s="29" t="s">
        <v>593</v>
      </c>
      <c r="H348" s="31">
        <v>301</v>
      </c>
      <c r="I348" s="30" t="s">
        <v>44</v>
      </c>
      <c r="J348" s="30" t="s">
        <v>44</v>
      </c>
      <c r="K348" s="29" t="s">
        <v>44</v>
      </c>
      <c r="L348" s="29" t="s">
        <v>44</v>
      </c>
      <c r="M348" s="33" t="s">
        <v>40</v>
      </c>
      <c r="N348" s="33" t="s">
        <v>40</v>
      </c>
      <c r="O348" s="37">
        <v>11.6</v>
      </c>
      <c r="P348" s="15">
        <f>IFERROR(MAX(INDEX($P$1:P347,MATCH($M348,$B$1:B347,0)))+1, "n")</f>
        <v>3</v>
      </c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7.25" customHeight="1">
      <c r="A349" s="47">
        <v>404</v>
      </c>
      <c r="B349" s="28" t="s">
        <v>626</v>
      </c>
      <c r="C349" s="29" t="s">
        <v>55</v>
      </c>
      <c r="D349" s="29" t="s">
        <v>475</v>
      </c>
      <c r="E349" s="29" t="s">
        <v>476</v>
      </c>
      <c r="F349" s="30" t="s">
        <v>477</v>
      </c>
      <c r="G349" s="29" t="s">
        <v>627</v>
      </c>
      <c r="H349" s="31">
        <v>240</v>
      </c>
      <c r="I349" s="30" t="s">
        <v>105</v>
      </c>
      <c r="J349" s="30" t="s">
        <v>106</v>
      </c>
      <c r="K349" s="29" t="s">
        <v>105</v>
      </c>
      <c r="L349" s="29" t="s">
        <v>107</v>
      </c>
      <c r="M349" s="33" t="s">
        <v>28</v>
      </c>
      <c r="N349" s="33" t="s">
        <v>28</v>
      </c>
      <c r="O349" s="37">
        <v>7</v>
      </c>
      <c r="P349" s="15">
        <f>IFERROR(MAX(INDEX($P$1:P348,MATCH($M349,$B$1:B348,0)))+1, "n")</f>
        <v>2</v>
      </c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7.25" customHeight="1">
      <c r="A350" s="47">
        <v>406</v>
      </c>
      <c r="B350" s="28" t="s">
        <v>628</v>
      </c>
      <c r="C350" s="29" t="s">
        <v>51</v>
      </c>
      <c r="D350" s="29" t="s">
        <v>479</v>
      </c>
      <c r="E350" s="29" t="s">
        <v>476</v>
      </c>
      <c r="F350" s="30" t="s">
        <v>480</v>
      </c>
      <c r="G350" s="29" t="s">
        <v>629</v>
      </c>
      <c r="H350" s="31">
        <v>240</v>
      </c>
      <c r="I350" s="30" t="s">
        <v>105</v>
      </c>
      <c r="J350" s="30" t="s">
        <v>106</v>
      </c>
      <c r="K350" s="29" t="s">
        <v>105</v>
      </c>
      <c r="L350" s="29" t="s">
        <v>107</v>
      </c>
      <c r="M350" s="33" t="s">
        <v>630</v>
      </c>
      <c r="N350" s="33" t="s">
        <v>164</v>
      </c>
      <c r="O350" s="37">
        <v>7.34863</v>
      </c>
      <c r="P350" s="15" t="str">
        <f>IFERROR(MAX(INDEX($P$1:P349,MATCH($M350,$B$1:B349,0)))+1, "n")</f>
        <v>n</v>
      </c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7.25" customHeight="1">
      <c r="A351" s="47">
        <v>409</v>
      </c>
      <c r="B351" s="28" t="s">
        <v>631</v>
      </c>
      <c r="C351" s="29" t="s">
        <v>34</v>
      </c>
      <c r="D351" s="29" t="s">
        <v>479</v>
      </c>
      <c r="E351" s="29" t="s">
        <v>476</v>
      </c>
      <c r="F351" s="30" t="s">
        <v>480</v>
      </c>
      <c r="G351" s="29" t="s">
        <v>402</v>
      </c>
      <c r="H351" s="31">
        <v>247</v>
      </c>
      <c r="I351" s="30" t="s">
        <v>44</v>
      </c>
      <c r="J351" s="30" t="s">
        <v>128</v>
      </c>
      <c r="K351" s="29" t="s">
        <v>44</v>
      </c>
      <c r="L351" s="29" t="s">
        <v>128</v>
      </c>
      <c r="M351" s="33" t="s">
        <v>233</v>
      </c>
      <c r="N351" s="33" t="s">
        <v>233</v>
      </c>
      <c r="O351" s="37">
        <v>11.7</v>
      </c>
      <c r="P351" s="15">
        <f>IFERROR(MAX(INDEX($P$1:P350,MATCH($M351,$B$1:B350,0)))+1, "n")</f>
        <v>5</v>
      </c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7.25" customHeight="1">
      <c r="A352" s="47">
        <v>410</v>
      </c>
      <c r="B352" s="28" t="s">
        <v>632</v>
      </c>
      <c r="C352" s="29" t="s">
        <v>34</v>
      </c>
      <c r="D352" s="29" t="s">
        <v>475</v>
      </c>
      <c r="E352" s="29" t="s">
        <v>476</v>
      </c>
      <c r="F352" s="30" t="s">
        <v>477</v>
      </c>
      <c r="G352" s="29" t="s">
        <v>402</v>
      </c>
      <c r="H352" s="31">
        <v>247</v>
      </c>
      <c r="I352" s="30" t="s">
        <v>44</v>
      </c>
      <c r="J352" s="30" t="s">
        <v>128</v>
      </c>
      <c r="K352" s="29" t="s">
        <v>44</v>
      </c>
      <c r="L352" s="29" t="s">
        <v>128</v>
      </c>
      <c r="M352" s="33" t="s">
        <v>233</v>
      </c>
      <c r="N352" s="33" t="s">
        <v>233</v>
      </c>
      <c r="O352" s="37">
        <v>8.19</v>
      </c>
      <c r="P352" s="15">
        <f>IFERROR(MAX(INDEX($P$1:P351,MATCH($M352,$B$1:B351,0)))+1, "n")</f>
        <v>5</v>
      </c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7.25" customHeight="1">
      <c r="A353" s="47">
        <v>412</v>
      </c>
      <c r="B353" s="28" t="s">
        <v>633</v>
      </c>
      <c r="C353" s="29" t="s">
        <v>34</v>
      </c>
      <c r="D353" s="29" t="s">
        <v>475</v>
      </c>
      <c r="E353" s="29" t="s">
        <v>476</v>
      </c>
      <c r="F353" s="30" t="s">
        <v>477</v>
      </c>
      <c r="G353" s="29" t="s">
        <v>402</v>
      </c>
      <c r="H353" s="31">
        <v>247</v>
      </c>
      <c r="I353" s="30" t="s">
        <v>44</v>
      </c>
      <c r="J353" s="30" t="s">
        <v>128</v>
      </c>
      <c r="K353" s="29" t="s">
        <v>44</v>
      </c>
      <c r="L353" s="29" t="s">
        <v>128</v>
      </c>
      <c r="M353" s="33" t="s">
        <v>126</v>
      </c>
      <c r="N353" s="33" t="s">
        <v>129</v>
      </c>
      <c r="O353" s="37">
        <v>8.5</v>
      </c>
      <c r="P353" s="15">
        <f>IFERROR(MAX(INDEX($P$1:P352,MATCH($M353,$B$1:B352,0)))+1, "n")</f>
        <v>1</v>
      </c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7.25" customHeight="1">
      <c r="A354" s="47">
        <v>413</v>
      </c>
      <c r="B354" s="28" t="s">
        <v>634</v>
      </c>
      <c r="C354" s="29" t="s">
        <v>34</v>
      </c>
      <c r="D354" s="29" t="s">
        <v>475</v>
      </c>
      <c r="E354" s="29" t="s">
        <v>476</v>
      </c>
      <c r="F354" s="30" t="s">
        <v>477</v>
      </c>
      <c r="G354" s="29" t="s">
        <v>635</v>
      </c>
      <c r="H354" s="31">
        <v>199</v>
      </c>
      <c r="I354" s="30" t="s">
        <v>44</v>
      </c>
      <c r="J354" s="30" t="s">
        <v>128</v>
      </c>
      <c r="K354" s="29" t="s">
        <v>44</v>
      </c>
      <c r="L354" s="29" t="s">
        <v>128</v>
      </c>
      <c r="M354" s="33" t="s">
        <v>404</v>
      </c>
      <c r="N354" s="33" t="s">
        <v>404</v>
      </c>
      <c r="O354" s="37">
        <v>7.3</v>
      </c>
      <c r="P354" s="15">
        <f>IFERROR(MAX(INDEX($P$1:P353,MATCH($M354,$B$1:B353,0)))+1, "n")</f>
        <v>6</v>
      </c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7.25" customHeight="1">
      <c r="A355" s="47">
        <v>414</v>
      </c>
      <c r="B355" s="28" t="s">
        <v>636</v>
      </c>
      <c r="C355" s="29" t="s">
        <v>34</v>
      </c>
      <c r="D355" s="29" t="s">
        <v>479</v>
      </c>
      <c r="E355" s="29" t="s">
        <v>476</v>
      </c>
      <c r="F355" s="30" t="s">
        <v>480</v>
      </c>
      <c r="G355" s="29" t="s">
        <v>637</v>
      </c>
      <c r="H355" s="31">
        <v>245</v>
      </c>
      <c r="I355" s="30" t="s">
        <v>44</v>
      </c>
      <c r="J355" s="30" t="s">
        <v>45</v>
      </c>
      <c r="K355" s="29" t="s">
        <v>44</v>
      </c>
      <c r="L355" s="29" t="s">
        <v>45</v>
      </c>
      <c r="M355" s="33" t="s">
        <v>27</v>
      </c>
      <c r="N355" s="33" t="s">
        <v>27</v>
      </c>
      <c r="O355" s="37">
        <v>12.70947</v>
      </c>
      <c r="P355" s="15">
        <f>IFERROR(MAX(INDEX($P$1:P354,MATCH($M355,$B$1:B354,0)))+1, "n")</f>
        <v>2</v>
      </c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7.25" customHeight="1">
      <c r="A356" s="47">
        <v>415</v>
      </c>
      <c r="B356" s="28" t="s">
        <v>638</v>
      </c>
      <c r="C356" s="29" t="s">
        <v>34</v>
      </c>
      <c r="D356" s="29" t="s">
        <v>475</v>
      </c>
      <c r="E356" s="29" t="s">
        <v>476</v>
      </c>
      <c r="F356" s="30" t="s">
        <v>477</v>
      </c>
      <c r="G356" s="29" t="s">
        <v>637</v>
      </c>
      <c r="H356" s="31">
        <v>245</v>
      </c>
      <c r="I356" s="30" t="s">
        <v>44</v>
      </c>
      <c r="J356" s="30" t="s">
        <v>45</v>
      </c>
      <c r="K356" s="29" t="s">
        <v>44</v>
      </c>
      <c r="L356" s="29" t="s">
        <v>45</v>
      </c>
      <c r="M356" s="33" t="s">
        <v>395</v>
      </c>
      <c r="N356" s="33" t="s">
        <v>395</v>
      </c>
      <c r="O356" s="37">
        <v>9.0617300000000007</v>
      </c>
      <c r="P356" s="15">
        <f>IFERROR(MAX(INDEX($P$1:P355,MATCH($M356,$B$1:B355,0)))+1, "n")</f>
        <v>3</v>
      </c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7.25" customHeight="1">
      <c r="A357" s="47">
        <v>416</v>
      </c>
      <c r="B357" s="28" t="s">
        <v>639</v>
      </c>
      <c r="C357" s="29" t="s">
        <v>34</v>
      </c>
      <c r="D357" s="29" t="s">
        <v>475</v>
      </c>
      <c r="E357" s="29" t="s">
        <v>476</v>
      </c>
      <c r="F357" s="30" t="s">
        <v>477</v>
      </c>
      <c r="G357" s="29" t="s">
        <v>637</v>
      </c>
      <c r="H357" s="31">
        <v>245</v>
      </c>
      <c r="I357" s="30" t="s">
        <v>44</v>
      </c>
      <c r="J357" s="30" t="s">
        <v>45</v>
      </c>
      <c r="K357" s="29" t="s">
        <v>44</v>
      </c>
      <c r="L357" s="29" t="s">
        <v>45</v>
      </c>
      <c r="M357" s="33" t="s">
        <v>395</v>
      </c>
      <c r="N357" s="33" t="s">
        <v>395</v>
      </c>
      <c r="O357" s="37">
        <v>6.5000400000000003</v>
      </c>
      <c r="P357" s="15">
        <f>IFERROR(MAX(INDEX($P$1:P356,MATCH($M357,$B$1:B356,0)))+1, "n")</f>
        <v>3</v>
      </c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7.25" customHeight="1">
      <c r="A358" s="47">
        <v>417</v>
      </c>
      <c r="B358" s="28" t="s">
        <v>640</v>
      </c>
      <c r="C358" s="29" t="s">
        <v>34</v>
      </c>
      <c r="D358" s="29" t="s">
        <v>475</v>
      </c>
      <c r="E358" s="29" t="s">
        <v>476</v>
      </c>
      <c r="F358" s="30" t="s">
        <v>477</v>
      </c>
      <c r="G358" s="29" t="s">
        <v>637</v>
      </c>
      <c r="H358" s="31">
        <v>245</v>
      </c>
      <c r="I358" s="30" t="s">
        <v>44</v>
      </c>
      <c r="J358" s="30" t="s">
        <v>45</v>
      </c>
      <c r="K358" s="29" t="s">
        <v>44</v>
      </c>
      <c r="L358" s="29" t="s">
        <v>45</v>
      </c>
      <c r="M358" s="33" t="s">
        <v>395</v>
      </c>
      <c r="N358" s="33" t="s">
        <v>395</v>
      </c>
      <c r="O358" s="37">
        <v>8.9247200000000007</v>
      </c>
      <c r="P358" s="15">
        <f>IFERROR(MAX(INDEX($P$1:P357,MATCH($M358,$B$1:B357,0)))+1, "n")</f>
        <v>3</v>
      </c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7.25" customHeight="1">
      <c r="A359" s="47">
        <v>419</v>
      </c>
      <c r="B359" s="28" t="s">
        <v>641</v>
      </c>
      <c r="C359" s="29" t="s">
        <v>34</v>
      </c>
      <c r="D359" s="29" t="s">
        <v>479</v>
      </c>
      <c r="E359" s="29" t="s">
        <v>476</v>
      </c>
      <c r="F359" s="30" t="s">
        <v>480</v>
      </c>
      <c r="G359" s="29" t="s">
        <v>637</v>
      </c>
      <c r="H359" s="31">
        <v>245</v>
      </c>
      <c r="I359" s="30" t="s">
        <v>44</v>
      </c>
      <c r="J359" s="30" t="s">
        <v>45</v>
      </c>
      <c r="K359" s="29" t="s">
        <v>44</v>
      </c>
      <c r="L359" s="29" t="s">
        <v>45</v>
      </c>
      <c r="M359" s="33" t="s">
        <v>395</v>
      </c>
      <c r="N359" s="33" t="s">
        <v>395</v>
      </c>
      <c r="O359" s="37">
        <v>9.6</v>
      </c>
      <c r="P359" s="15">
        <f>IFERROR(MAX(INDEX($P$1:P358,MATCH($M359,$B$1:B358,0)))+1, "n")</f>
        <v>3</v>
      </c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7.25" customHeight="1">
      <c r="A360" s="47">
        <v>426</v>
      </c>
      <c r="B360" s="28" t="s">
        <v>642</v>
      </c>
      <c r="C360" s="29" t="s">
        <v>34</v>
      </c>
      <c r="D360" s="29" t="s">
        <v>479</v>
      </c>
      <c r="E360" s="29" t="s">
        <v>476</v>
      </c>
      <c r="F360" s="30" t="s">
        <v>480</v>
      </c>
      <c r="G360" s="29" t="s">
        <v>408</v>
      </c>
      <c r="H360" s="31">
        <v>252</v>
      </c>
      <c r="I360" s="30" t="s">
        <v>137</v>
      </c>
      <c r="J360" s="30" t="s">
        <v>138</v>
      </c>
      <c r="K360" s="29" t="s">
        <v>137</v>
      </c>
      <c r="L360" s="29" t="s">
        <v>137</v>
      </c>
      <c r="M360" s="33" t="s">
        <v>135</v>
      </c>
      <c r="N360" s="33" t="s">
        <v>135</v>
      </c>
      <c r="O360" s="37">
        <v>7.7241099999999996</v>
      </c>
      <c r="P360" s="15">
        <f>IFERROR(MAX(INDEX($P$1:P359,MATCH($M360,$B$1:B359,0)))+1, "n")</f>
        <v>1</v>
      </c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7.25" customHeight="1">
      <c r="A361" s="47">
        <v>427</v>
      </c>
      <c r="B361" s="28" t="s">
        <v>643</v>
      </c>
      <c r="C361" s="29" t="s">
        <v>34</v>
      </c>
      <c r="D361" s="29" t="s">
        <v>475</v>
      </c>
      <c r="E361" s="29" t="s">
        <v>476</v>
      </c>
      <c r="F361" s="30" t="s">
        <v>477</v>
      </c>
      <c r="G361" s="29" t="s">
        <v>408</v>
      </c>
      <c r="H361" s="31">
        <v>252</v>
      </c>
      <c r="I361" s="30" t="s">
        <v>137</v>
      </c>
      <c r="J361" s="30" t="s">
        <v>138</v>
      </c>
      <c r="K361" s="29" t="s">
        <v>137</v>
      </c>
      <c r="L361" s="29" t="s">
        <v>137</v>
      </c>
      <c r="M361" s="33" t="s">
        <v>135</v>
      </c>
      <c r="N361" s="33" t="s">
        <v>139</v>
      </c>
      <c r="O361" s="37">
        <v>5</v>
      </c>
      <c r="P361" s="15">
        <f>IFERROR(MAX(INDEX($P$1:P360,MATCH($M361,$B$1:B360,0)))+1, "n")</f>
        <v>1</v>
      </c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7.25" customHeight="1">
      <c r="A362" s="47">
        <v>431</v>
      </c>
      <c r="B362" s="28" t="s">
        <v>644</v>
      </c>
      <c r="C362" s="29" t="s">
        <v>34</v>
      </c>
      <c r="D362" s="29" t="s">
        <v>475</v>
      </c>
      <c r="E362" s="29" t="s">
        <v>476</v>
      </c>
      <c r="F362" s="30" t="s">
        <v>477</v>
      </c>
      <c r="G362" s="29" t="s">
        <v>645</v>
      </c>
      <c r="H362" s="31">
        <v>240</v>
      </c>
      <c r="I362" s="30" t="s">
        <v>137</v>
      </c>
      <c r="J362" s="30" t="s">
        <v>239</v>
      </c>
      <c r="K362" s="29" t="s">
        <v>137</v>
      </c>
      <c r="L362" s="29" t="s">
        <v>137</v>
      </c>
      <c r="M362" s="33" t="s">
        <v>237</v>
      </c>
      <c r="N362" s="33" t="s">
        <v>237</v>
      </c>
      <c r="O362" s="37">
        <v>8.8030600000000003</v>
      </c>
      <c r="P362" s="15">
        <f>IFERROR(MAX(INDEX($P$1:P361,MATCH($M362,$B$1:B361,0)))+1, "n")</f>
        <v>4</v>
      </c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7.25" customHeight="1">
      <c r="A363" s="47">
        <v>432</v>
      </c>
      <c r="B363" s="28" t="s">
        <v>646</v>
      </c>
      <c r="C363" s="29" t="s">
        <v>34</v>
      </c>
      <c r="D363" s="29" t="s">
        <v>475</v>
      </c>
      <c r="E363" s="29" t="s">
        <v>476</v>
      </c>
      <c r="F363" s="30" t="s">
        <v>477</v>
      </c>
      <c r="G363" s="29" t="s">
        <v>647</v>
      </c>
      <c r="H363" s="31">
        <v>323</v>
      </c>
      <c r="I363" s="30" t="s">
        <v>137</v>
      </c>
      <c r="J363" s="30" t="s">
        <v>239</v>
      </c>
      <c r="K363" s="29" t="s">
        <v>137</v>
      </c>
      <c r="L363" s="29" t="s">
        <v>137</v>
      </c>
      <c r="M363" s="33" t="s">
        <v>237</v>
      </c>
      <c r="N363" s="33" t="s">
        <v>237</v>
      </c>
      <c r="O363" s="37">
        <v>5.2342199999999997</v>
      </c>
      <c r="P363" s="15">
        <f>IFERROR(MAX(INDEX($P$1:P362,MATCH($M363,$B$1:B362,0)))+1, "n")</f>
        <v>4</v>
      </c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7.25" customHeight="1">
      <c r="A364" s="47">
        <v>436</v>
      </c>
      <c r="B364" s="28" t="s">
        <v>648</v>
      </c>
      <c r="C364" s="29" t="s">
        <v>34</v>
      </c>
      <c r="D364" s="29" t="s">
        <v>475</v>
      </c>
      <c r="E364" s="29" t="s">
        <v>476</v>
      </c>
      <c r="F364" s="30" t="s">
        <v>477</v>
      </c>
      <c r="G364" s="29" t="s">
        <v>242</v>
      </c>
      <c r="H364" s="31">
        <v>252</v>
      </c>
      <c r="I364" s="30" t="s">
        <v>137</v>
      </c>
      <c r="J364" s="30" t="s">
        <v>138</v>
      </c>
      <c r="K364" s="29" t="s">
        <v>137</v>
      </c>
      <c r="L364" s="29" t="s">
        <v>137</v>
      </c>
      <c r="M364" s="33" t="s">
        <v>135</v>
      </c>
      <c r="N364" s="33" t="s">
        <v>135</v>
      </c>
      <c r="O364" s="37">
        <v>7.5990500000000001</v>
      </c>
      <c r="P364" s="15">
        <f>IFERROR(MAX(INDEX($P$1:P363,MATCH($M364,$B$1:B363,0)))+1, "n")</f>
        <v>1</v>
      </c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7.25" customHeight="1">
      <c r="A365" s="47">
        <v>443</v>
      </c>
      <c r="B365" s="28" t="s">
        <v>649</v>
      </c>
      <c r="C365" s="29" t="s">
        <v>34</v>
      </c>
      <c r="D365" s="29" t="s">
        <v>475</v>
      </c>
      <c r="E365" s="29" t="s">
        <v>476</v>
      </c>
      <c r="F365" s="30" t="s">
        <v>477</v>
      </c>
      <c r="G365" s="29" t="s">
        <v>414</v>
      </c>
      <c r="H365" s="31">
        <v>301</v>
      </c>
      <c r="I365" s="30" t="s">
        <v>143</v>
      </c>
      <c r="J365" s="30" t="s">
        <v>143</v>
      </c>
      <c r="K365" s="29" t="s">
        <v>143</v>
      </c>
      <c r="L365" s="29" t="s">
        <v>143</v>
      </c>
      <c r="M365" s="33" t="s">
        <v>141</v>
      </c>
      <c r="N365" s="33" t="s">
        <v>141</v>
      </c>
      <c r="O365" s="37">
        <v>13.676830000000001</v>
      </c>
      <c r="P365" s="15">
        <f>IFERROR(MAX(INDEX($P$1:P364,MATCH($M365,$B$1:B364,0)))+1, "n")</f>
        <v>4</v>
      </c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7.25" customHeight="1">
      <c r="A366" s="47">
        <v>444</v>
      </c>
      <c r="B366" s="28" t="s">
        <v>650</v>
      </c>
      <c r="C366" s="29" t="s">
        <v>34</v>
      </c>
      <c r="D366" s="29" t="s">
        <v>475</v>
      </c>
      <c r="E366" s="29" t="s">
        <v>476</v>
      </c>
      <c r="F366" s="30" t="s">
        <v>477</v>
      </c>
      <c r="G366" s="29" t="s">
        <v>414</v>
      </c>
      <c r="H366" s="31">
        <v>301</v>
      </c>
      <c r="I366" s="30" t="s">
        <v>143</v>
      </c>
      <c r="J366" s="30" t="s">
        <v>143</v>
      </c>
      <c r="K366" s="29" t="s">
        <v>143</v>
      </c>
      <c r="L366" s="29" t="s">
        <v>143</v>
      </c>
      <c r="M366" s="33" t="s">
        <v>141</v>
      </c>
      <c r="N366" s="33" t="s">
        <v>141</v>
      </c>
      <c r="O366" s="37">
        <v>10.476430000000001</v>
      </c>
      <c r="P366" s="15">
        <f>IFERROR(MAX(INDEX($P$1:P365,MATCH($M366,$B$1:B365,0)))+1, "n")</f>
        <v>4</v>
      </c>
      <c r="Q366" s="35"/>
      <c r="R366" s="38"/>
      <c r="S366" s="39"/>
      <c r="T366" s="35"/>
      <c r="U366" s="35"/>
      <c r="V366" s="35"/>
      <c r="W366" s="35"/>
      <c r="X366" s="35"/>
      <c r="Y366" s="35"/>
      <c r="Z366" s="35"/>
    </row>
    <row r="367" spans="1:26" ht="17.25" customHeight="1">
      <c r="A367" s="47">
        <v>448</v>
      </c>
      <c r="B367" s="28" t="s">
        <v>651</v>
      </c>
      <c r="C367" s="29" t="s">
        <v>55</v>
      </c>
      <c r="D367" s="29" t="s">
        <v>475</v>
      </c>
      <c r="E367" s="29" t="s">
        <v>476</v>
      </c>
      <c r="F367" s="30" t="s">
        <v>477</v>
      </c>
      <c r="G367" s="29" t="s">
        <v>416</v>
      </c>
      <c r="H367" s="31">
        <v>252</v>
      </c>
      <c r="I367" s="30" t="s">
        <v>92</v>
      </c>
      <c r="J367" s="30" t="s">
        <v>93</v>
      </c>
      <c r="K367" s="29" t="s">
        <v>94</v>
      </c>
      <c r="L367" s="29" t="s">
        <v>93</v>
      </c>
      <c r="M367" s="33" t="s">
        <v>246</v>
      </c>
      <c r="N367" s="33" t="s">
        <v>95</v>
      </c>
      <c r="O367" s="37">
        <v>7.6</v>
      </c>
      <c r="P367" s="15">
        <f>IFERROR(MAX(INDEX($P$1:P366,MATCH($M367,$B$1:B366,0)))+1, "n")</f>
        <v>5</v>
      </c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7.25" customHeight="1">
      <c r="A368" s="47">
        <v>450</v>
      </c>
      <c r="B368" s="28" t="s">
        <v>652</v>
      </c>
      <c r="C368" s="29" t="s">
        <v>55</v>
      </c>
      <c r="D368" s="29" t="s">
        <v>479</v>
      </c>
      <c r="E368" s="29" t="s">
        <v>476</v>
      </c>
      <c r="F368" s="30" t="s">
        <v>480</v>
      </c>
      <c r="G368" s="29" t="s">
        <v>247</v>
      </c>
      <c r="H368" s="31">
        <v>421</v>
      </c>
      <c r="I368" s="30" t="s">
        <v>92</v>
      </c>
      <c r="J368" s="30" t="s">
        <v>93</v>
      </c>
      <c r="K368" s="29" t="s">
        <v>94</v>
      </c>
      <c r="L368" s="29" t="s">
        <v>93</v>
      </c>
      <c r="M368" s="33" t="s">
        <v>95</v>
      </c>
      <c r="N368" s="33" t="s">
        <v>95</v>
      </c>
      <c r="O368" s="37">
        <v>15.633190000000001</v>
      </c>
      <c r="P368" s="15">
        <f>IFERROR(MAX(INDEX($P$1:P367,MATCH($M368,$B$1:B367,0)))+1, "n")</f>
        <v>4</v>
      </c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7.25" customHeight="1">
      <c r="A369" s="47">
        <v>454</v>
      </c>
      <c r="B369" s="28" t="s">
        <v>653</v>
      </c>
      <c r="C369" s="29" t="s">
        <v>51</v>
      </c>
      <c r="D369" s="29" t="s">
        <v>479</v>
      </c>
      <c r="E369" s="29" t="s">
        <v>476</v>
      </c>
      <c r="F369" s="30" t="s">
        <v>480</v>
      </c>
      <c r="G369" s="29" t="s">
        <v>418</v>
      </c>
      <c r="H369" s="31">
        <v>344</v>
      </c>
      <c r="I369" s="30" t="s">
        <v>92</v>
      </c>
      <c r="J369" s="30" t="s">
        <v>93</v>
      </c>
      <c r="K369" s="29" t="s">
        <v>94</v>
      </c>
      <c r="L369" s="29" t="s">
        <v>93</v>
      </c>
      <c r="M369" s="33" t="s">
        <v>144</v>
      </c>
      <c r="N369" s="33" t="s">
        <v>144</v>
      </c>
      <c r="O369" s="37">
        <v>8.1650100000000005</v>
      </c>
      <c r="P369" s="15">
        <f>IFERROR(MAX(INDEX($P$1:P368,MATCH($M369,$B$1:B368,0)))+1, "n")</f>
        <v>4</v>
      </c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7.25" customHeight="1">
      <c r="A370" s="47">
        <v>463</v>
      </c>
      <c r="B370" s="28" t="s">
        <v>654</v>
      </c>
      <c r="C370" s="29" t="s">
        <v>55</v>
      </c>
      <c r="D370" s="29" t="s">
        <v>475</v>
      </c>
      <c r="E370" s="29" t="s">
        <v>476</v>
      </c>
      <c r="F370" s="30" t="s">
        <v>477</v>
      </c>
      <c r="G370" s="29" t="s">
        <v>255</v>
      </c>
      <c r="H370" s="31">
        <v>381</v>
      </c>
      <c r="I370" s="30" t="s">
        <v>92</v>
      </c>
      <c r="J370" s="30" t="s">
        <v>252</v>
      </c>
      <c r="K370" s="29" t="s">
        <v>94</v>
      </c>
      <c r="L370" s="29" t="s">
        <v>252</v>
      </c>
      <c r="M370" s="33" t="s">
        <v>95</v>
      </c>
      <c r="N370" s="33" t="s">
        <v>95</v>
      </c>
      <c r="O370" s="37">
        <v>8.8293300000000006</v>
      </c>
      <c r="P370" s="15">
        <f>IFERROR(MAX(INDEX($P$1:P369,MATCH($M370,$B$1:B369,0)))+1, "n")</f>
        <v>4</v>
      </c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7.25" customHeight="1">
      <c r="A371" s="47">
        <v>473</v>
      </c>
      <c r="B371" s="28" t="s">
        <v>655</v>
      </c>
      <c r="C371" s="29" t="s">
        <v>55</v>
      </c>
      <c r="D371" s="29" t="s">
        <v>475</v>
      </c>
      <c r="E371" s="29" t="s">
        <v>476</v>
      </c>
      <c r="F371" s="30" t="s">
        <v>477</v>
      </c>
      <c r="G371" s="29" t="s">
        <v>416</v>
      </c>
      <c r="H371" s="31">
        <v>252</v>
      </c>
      <c r="I371" s="30" t="s">
        <v>92</v>
      </c>
      <c r="J371" s="30" t="s">
        <v>93</v>
      </c>
      <c r="K371" s="29" t="s">
        <v>94</v>
      </c>
      <c r="L371" s="29" t="s">
        <v>93</v>
      </c>
      <c r="M371" s="33" t="s">
        <v>95</v>
      </c>
      <c r="N371" s="33" t="s">
        <v>95</v>
      </c>
      <c r="O371" s="37">
        <v>7.9552500000000004</v>
      </c>
      <c r="P371" s="15">
        <f>IFERROR(MAX(INDEX($P$1:P370,MATCH($M371,$B$1:B370,0)))+1, "n")</f>
        <v>4</v>
      </c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7.25" customHeight="1">
      <c r="A372" s="47">
        <v>475</v>
      </c>
      <c r="B372" s="28" t="s">
        <v>656</v>
      </c>
      <c r="C372" s="29" t="s">
        <v>51</v>
      </c>
      <c r="D372" s="29" t="s">
        <v>479</v>
      </c>
      <c r="E372" s="29" t="s">
        <v>476</v>
      </c>
      <c r="F372" s="30" t="s">
        <v>480</v>
      </c>
      <c r="G372" s="29" t="s">
        <v>416</v>
      </c>
      <c r="H372" s="31">
        <v>252</v>
      </c>
      <c r="I372" s="30" t="s">
        <v>92</v>
      </c>
      <c r="J372" s="30" t="s">
        <v>93</v>
      </c>
      <c r="K372" s="29" t="s">
        <v>94</v>
      </c>
      <c r="L372" s="29" t="s">
        <v>93</v>
      </c>
      <c r="M372" s="33" t="s">
        <v>144</v>
      </c>
      <c r="N372" s="33" t="s">
        <v>144</v>
      </c>
      <c r="O372" s="37">
        <v>10.071429999999999</v>
      </c>
      <c r="P372" s="15">
        <f>IFERROR(MAX(INDEX($P$1:P371,MATCH($M372,$B$1:B371,0)))+1, "n")</f>
        <v>4</v>
      </c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7.25" customHeight="1">
      <c r="A373" s="47">
        <v>476</v>
      </c>
      <c r="B373" s="28" t="s">
        <v>657</v>
      </c>
      <c r="C373" s="29" t="s">
        <v>51</v>
      </c>
      <c r="D373" s="29" t="s">
        <v>475</v>
      </c>
      <c r="E373" s="29" t="s">
        <v>476</v>
      </c>
      <c r="F373" s="30" t="s">
        <v>477</v>
      </c>
      <c r="G373" s="29" t="s">
        <v>416</v>
      </c>
      <c r="H373" s="31">
        <v>252</v>
      </c>
      <c r="I373" s="30" t="s">
        <v>92</v>
      </c>
      <c r="J373" s="30" t="s">
        <v>93</v>
      </c>
      <c r="K373" s="29" t="s">
        <v>94</v>
      </c>
      <c r="L373" s="29" t="s">
        <v>93</v>
      </c>
      <c r="M373" s="33" t="s">
        <v>144</v>
      </c>
      <c r="N373" s="33" t="s">
        <v>144</v>
      </c>
      <c r="O373" s="36">
        <v>4.7843</v>
      </c>
      <c r="P373" s="15">
        <f>IFERROR(MAX(INDEX($P$1:P372,MATCH($M373,$B$1:B372,0)))+1, "n")</f>
        <v>4</v>
      </c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7.25" customHeight="1">
      <c r="A374" s="47">
        <v>477</v>
      </c>
      <c r="B374" s="28" t="s">
        <v>658</v>
      </c>
      <c r="C374" s="29" t="s">
        <v>51</v>
      </c>
      <c r="D374" s="29" t="s">
        <v>475</v>
      </c>
      <c r="E374" s="29" t="s">
        <v>476</v>
      </c>
      <c r="F374" s="30" t="s">
        <v>477</v>
      </c>
      <c r="G374" s="29" t="s">
        <v>416</v>
      </c>
      <c r="H374" s="31">
        <v>252</v>
      </c>
      <c r="I374" s="30" t="s">
        <v>92</v>
      </c>
      <c r="J374" s="30" t="s">
        <v>93</v>
      </c>
      <c r="K374" s="29" t="s">
        <v>94</v>
      </c>
      <c r="L374" s="29" t="s">
        <v>93</v>
      </c>
      <c r="M374" s="33" t="s">
        <v>144</v>
      </c>
      <c r="N374" s="33" t="s">
        <v>144</v>
      </c>
      <c r="O374" s="37">
        <v>7.5946699999999998</v>
      </c>
      <c r="P374" s="15">
        <f>IFERROR(MAX(INDEX($P$1:P373,MATCH($M374,$B$1:B373,0)))+1, "n")</f>
        <v>4</v>
      </c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7.25" customHeight="1">
      <c r="A375" s="47">
        <v>488</v>
      </c>
      <c r="B375" s="28" t="s">
        <v>659</v>
      </c>
      <c r="C375" s="29" t="s">
        <v>55</v>
      </c>
      <c r="D375" s="29" t="s">
        <v>475</v>
      </c>
      <c r="E375" s="29" t="s">
        <v>476</v>
      </c>
      <c r="F375" s="30" t="s">
        <v>495</v>
      </c>
      <c r="G375" s="29" t="s">
        <v>660</v>
      </c>
      <c r="H375" s="31">
        <v>240</v>
      </c>
      <c r="I375" s="30" t="s">
        <v>49</v>
      </c>
      <c r="J375" s="30" t="s">
        <v>151</v>
      </c>
      <c r="K375" s="29" t="s">
        <v>49</v>
      </c>
      <c r="L375" s="29" t="s">
        <v>151</v>
      </c>
      <c r="M375" s="33" t="s">
        <v>430</v>
      </c>
      <c r="N375" s="33" t="s">
        <v>430</v>
      </c>
      <c r="O375" s="37">
        <v>6.3799200000000003</v>
      </c>
      <c r="P375" s="15">
        <f>IFERROR(MAX(INDEX($P$1:P374,MATCH($M375,$B$1:B374,0)))+1, "n")</f>
        <v>5</v>
      </c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7.25" customHeight="1">
      <c r="A376" s="47">
        <v>490</v>
      </c>
      <c r="B376" s="28" t="s">
        <v>661</v>
      </c>
      <c r="C376" s="29" t="s">
        <v>55</v>
      </c>
      <c r="D376" s="29" t="s">
        <v>479</v>
      </c>
      <c r="E376" s="29" t="s">
        <v>476</v>
      </c>
      <c r="F376" s="29" t="s">
        <v>480</v>
      </c>
      <c r="G376" s="29" t="s">
        <v>434</v>
      </c>
      <c r="H376" s="31">
        <v>323</v>
      </c>
      <c r="I376" s="30" t="s">
        <v>49</v>
      </c>
      <c r="J376" s="30" t="s">
        <v>266</v>
      </c>
      <c r="K376" s="29" t="s">
        <v>49</v>
      </c>
      <c r="L376" s="29" t="s">
        <v>266</v>
      </c>
      <c r="M376" s="33" t="s">
        <v>264</v>
      </c>
      <c r="N376" s="33" t="s">
        <v>264</v>
      </c>
      <c r="O376" s="37">
        <v>12.986179999999999</v>
      </c>
      <c r="P376" s="15">
        <f>IFERROR(MAX(INDEX($P$1:P375,MATCH($M376,$B$1:B375,0)))+1, "n")</f>
        <v>5</v>
      </c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7.25" customHeight="1">
      <c r="A377" s="47">
        <v>491</v>
      </c>
      <c r="B377" s="28" t="s">
        <v>662</v>
      </c>
      <c r="C377" s="29" t="s">
        <v>55</v>
      </c>
      <c r="D377" s="29" t="s">
        <v>479</v>
      </c>
      <c r="E377" s="29" t="s">
        <v>476</v>
      </c>
      <c r="F377" s="30" t="s">
        <v>480</v>
      </c>
      <c r="G377" s="29" t="s">
        <v>434</v>
      </c>
      <c r="H377" s="31">
        <v>323</v>
      </c>
      <c r="I377" s="30" t="s">
        <v>49</v>
      </c>
      <c r="J377" s="30" t="s">
        <v>266</v>
      </c>
      <c r="K377" s="29" t="s">
        <v>49</v>
      </c>
      <c r="L377" s="29" t="s">
        <v>266</v>
      </c>
      <c r="M377" s="33" t="s">
        <v>264</v>
      </c>
      <c r="N377" s="33" t="s">
        <v>264</v>
      </c>
      <c r="O377" s="37">
        <v>9.5964500000000008</v>
      </c>
      <c r="P377" s="15">
        <f>IFERROR(MAX(INDEX($P$1:P376,MATCH($M377,$B$1:B376,0)))+1, "n")</f>
        <v>5</v>
      </c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7.25" customHeight="1">
      <c r="A378" s="47">
        <v>492</v>
      </c>
      <c r="B378" s="28" t="s">
        <v>663</v>
      </c>
      <c r="C378" s="29" t="s">
        <v>55</v>
      </c>
      <c r="D378" s="29" t="s">
        <v>479</v>
      </c>
      <c r="E378" s="29" t="s">
        <v>476</v>
      </c>
      <c r="F378" s="30" t="s">
        <v>480</v>
      </c>
      <c r="G378" s="29" t="s">
        <v>434</v>
      </c>
      <c r="H378" s="31">
        <v>323</v>
      </c>
      <c r="I378" s="30" t="s">
        <v>49</v>
      </c>
      <c r="J378" s="30" t="s">
        <v>266</v>
      </c>
      <c r="K378" s="29" t="s">
        <v>49</v>
      </c>
      <c r="L378" s="29" t="s">
        <v>266</v>
      </c>
      <c r="M378" s="33" t="s">
        <v>264</v>
      </c>
      <c r="N378" s="33" t="s">
        <v>264</v>
      </c>
      <c r="O378" s="34">
        <v>13.551909999999999</v>
      </c>
      <c r="P378" s="15">
        <f>IFERROR(MAX(INDEX($P$1:P377,MATCH($M378,$B$1:B377,0)))+1, "n")</f>
        <v>5</v>
      </c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7.25" customHeight="1">
      <c r="A379" s="47">
        <v>493</v>
      </c>
      <c r="B379" s="28" t="s">
        <v>664</v>
      </c>
      <c r="C379" s="29" t="s">
        <v>55</v>
      </c>
      <c r="D379" s="29" t="s">
        <v>475</v>
      </c>
      <c r="E379" s="29" t="s">
        <v>476</v>
      </c>
      <c r="F379" s="30" t="s">
        <v>477</v>
      </c>
      <c r="G379" s="29" t="s">
        <v>437</v>
      </c>
      <c r="H379" s="31">
        <v>247</v>
      </c>
      <c r="I379" s="30" t="s">
        <v>49</v>
      </c>
      <c r="J379" s="30" t="s">
        <v>266</v>
      </c>
      <c r="K379" s="29" t="s">
        <v>49</v>
      </c>
      <c r="L379" s="29" t="s">
        <v>266</v>
      </c>
      <c r="M379" s="33" t="s">
        <v>264</v>
      </c>
      <c r="N379" s="33" t="s">
        <v>264</v>
      </c>
      <c r="O379" s="37">
        <v>4.7584099999999996</v>
      </c>
      <c r="P379" s="15">
        <f>IFERROR(MAX(INDEX($P$1:P378,MATCH($M379,$B$1:B378,0)))+1, "n")</f>
        <v>5</v>
      </c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7.25" customHeight="1">
      <c r="A380" s="47">
        <v>494</v>
      </c>
      <c r="B380" s="28" t="s">
        <v>665</v>
      </c>
      <c r="C380" s="29" t="s">
        <v>55</v>
      </c>
      <c r="D380" s="29" t="s">
        <v>475</v>
      </c>
      <c r="E380" s="29" t="s">
        <v>476</v>
      </c>
      <c r="F380" s="30" t="s">
        <v>477</v>
      </c>
      <c r="G380" s="29" t="s">
        <v>437</v>
      </c>
      <c r="H380" s="31">
        <v>247</v>
      </c>
      <c r="I380" s="30" t="s">
        <v>49</v>
      </c>
      <c r="J380" s="30" t="s">
        <v>266</v>
      </c>
      <c r="K380" s="29" t="s">
        <v>49</v>
      </c>
      <c r="L380" s="29" t="s">
        <v>266</v>
      </c>
      <c r="M380" s="33" t="s">
        <v>264</v>
      </c>
      <c r="N380" s="33" t="s">
        <v>264</v>
      </c>
      <c r="O380" s="37">
        <v>6.3402599999999998</v>
      </c>
      <c r="P380" s="15">
        <f>IFERROR(MAX(INDEX($P$1:P379,MATCH($M380,$B$1:B379,0)))+1, "n")</f>
        <v>5</v>
      </c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7.25" customHeight="1">
      <c r="A381" s="47">
        <v>495</v>
      </c>
      <c r="B381" s="28" t="s">
        <v>666</v>
      </c>
      <c r="C381" s="29" t="s">
        <v>55</v>
      </c>
      <c r="D381" s="29" t="s">
        <v>475</v>
      </c>
      <c r="E381" s="29" t="s">
        <v>476</v>
      </c>
      <c r="F381" s="30" t="s">
        <v>477</v>
      </c>
      <c r="G381" s="29" t="s">
        <v>437</v>
      </c>
      <c r="H381" s="31">
        <v>247</v>
      </c>
      <c r="I381" s="30" t="s">
        <v>49</v>
      </c>
      <c r="J381" s="30" t="s">
        <v>266</v>
      </c>
      <c r="K381" s="29" t="s">
        <v>49</v>
      </c>
      <c r="L381" s="29" t="s">
        <v>266</v>
      </c>
      <c r="M381" s="33" t="s">
        <v>264</v>
      </c>
      <c r="N381" s="33" t="s">
        <v>264</v>
      </c>
      <c r="O381" s="37">
        <v>5.2275799999999997</v>
      </c>
      <c r="P381" s="15">
        <f>IFERROR(MAX(INDEX($P$1:P380,MATCH($M381,$B$1:B380,0)))+1, "n")</f>
        <v>5</v>
      </c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7.25" customHeight="1">
      <c r="A382" s="47">
        <v>502</v>
      </c>
      <c r="B382" s="28" t="s">
        <v>667</v>
      </c>
      <c r="C382" s="29" t="s">
        <v>55</v>
      </c>
      <c r="D382" s="29" t="s">
        <v>475</v>
      </c>
      <c r="E382" s="29" t="s">
        <v>476</v>
      </c>
      <c r="F382" s="30" t="s">
        <v>477</v>
      </c>
      <c r="G382" s="29" t="s">
        <v>437</v>
      </c>
      <c r="H382" s="31">
        <v>247</v>
      </c>
      <c r="I382" s="29" t="s">
        <v>49</v>
      </c>
      <c r="J382" s="29" t="s">
        <v>266</v>
      </c>
      <c r="K382" s="29" t="s">
        <v>49</v>
      </c>
      <c r="L382" s="29" t="s">
        <v>266</v>
      </c>
      <c r="M382" s="33" t="s">
        <v>264</v>
      </c>
      <c r="N382" s="33" t="s">
        <v>264</v>
      </c>
      <c r="O382" s="37">
        <v>8.0000499999999999</v>
      </c>
      <c r="P382" s="15">
        <f>IFERROR(MAX(INDEX($P$1:P381,MATCH($M382,$B$1:B381,0)))+1, "n")</f>
        <v>5</v>
      </c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7.25" customHeight="1">
      <c r="A383" s="47">
        <v>506</v>
      </c>
      <c r="B383" s="28" t="s">
        <v>668</v>
      </c>
      <c r="C383" s="29" t="s">
        <v>55</v>
      </c>
      <c r="D383" s="29" t="s">
        <v>475</v>
      </c>
      <c r="E383" s="29" t="s">
        <v>476</v>
      </c>
      <c r="F383" s="30" t="s">
        <v>477</v>
      </c>
      <c r="G383" s="29" t="s">
        <v>437</v>
      </c>
      <c r="H383" s="31">
        <v>247</v>
      </c>
      <c r="I383" s="30" t="s">
        <v>49</v>
      </c>
      <c r="J383" s="30" t="s">
        <v>266</v>
      </c>
      <c r="K383" s="29" t="s">
        <v>49</v>
      </c>
      <c r="L383" s="29" t="s">
        <v>266</v>
      </c>
      <c r="M383" s="33" t="s">
        <v>264</v>
      </c>
      <c r="N383" s="33" t="s">
        <v>264</v>
      </c>
      <c r="O383" s="37">
        <v>8.0500000000000007</v>
      </c>
      <c r="P383" s="15">
        <f>IFERROR(MAX(INDEX($P$1:P382,MATCH($M383,$B$1:B382,0)))+1, "n")</f>
        <v>5</v>
      </c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7.25" customHeight="1">
      <c r="A384" s="47">
        <v>507</v>
      </c>
      <c r="B384" s="28" t="s">
        <v>669</v>
      </c>
      <c r="C384" s="29" t="s">
        <v>55</v>
      </c>
      <c r="D384" s="29" t="s">
        <v>475</v>
      </c>
      <c r="E384" s="29" t="s">
        <v>476</v>
      </c>
      <c r="F384" s="30" t="s">
        <v>477</v>
      </c>
      <c r="G384" s="29" t="s">
        <v>437</v>
      </c>
      <c r="H384" s="31">
        <v>247</v>
      </c>
      <c r="I384" s="30" t="s">
        <v>49</v>
      </c>
      <c r="J384" s="30" t="s">
        <v>266</v>
      </c>
      <c r="K384" s="29" t="s">
        <v>49</v>
      </c>
      <c r="L384" s="29" t="s">
        <v>266</v>
      </c>
      <c r="M384" s="33" t="s">
        <v>264</v>
      </c>
      <c r="N384" s="33" t="s">
        <v>264</v>
      </c>
      <c r="O384" s="37">
        <v>5.8</v>
      </c>
      <c r="P384" s="15">
        <f>IFERROR(MAX(INDEX($P$1:P383,MATCH($M384,$B$1:B383,0)))+1, "n")</f>
        <v>5</v>
      </c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7.25" customHeight="1">
      <c r="A385" s="47">
        <v>508</v>
      </c>
      <c r="B385" s="28" t="s">
        <v>670</v>
      </c>
      <c r="C385" s="29" t="s">
        <v>55</v>
      </c>
      <c r="D385" s="29" t="s">
        <v>475</v>
      </c>
      <c r="E385" s="29" t="s">
        <v>476</v>
      </c>
      <c r="F385" s="30" t="s">
        <v>477</v>
      </c>
      <c r="G385" s="29" t="s">
        <v>437</v>
      </c>
      <c r="H385" s="31">
        <v>247</v>
      </c>
      <c r="I385" s="30" t="s">
        <v>49</v>
      </c>
      <c r="J385" s="30" t="s">
        <v>266</v>
      </c>
      <c r="K385" s="29" t="s">
        <v>49</v>
      </c>
      <c r="L385" s="29" t="s">
        <v>266</v>
      </c>
      <c r="M385" s="33" t="s">
        <v>264</v>
      </c>
      <c r="N385" s="33" t="s">
        <v>264</v>
      </c>
      <c r="O385" s="37">
        <v>10</v>
      </c>
      <c r="P385" s="15">
        <f>IFERROR(MAX(INDEX($P$1:P384,MATCH($M385,$B$1:B384,0)))+1, "n")</f>
        <v>5</v>
      </c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7.25" customHeight="1">
      <c r="A386" s="47">
        <v>509</v>
      </c>
      <c r="B386" s="28" t="s">
        <v>671</v>
      </c>
      <c r="C386" s="29" t="s">
        <v>55</v>
      </c>
      <c r="D386" s="29" t="s">
        <v>475</v>
      </c>
      <c r="E386" s="29" t="s">
        <v>476</v>
      </c>
      <c r="F386" s="30" t="s">
        <v>477</v>
      </c>
      <c r="G386" s="29" t="s">
        <v>432</v>
      </c>
      <c r="H386" s="31">
        <v>240</v>
      </c>
      <c r="I386" s="30" t="s">
        <v>49</v>
      </c>
      <c r="J386" s="30" t="s">
        <v>148</v>
      </c>
      <c r="K386" s="29" t="s">
        <v>49</v>
      </c>
      <c r="L386" s="29" t="s">
        <v>148</v>
      </c>
      <c r="M386" s="33" t="s">
        <v>146</v>
      </c>
      <c r="N386" s="33" t="s">
        <v>146</v>
      </c>
      <c r="O386" s="36">
        <v>5.5</v>
      </c>
      <c r="P386" s="15">
        <f>IFERROR(MAX(INDEX($P$1:P385,MATCH($M386,$B$1:B385,0)))+1, "n")</f>
        <v>5</v>
      </c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7.25" customHeight="1">
      <c r="A387" s="47">
        <v>512</v>
      </c>
      <c r="B387" s="28" t="s">
        <v>672</v>
      </c>
      <c r="C387" s="29" t="s">
        <v>55</v>
      </c>
      <c r="D387" s="29" t="s">
        <v>475</v>
      </c>
      <c r="E387" s="29" t="s">
        <v>476</v>
      </c>
      <c r="F387" s="30" t="s">
        <v>673</v>
      </c>
      <c r="G387" s="29" t="s">
        <v>432</v>
      </c>
      <c r="H387" s="31">
        <v>240</v>
      </c>
      <c r="I387" s="30" t="s">
        <v>49</v>
      </c>
      <c r="J387" s="30" t="s">
        <v>148</v>
      </c>
      <c r="K387" s="29" t="s">
        <v>49</v>
      </c>
      <c r="L387" s="29" t="s">
        <v>148</v>
      </c>
      <c r="M387" s="33" t="s">
        <v>146</v>
      </c>
      <c r="N387" s="33" t="s">
        <v>146</v>
      </c>
      <c r="O387" s="40">
        <v>7.9</v>
      </c>
      <c r="P387" s="15">
        <f>IFERROR(MAX(INDEX($P$1:P386,MATCH($M387,$B$1:B386,0)))+1, "n")</f>
        <v>5</v>
      </c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7.25" customHeight="1">
      <c r="A388" s="47">
        <v>513</v>
      </c>
      <c r="B388" s="28" t="s">
        <v>674</v>
      </c>
      <c r="C388" s="29" t="s">
        <v>55</v>
      </c>
      <c r="D388" s="29" t="s">
        <v>475</v>
      </c>
      <c r="E388" s="29" t="s">
        <v>476</v>
      </c>
      <c r="F388" s="30" t="s">
        <v>675</v>
      </c>
      <c r="G388" s="29" t="s">
        <v>437</v>
      </c>
      <c r="H388" s="31">
        <v>247</v>
      </c>
      <c r="I388" s="30" t="s">
        <v>49</v>
      </c>
      <c r="J388" s="30" t="s">
        <v>266</v>
      </c>
      <c r="K388" s="29" t="s">
        <v>49</v>
      </c>
      <c r="L388" s="29" t="s">
        <v>266</v>
      </c>
      <c r="M388" s="33" t="s">
        <v>264</v>
      </c>
      <c r="N388" s="33" t="s">
        <v>264</v>
      </c>
      <c r="O388" s="37">
        <v>9</v>
      </c>
      <c r="P388" s="15">
        <f>IFERROR(MAX(INDEX($P$1:P387,MATCH($M388,$B$1:B387,0)))+1, "n")</f>
        <v>5</v>
      </c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7.25" customHeight="1">
      <c r="A389" s="47">
        <v>514</v>
      </c>
      <c r="B389" s="28" t="s">
        <v>676</v>
      </c>
      <c r="C389" s="29" t="s">
        <v>51</v>
      </c>
      <c r="D389" s="29" t="s">
        <v>479</v>
      </c>
      <c r="E389" s="29" t="s">
        <v>476</v>
      </c>
      <c r="F389" s="30" t="s">
        <v>480</v>
      </c>
      <c r="G389" s="29" t="s">
        <v>432</v>
      </c>
      <c r="H389" s="31">
        <v>240</v>
      </c>
      <c r="I389" s="30" t="s">
        <v>49</v>
      </c>
      <c r="J389" s="30" t="s">
        <v>148</v>
      </c>
      <c r="K389" s="29" t="s">
        <v>49</v>
      </c>
      <c r="L389" s="29" t="s">
        <v>148</v>
      </c>
      <c r="M389" s="33" t="s">
        <v>268</v>
      </c>
      <c r="N389" s="33" t="s">
        <v>268</v>
      </c>
      <c r="O389" s="34">
        <v>12.188129999999999</v>
      </c>
      <c r="P389" s="15">
        <f>IFERROR(MAX(INDEX($P$1:P388,MATCH($M389,$B$1:B388,0)))+1, "n")</f>
        <v>5</v>
      </c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7.25" customHeight="1">
      <c r="A390" s="47">
        <v>516</v>
      </c>
      <c r="B390" s="28" t="s">
        <v>677</v>
      </c>
      <c r="C390" s="29" t="s">
        <v>51</v>
      </c>
      <c r="D390" s="29" t="s">
        <v>479</v>
      </c>
      <c r="E390" s="29" t="s">
        <v>476</v>
      </c>
      <c r="F390" s="30" t="s">
        <v>480</v>
      </c>
      <c r="G390" s="29" t="s">
        <v>437</v>
      </c>
      <c r="H390" s="31">
        <v>247</v>
      </c>
      <c r="I390" s="30" t="s">
        <v>49</v>
      </c>
      <c r="J390" s="30" t="s">
        <v>266</v>
      </c>
      <c r="K390" s="29" t="s">
        <v>49</v>
      </c>
      <c r="L390" s="29" t="s">
        <v>266</v>
      </c>
      <c r="M390" s="33" t="s">
        <v>267</v>
      </c>
      <c r="N390" s="33" t="s">
        <v>117</v>
      </c>
      <c r="O390" s="37">
        <v>7.4053100000000001</v>
      </c>
      <c r="P390" s="15">
        <f>IFERROR(MAX(INDEX($P$1:P389,MATCH($M390,$B$1:B389,0)))+1, "n")</f>
        <v>5</v>
      </c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7.25" customHeight="1">
      <c r="A391" s="47">
        <v>527</v>
      </c>
      <c r="B391" s="28" t="s">
        <v>678</v>
      </c>
      <c r="C391" s="29" t="s">
        <v>51</v>
      </c>
      <c r="D391" s="29" t="s">
        <v>479</v>
      </c>
      <c r="E391" s="29" t="s">
        <v>476</v>
      </c>
      <c r="F391" s="30" t="s">
        <v>480</v>
      </c>
      <c r="G391" s="29" t="s">
        <v>437</v>
      </c>
      <c r="H391" s="31">
        <v>247</v>
      </c>
      <c r="I391" s="30" t="s">
        <v>49</v>
      </c>
      <c r="J391" s="30" t="s">
        <v>266</v>
      </c>
      <c r="K391" s="29" t="s">
        <v>49</v>
      </c>
      <c r="L391" s="29" t="s">
        <v>266</v>
      </c>
      <c r="M391" s="33" t="s">
        <v>267</v>
      </c>
      <c r="N391" s="33" t="s">
        <v>117</v>
      </c>
      <c r="O391" s="37">
        <v>7</v>
      </c>
      <c r="P391" s="15">
        <f>IFERROR(MAX(INDEX($P$1:P390,MATCH($M391,$B$1:B390,0)))+1, "n")</f>
        <v>5</v>
      </c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7.25" customHeight="1">
      <c r="A392" s="47">
        <v>532</v>
      </c>
      <c r="B392" s="28" t="s">
        <v>679</v>
      </c>
      <c r="C392" s="29" t="s">
        <v>132</v>
      </c>
      <c r="D392" s="29" t="s">
        <v>479</v>
      </c>
      <c r="E392" s="29" t="s">
        <v>476</v>
      </c>
      <c r="F392" s="30" t="s">
        <v>480</v>
      </c>
      <c r="G392" s="29" t="s">
        <v>265</v>
      </c>
      <c r="H392" s="31">
        <v>466</v>
      </c>
      <c r="I392" s="30" t="s">
        <v>49</v>
      </c>
      <c r="J392" s="30" t="s">
        <v>266</v>
      </c>
      <c r="K392" s="29" t="s">
        <v>49</v>
      </c>
      <c r="L392" s="29" t="s">
        <v>266</v>
      </c>
      <c r="M392" s="33" t="s">
        <v>281</v>
      </c>
      <c r="N392" s="33" t="s">
        <v>40</v>
      </c>
      <c r="O392" s="36">
        <v>12.93149</v>
      </c>
      <c r="P392" s="15">
        <f>IFERROR(MAX(INDEX($P$1:P391,MATCH($M392,$B$1:B391,0)))+1, "n")</f>
        <v>2</v>
      </c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7.25" customHeight="1">
      <c r="A393" s="47">
        <v>534</v>
      </c>
      <c r="B393" s="28" t="s">
        <v>680</v>
      </c>
      <c r="C393" s="29" t="s">
        <v>132</v>
      </c>
      <c r="D393" s="29" t="s">
        <v>479</v>
      </c>
      <c r="E393" s="29" t="s">
        <v>476</v>
      </c>
      <c r="F393" s="30" t="s">
        <v>480</v>
      </c>
      <c r="G393" s="29" t="s">
        <v>461</v>
      </c>
      <c r="H393" s="31">
        <v>333</v>
      </c>
      <c r="I393" s="30" t="s">
        <v>49</v>
      </c>
      <c r="J393" s="30" t="s">
        <v>148</v>
      </c>
      <c r="K393" s="29" t="s">
        <v>49</v>
      </c>
      <c r="L393" s="29" t="s">
        <v>148</v>
      </c>
      <c r="M393" s="33" t="s">
        <v>281</v>
      </c>
      <c r="N393" s="33" t="s">
        <v>281</v>
      </c>
      <c r="O393" s="36">
        <v>9.7136999999999993</v>
      </c>
      <c r="P393" s="15">
        <f>IFERROR(MAX(INDEX($P$1:P392,MATCH($M393,$B$1:B392,0)))+1, "n")</f>
        <v>2</v>
      </c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7.25" customHeight="1">
      <c r="A394" s="47">
        <v>539</v>
      </c>
      <c r="B394" s="28" t="s">
        <v>681</v>
      </c>
      <c r="C394" s="29" t="s">
        <v>132</v>
      </c>
      <c r="D394" s="29" t="s">
        <v>479</v>
      </c>
      <c r="E394" s="29" t="s">
        <v>476</v>
      </c>
      <c r="F394" s="30" t="s">
        <v>480</v>
      </c>
      <c r="G394" s="29" t="s">
        <v>432</v>
      </c>
      <c r="H394" s="31">
        <v>240</v>
      </c>
      <c r="I394" s="29" t="s">
        <v>49</v>
      </c>
      <c r="J394" s="29" t="s">
        <v>148</v>
      </c>
      <c r="K394" s="29" t="s">
        <v>49</v>
      </c>
      <c r="L394" s="29" t="s">
        <v>148</v>
      </c>
      <c r="M394" s="33" t="s">
        <v>460</v>
      </c>
      <c r="N394" s="33" t="s">
        <v>460</v>
      </c>
      <c r="O394" s="37">
        <v>10.606249999999999</v>
      </c>
      <c r="P394" s="15">
        <f>IFERROR(MAX(INDEX($P$1:P393,MATCH($M394,$B$1:B393,0)))+1, "n")</f>
        <v>3</v>
      </c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7.25" customHeight="1">
      <c r="A395" s="47">
        <v>540</v>
      </c>
      <c r="B395" s="28" t="s">
        <v>682</v>
      </c>
      <c r="C395" s="29" t="s">
        <v>132</v>
      </c>
      <c r="D395" s="29" t="s">
        <v>479</v>
      </c>
      <c r="E395" s="29" t="s">
        <v>476</v>
      </c>
      <c r="F395" s="30" t="s">
        <v>480</v>
      </c>
      <c r="G395" s="29" t="s">
        <v>432</v>
      </c>
      <c r="H395" s="31">
        <v>240</v>
      </c>
      <c r="I395" s="30" t="s">
        <v>49</v>
      </c>
      <c r="J395" s="30" t="s">
        <v>148</v>
      </c>
      <c r="K395" s="29" t="s">
        <v>49</v>
      </c>
      <c r="L395" s="29" t="s">
        <v>148</v>
      </c>
      <c r="M395" s="33" t="s">
        <v>460</v>
      </c>
      <c r="N395" s="33" t="s">
        <v>460</v>
      </c>
      <c r="O395" s="37">
        <v>11.4392</v>
      </c>
      <c r="P395" s="15">
        <f>IFERROR(MAX(INDEX($P$1:P394,MATCH($M395,$B$1:B394,0)))+1, "n")</f>
        <v>3</v>
      </c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7.25" customHeight="1">
      <c r="A396" s="47">
        <v>541</v>
      </c>
      <c r="B396" s="28" t="s">
        <v>683</v>
      </c>
      <c r="C396" s="29" t="s">
        <v>132</v>
      </c>
      <c r="D396" s="29" t="s">
        <v>475</v>
      </c>
      <c r="E396" s="29" t="s">
        <v>476</v>
      </c>
      <c r="F396" s="30" t="s">
        <v>477</v>
      </c>
      <c r="G396" s="29" t="s">
        <v>660</v>
      </c>
      <c r="H396" s="31">
        <v>240</v>
      </c>
      <c r="I396" s="30" t="s">
        <v>49</v>
      </c>
      <c r="J396" s="30" t="s">
        <v>151</v>
      </c>
      <c r="K396" s="29" t="s">
        <v>49</v>
      </c>
      <c r="L396" s="29" t="s">
        <v>274</v>
      </c>
      <c r="M396" s="33" t="s">
        <v>370</v>
      </c>
      <c r="N396" s="33" t="s">
        <v>370</v>
      </c>
      <c r="O396" s="37">
        <v>10.29673</v>
      </c>
      <c r="P396" s="15">
        <f>IFERROR(MAX(INDEX($P$1:P395,MATCH($M396,$B$1:B395,0)))+1, "n")</f>
        <v>3</v>
      </c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7.25" customHeight="1">
      <c r="A397" s="47">
        <v>542</v>
      </c>
      <c r="B397" s="28" t="s">
        <v>684</v>
      </c>
      <c r="C397" s="29" t="s">
        <v>132</v>
      </c>
      <c r="D397" s="29" t="s">
        <v>475</v>
      </c>
      <c r="E397" s="29" t="s">
        <v>476</v>
      </c>
      <c r="F397" s="30" t="s">
        <v>477</v>
      </c>
      <c r="G397" s="29" t="s">
        <v>660</v>
      </c>
      <c r="H397" s="31">
        <v>240</v>
      </c>
      <c r="I397" s="30" t="s">
        <v>49</v>
      </c>
      <c r="J397" s="30" t="s">
        <v>151</v>
      </c>
      <c r="K397" s="29" t="s">
        <v>49</v>
      </c>
      <c r="L397" s="29" t="s">
        <v>151</v>
      </c>
      <c r="M397" s="33" t="s">
        <v>370</v>
      </c>
      <c r="N397" s="33" t="s">
        <v>370</v>
      </c>
      <c r="O397" s="37">
        <v>8.3558800000000009</v>
      </c>
      <c r="P397" s="15">
        <f>IFERROR(MAX(INDEX($P$1:P396,MATCH($M397,$B$1:B396,0)))+1, "n")</f>
        <v>3</v>
      </c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7.25" customHeight="1">
      <c r="A398" s="47">
        <v>545</v>
      </c>
      <c r="B398" s="28" t="s">
        <v>685</v>
      </c>
      <c r="C398" s="29" t="s">
        <v>132</v>
      </c>
      <c r="D398" s="29" t="s">
        <v>475</v>
      </c>
      <c r="E398" s="29" t="s">
        <v>476</v>
      </c>
      <c r="F398" s="30" t="s">
        <v>580</v>
      </c>
      <c r="G398" s="29" t="s">
        <v>660</v>
      </c>
      <c r="H398" s="31">
        <v>240</v>
      </c>
      <c r="I398" s="30" t="s">
        <v>49</v>
      </c>
      <c r="J398" s="30" t="s">
        <v>151</v>
      </c>
      <c r="K398" s="29" t="s">
        <v>49</v>
      </c>
      <c r="L398" s="29" t="s">
        <v>151</v>
      </c>
      <c r="M398" s="33" t="s">
        <v>370</v>
      </c>
      <c r="N398" s="33" t="s">
        <v>370</v>
      </c>
      <c r="O398" s="37">
        <v>8.3420100000000001</v>
      </c>
      <c r="P398" s="15">
        <f>IFERROR(MAX(INDEX($P$1:P397,MATCH($M398,$B$1:B397,0)))+1, "n")</f>
        <v>3</v>
      </c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7.25" customHeight="1">
      <c r="A399" s="47">
        <v>559</v>
      </c>
      <c r="B399" s="28" t="s">
        <v>686</v>
      </c>
      <c r="C399" s="29" t="s">
        <v>34</v>
      </c>
      <c r="D399" s="29" t="s">
        <v>475</v>
      </c>
      <c r="E399" s="29" t="s">
        <v>476</v>
      </c>
      <c r="F399" s="30" t="s">
        <v>477</v>
      </c>
      <c r="G399" s="29" t="s">
        <v>660</v>
      </c>
      <c r="H399" s="31">
        <v>240</v>
      </c>
      <c r="I399" s="30" t="s">
        <v>49</v>
      </c>
      <c r="J399" s="30" t="s">
        <v>151</v>
      </c>
      <c r="K399" s="29" t="s">
        <v>49</v>
      </c>
      <c r="L399" s="29" t="s">
        <v>151</v>
      </c>
      <c r="M399" s="33" t="s">
        <v>149</v>
      </c>
      <c r="N399" s="33" t="s">
        <v>149</v>
      </c>
      <c r="O399" s="37">
        <v>7.2069200000000002</v>
      </c>
      <c r="P399" s="15">
        <f>IFERROR(MAX(INDEX($P$1:P398,MATCH($M399,$B$1:B398,0)))+1, "n")</f>
        <v>4</v>
      </c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7.25" customHeight="1">
      <c r="A400" s="47">
        <v>560</v>
      </c>
      <c r="B400" s="28" t="s">
        <v>687</v>
      </c>
      <c r="C400" s="29" t="s">
        <v>34</v>
      </c>
      <c r="D400" s="29" t="s">
        <v>475</v>
      </c>
      <c r="E400" s="29" t="s">
        <v>476</v>
      </c>
      <c r="F400" s="30" t="s">
        <v>477</v>
      </c>
      <c r="G400" s="29" t="s">
        <v>660</v>
      </c>
      <c r="H400" s="31">
        <v>240</v>
      </c>
      <c r="I400" s="30" t="s">
        <v>49</v>
      </c>
      <c r="J400" s="30" t="s">
        <v>151</v>
      </c>
      <c r="K400" s="29" t="s">
        <v>49</v>
      </c>
      <c r="L400" s="29" t="s">
        <v>151</v>
      </c>
      <c r="M400" s="33" t="s">
        <v>149</v>
      </c>
      <c r="N400" s="33" t="s">
        <v>149</v>
      </c>
      <c r="O400" s="37">
        <v>8.7092700000000001</v>
      </c>
      <c r="P400" s="15">
        <f>IFERROR(MAX(INDEX($P$1:P399,MATCH($M400,$B$1:B399,0)))+1, "n")</f>
        <v>4</v>
      </c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7.25" customHeight="1">
      <c r="A401" s="47">
        <v>565</v>
      </c>
      <c r="B401" s="28" t="s">
        <v>688</v>
      </c>
      <c r="C401" s="29" t="s">
        <v>51</v>
      </c>
      <c r="D401" s="29" t="s">
        <v>475</v>
      </c>
      <c r="E401" s="29" t="s">
        <v>476</v>
      </c>
      <c r="F401" s="29" t="s">
        <v>477</v>
      </c>
      <c r="G401" s="29" t="s">
        <v>437</v>
      </c>
      <c r="H401" s="31">
        <v>247</v>
      </c>
      <c r="I401" s="30" t="s">
        <v>49</v>
      </c>
      <c r="J401" s="30" t="s">
        <v>266</v>
      </c>
      <c r="K401" s="29" t="s">
        <v>49</v>
      </c>
      <c r="L401" s="29" t="s">
        <v>266</v>
      </c>
      <c r="M401" s="33" t="s">
        <v>264</v>
      </c>
      <c r="N401" s="33" t="s">
        <v>264</v>
      </c>
      <c r="O401" s="40">
        <v>5.86</v>
      </c>
      <c r="P401" s="15">
        <f>IFERROR(MAX(INDEX($P$1:P400,MATCH($M401,$B$1:B400,0)))+1, "n")</f>
        <v>5</v>
      </c>
      <c r="Q401" s="35"/>
      <c r="R401" s="38"/>
      <c r="S401" s="39"/>
      <c r="T401" s="35"/>
      <c r="U401" s="35"/>
      <c r="V401" s="35"/>
      <c r="W401" s="35"/>
      <c r="X401" s="35"/>
      <c r="Y401" s="35"/>
      <c r="Z401" s="35"/>
    </row>
    <row r="402" spans="1:26" ht="17.25" customHeight="1">
      <c r="A402" s="47">
        <v>568</v>
      </c>
      <c r="B402" s="28" t="s">
        <v>689</v>
      </c>
      <c r="C402" s="29" t="s">
        <v>55</v>
      </c>
      <c r="D402" s="29" t="s">
        <v>479</v>
      </c>
      <c r="E402" s="29" t="s">
        <v>476</v>
      </c>
      <c r="F402" s="30" t="s">
        <v>480</v>
      </c>
      <c r="G402" s="29" t="s">
        <v>320</v>
      </c>
      <c r="H402" s="31">
        <v>353</v>
      </c>
      <c r="I402" s="30" t="s">
        <v>53</v>
      </c>
      <c r="J402" s="30" t="s">
        <v>53</v>
      </c>
      <c r="K402" s="29" t="s">
        <v>53</v>
      </c>
      <c r="L402" s="29" t="s">
        <v>53</v>
      </c>
      <c r="M402" s="33" t="s">
        <v>313</v>
      </c>
      <c r="N402" s="33" t="s">
        <v>313</v>
      </c>
      <c r="O402" s="36">
        <v>12.1554</v>
      </c>
      <c r="P402" s="15">
        <f>IFERROR(MAX(INDEX($P$1:P401,MATCH($M402,$B$1:B401,0)))+1, "n")</f>
        <v>6</v>
      </c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7.25" customHeight="1">
      <c r="A403" s="47">
        <v>569</v>
      </c>
      <c r="B403" s="28" t="s">
        <v>690</v>
      </c>
      <c r="C403" s="29" t="s">
        <v>55</v>
      </c>
      <c r="D403" s="29" t="s">
        <v>475</v>
      </c>
      <c r="E403" s="29" t="s">
        <v>476</v>
      </c>
      <c r="F403" s="29" t="s">
        <v>477</v>
      </c>
      <c r="G403" s="29" t="s">
        <v>447</v>
      </c>
      <c r="H403" s="31">
        <v>261</v>
      </c>
      <c r="I403" s="30" t="s">
        <v>53</v>
      </c>
      <c r="J403" s="30" t="s">
        <v>53</v>
      </c>
      <c r="K403" s="29" t="s">
        <v>53</v>
      </c>
      <c r="L403" s="29" t="s">
        <v>53</v>
      </c>
      <c r="M403" s="33" t="s">
        <v>441</v>
      </c>
      <c r="N403" s="33" t="s">
        <v>313</v>
      </c>
      <c r="O403" s="37">
        <v>6.1853400000000001</v>
      </c>
      <c r="P403" s="15">
        <f>IFERROR(MAX(INDEX($P$1:P402,MATCH($M403,$B$1:B402,0)))+1, "n")</f>
        <v>7</v>
      </c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7.25" customHeight="1">
      <c r="A404" s="47">
        <v>570</v>
      </c>
      <c r="B404" s="28" t="s">
        <v>691</v>
      </c>
      <c r="C404" s="29" t="s">
        <v>55</v>
      </c>
      <c r="D404" s="29" t="s">
        <v>475</v>
      </c>
      <c r="E404" s="29" t="s">
        <v>476</v>
      </c>
      <c r="F404" s="30" t="s">
        <v>477</v>
      </c>
      <c r="G404" s="29" t="s">
        <v>447</v>
      </c>
      <c r="H404" s="31">
        <v>261</v>
      </c>
      <c r="I404" s="30" t="s">
        <v>53</v>
      </c>
      <c r="J404" s="30" t="s">
        <v>53</v>
      </c>
      <c r="K404" s="29" t="s">
        <v>53</v>
      </c>
      <c r="L404" s="29" t="s">
        <v>53</v>
      </c>
      <c r="M404" s="33" t="s">
        <v>441</v>
      </c>
      <c r="N404" s="33" t="s">
        <v>313</v>
      </c>
      <c r="O404" s="37">
        <v>12.7829</v>
      </c>
      <c r="P404" s="15">
        <f>IFERROR(MAX(INDEX($P$1:P403,MATCH($M404,$B$1:B403,0)))+1, "n")</f>
        <v>7</v>
      </c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7.25" customHeight="1">
      <c r="A405" s="47">
        <v>572</v>
      </c>
      <c r="B405" s="28" t="s">
        <v>692</v>
      </c>
      <c r="C405" s="29" t="s">
        <v>55</v>
      </c>
      <c r="D405" s="29" t="s">
        <v>475</v>
      </c>
      <c r="E405" s="29" t="s">
        <v>476</v>
      </c>
      <c r="F405" s="30" t="s">
        <v>477</v>
      </c>
      <c r="G405" s="29" t="s">
        <v>447</v>
      </c>
      <c r="H405" s="31">
        <v>261</v>
      </c>
      <c r="I405" s="30" t="s">
        <v>53</v>
      </c>
      <c r="J405" s="30" t="s">
        <v>53</v>
      </c>
      <c r="K405" s="29" t="s">
        <v>53</v>
      </c>
      <c r="L405" s="29" t="s">
        <v>53</v>
      </c>
      <c r="M405" s="33" t="s">
        <v>440</v>
      </c>
      <c r="N405" s="33" t="s">
        <v>313</v>
      </c>
      <c r="O405" s="37">
        <v>7.9662699999999997</v>
      </c>
      <c r="P405" s="15">
        <f>IFERROR(MAX(INDEX($P$1:P404,MATCH($M405,$B$1:B404,0)))+1, "n")</f>
        <v>7</v>
      </c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7.25" customHeight="1">
      <c r="A406" s="47">
        <v>573</v>
      </c>
      <c r="B406" s="28" t="s">
        <v>693</v>
      </c>
      <c r="C406" s="29" t="s">
        <v>55</v>
      </c>
      <c r="D406" s="29" t="s">
        <v>475</v>
      </c>
      <c r="E406" s="29" t="s">
        <v>476</v>
      </c>
      <c r="F406" s="30" t="s">
        <v>477</v>
      </c>
      <c r="G406" s="29" t="s">
        <v>447</v>
      </c>
      <c r="H406" s="31">
        <v>261</v>
      </c>
      <c r="I406" s="30" t="s">
        <v>53</v>
      </c>
      <c r="J406" s="30" t="s">
        <v>53</v>
      </c>
      <c r="K406" s="29" t="s">
        <v>53</v>
      </c>
      <c r="L406" s="29" t="s">
        <v>53</v>
      </c>
      <c r="M406" s="33" t="s">
        <v>440</v>
      </c>
      <c r="N406" s="33" t="s">
        <v>313</v>
      </c>
      <c r="O406" s="36">
        <v>7.4751300000000001</v>
      </c>
      <c r="P406" s="15">
        <f>IFERROR(MAX(INDEX($P$1:P405,MATCH($M406,$B$1:B405,0)))+1, "n")</f>
        <v>7</v>
      </c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7.25" customHeight="1">
      <c r="A407" s="47">
        <v>574</v>
      </c>
      <c r="B407" s="28" t="s">
        <v>694</v>
      </c>
      <c r="C407" s="29" t="s">
        <v>55</v>
      </c>
      <c r="D407" s="29" t="s">
        <v>475</v>
      </c>
      <c r="E407" s="29" t="s">
        <v>476</v>
      </c>
      <c r="F407" s="30" t="s">
        <v>495</v>
      </c>
      <c r="G407" s="29" t="s">
        <v>447</v>
      </c>
      <c r="H407" s="31">
        <v>261</v>
      </c>
      <c r="I407" s="30" t="s">
        <v>53</v>
      </c>
      <c r="J407" s="30" t="s">
        <v>53</v>
      </c>
      <c r="K407" s="29" t="s">
        <v>53</v>
      </c>
      <c r="L407" s="29" t="s">
        <v>53</v>
      </c>
      <c r="M407" s="33" t="s">
        <v>440</v>
      </c>
      <c r="N407" s="33" t="s">
        <v>313</v>
      </c>
      <c r="O407" s="36">
        <v>7.4749699999999999</v>
      </c>
      <c r="P407" s="15">
        <f>IFERROR(MAX(INDEX($P$1:P406,MATCH($M407,$B$1:B406,0)))+1, "n")</f>
        <v>7</v>
      </c>
      <c r="Q407" s="35"/>
      <c r="R407" s="38"/>
      <c r="S407" s="39"/>
      <c r="T407" s="35"/>
      <c r="U407" s="35"/>
      <c r="V407" s="35"/>
      <c r="W407" s="35"/>
      <c r="X407" s="35"/>
      <c r="Y407" s="35"/>
      <c r="Z407" s="35"/>
    </row>
    <row r="408" spans="1:26" ht="17.25" customHeight="1">
      <c r="A408" s="47">
        <v>576</v>
      </c>
      <c r="B408" s="28" t="s">
        <v>695</v>
      </c>
      <c r="C408" s="29" t="s">
        <v>55</v>
      </c>
      <c r="D408" s="29" t="s">
        <v>475</v>
      </c>
      <c r="E408" s="29" t="s">
        <v>476</v>
      </c>
      <c r="F408" s="30" t="s">
        <v>502</v>
      </c>
      <c r="G408" s="29" t="s">
        <v>447</v>
      </c>
      <c r="H408" s="31">
        <v>261</v>
      </c>
      <c r="I408" s="30" t="s">
        <v>53</v>
      </c>
      <c r="J408" s="30" t="s">
        <v>53</v>
      </c>
      <c r="K408" s="29" t="s">
        <v>53</v>
      </c>
      <c r="L408" s="29" t="s">
        <v>53</v>
      </c>
      <c r="M408" s="33" t="s">
        <v>696</v>
      </c>
      <c r="N408" s="33" t="s">
        <v>313</v>
      </c>
      <c r="O408" s="37">
        <v>11.96787</v>
      </c>
      <c r="P408" s="15" t="str">
        <f>IFERROR(MAX(INDEX($P$1:P407,MATCH($M408,$B$1:B407,0)))+1, "n")</f>
        <v>n</v>
      </c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7.25" customHeight="1">
      <c r="A409" s="47">
        <v>577</v>
      </c>
      <c r="B409" s="28" t="s">
        <v>697</v>
      </c>
      <c r="C409" s="29" t="s">
        <v>55</v>
      </c>
      <c r="D409" s="29" t="s">
        <v>479</v>
      </c>
      <c r="E409" s="29" t="s">
        <v>476</v>
      </c>
      <c r="F409" s="30" t="s">
        <v>480</v>
      </c>
      <c r="G409" s="29" t="s">
        <v>320</v>
      </c>
      <c r="H409" s="31">
        <v>353</v>
      </c>
      <c r="I409" s="30" t="s">
        <v>53</v>
      </c>
      <c r="J409" s="30" t="s">
        <v>53</v>
      </c>
      <c r="K409" s="29" t="s">
        <v>53</v>
      </c>
      <c r="L409" s="29" t="s">
        <v>53</v>
      </c>
      <c r="M409" s="33" t="s">
        <v>313</v>
      </c>
      <c r="N409" s="33" t="s">
        <v>313</v>
      </c>
      <c r="O409" s="37">
        <v>7.2762099999999998</v>
      </c>
      <c r="P409" s="15">
        <f>IFERROR(MAX(INDEX($P$1:P408,MATCH($M409,$B$1:B408,0)))+1, "n")</f>
        <v>6</v>
      </c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7.25" customHeight="1">
      <c r="A410" s="47">
        <v>580</v>
      </c>
      <c r="B410" s="28" t="s">
        <v>698</v>
      </c>
      <c r="C410" s="29" t="s">
        <v>55</v>
      </c>
      <c r="D410" s="29" t="s">
        <v>475</v>
      </c>
      <c r="E410" s="29" t="s">
        <v>476</v>
      </c>
      <c r="F410" s="30" t="s">
        <v>477</v>
      </c>
      <c r="G410" s="29" t="s">
        <v>699</v>
      </c>
      <c r="H410" s="31">
        <v>195</v>
      </c>
      <c r="I410" s="30" t="s">
        <v>53</v>
      </c>
      <c r="J410" s="30" t="s">
        <v>53</v>
      </c>
      <c r="K410" s="29" t="s">
        <v>53</v>
      </c>
      <c r="L410" s="29" t="s">
        <v>53</v>
      </c>
      <c r="M410" s="33" t="s">
        <v>700</v>
      </c>
      <c r="N410" s="33" t="s">
        <v>313</v>
      </c>
      <c r="O410" s="37">
        <v>6.2674200000000004</v>
      </c>
      <c r="P410" s="15" t="str">
        <f>IFERROR(MAX(INDEX($P$1:P409,MATCH($M410,$B$1:B409,0)))+1, "n")</f>
        <v>n</v>
      </c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7.25" customHeight="1">
      <c r="A411" s="47">
        <v>581</v>
      </c>
      <c r="B411" s="28" t="s">
        <v>701</v>
      </c>
      <c r="C411" s="29" t="s">
        <v>55</v>
      </c>
      <c r="D411" s="29" t="s">
        <v>475</v>
      </c>
      <c r="E411" s="29" t="s">
        <v>476</v>
      </c>
      <c r="F411" s="30" t="s">
        <v>477</v>
      </c>
      <c r="G411" s="29" t="s">
        <v>447</v>
      </c>
      <c r="H411" s="31">
        <v>261</v>
      </c>
      <c r="I411" s="30" t="s">
        <v>53</v>
      </c>
      <c r="J411" s="30" t="s">
        <v>53</v>
      </c>
      <c r="K411" s="29" t="s">
        <v>53</v>
      </c>
      <c r="L411" s="29" t="s">
        <v>53</v>
      </c>
      <c r="M411" s="33" t="s">
        <v>700</v>
      </c>
      <c r="N411" s="33" t="s">
        <v>313</v>
      </c>
      <c r="O411" s="37">
        <v>6.1822600000000003</v>
      </c>
      <c r="P411" s="15" t="str">
        <f>IFERROR(MAX(INDEX($P$1:P410,MATCH($M411,$B$1:B410,0)))+1, "n")</f>
        <v>n</v>
      </c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7.25" customHeight="1">
      <c r="A412" s="47">
        <v>582</v>
      </c>
      <c r="B412" s="28" t="s">
        <v>702</v>
      </c>
      <c r="C412" s="29" t="s">
        <v>55</v>
      </c>
      <c r="D412" s="29" t="s">
        <v>475</v>
      </c>
      <c r="E412" s="29" t="s">
        <v>476</v>
      </c>
      <c r="F412" s="30" t="s">
        <v>477</v>
      </c>
      <c r="G412" s="29" t="s">
        <v>447</v>
      </c>
      <c r="H412" s="31">
        <v>261</v>
      </c>
      <c r="I412" s="30" t="s">
        <v>53</v>
      </c>
      <c r="J412" s="30" t="s">
        <v>53</v>
      </c>
      <c r="K412" s="29" t="s">
        <v>53</v>
      </c>
      <c r="L412" s="29" t="s">
        <v>53</v>
      </c>
      <c r="M412" s="33" t="s">
        <v>443</v>
      </c>
      <c r="N412" s="33" t="s">
        <v>313</v>
      </c>
      <c r="O412" s="37">
        <v>7.4485400000000004</v>
      </c>
      <c r="P412" s="15">
        <f>IFERROR(MAX(INDEX($P$1:P411,MATCH($M412,$B$1:B411,0)))+1, "n")</f>
        <v>7</v>
      </c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7.25" customHeight="1">
      <c r="A413" s="47">
        <v>583</v>
      </c>
      <c r="B413" s="28" t="s">
        <v>703</v>
      </c>
      <c r="C413" s="29" t="s">
        <v>55</v>
      </c>
      <c r="D413" s="29" t="s">
        <v>475</v>
      </c>
      <c r="E413" s="29" t="s">
        <v>476</v>
      </c>
      <c r="F413" s="30" t="s">
        <v>477</v>
      </c>
      <c r="G413" s="29" t="s">
        <v>704</v>
      </c>
      <c r="H413" s="31">
        <v>211</v>
      </c>
      <c r="I413" s="30" t="s">
        <v>53</v>
      </c>
      <c r="J413" s="30" t="s">
        <v>53</v>
      </c>
      <c r="K413" s="29" t="s">
        <v>53</v>
      </c>
      <c r="L413" s="29" t="s">
        <v>53</v>
      </c>
      <c r="M413" s="33" t="s">
        <v>443</v>
      </c>
      <c r="N413" s="33" t="s">
        <v>313</v>
      </c>
      <c r="O413" s="37">
        <v>6.67605</v>
      </c>
      <c r="P413" s="15">
        <f>IFERROR(MAX(INDEX($P$1:P412,MATCH($M413,$B$1:B412,0)))+1, "n")</f>
        <v>7</v>
      </c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7.25" customHeight="1">
      <c r="A414" s="47">
        <v>584</v>
      </c>
      <c r="B414" s="28" t="s">
        <v>705</v>
      </c>
      <c r="C414" s="29" t="s">
        <v>55</v>
      </c>
      <c r="D414" s="29" t="s">
        <v>475</v>
      </c>
      <c r="E414" s="29" t="s">
        <v>476</v>
      </c>
      <c r="F414" s="30" t="s">
        <v>477</v>
      </c>
      <c r="G414" s="29" t="s">
        <v>447</v>
      </c>
      <c r="H414" s="31">
        <v>261</v>
      </c>
      <c r="I414" s="30" t="s">
        <v>53</v>
      </c>
      <c r="J414" s="30" t="s">
        <v>53</v>
      </c>
      <c r="K414" s="29" t="s">
        <v>53</v>
      </c>
      <c r="L414" s="29" t="s">
        <v>53</v>
      </c>
      <c r="M414" s="33" t="s">
        <v>700</v>
      </c>
      <c r="N414" s="33" t="s">
        <v>313</v>
      </c>
      <c r="O414" s="37">
        <v>5.9801700000000002</v>
      </c>
      <c r="P414" s="15" t="str">
        <f>IFERROR(MAX(INDEX($P$1:P413,MATCH($M414,$B$1:B413,0)))+1, "n")</f>
        <v>n</v>
      </c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7.25" customHeight="1">
      <c r="A415" s="47">
        <v>585</v>
      </c>
      <c r="B415" s="28" t="s">
        <v>706</v>
      </c>
      <c r="C415" s="29" t="s">
        <v>55</v>
      </c>
      <c r="D415" s="29" t="s">
        <v>479</v>
      </c>
      <c r="E415" s="29" t="s">
        <v>476</v>
      </c>
      <c r="F415" s="30" t="s">
        <v>480</v>
      </c>
      <c r="G415" s="29" t="s">
        <v>699</v>
      </c>
      <c r="H415" s="31">
        <v>195</v>
      </c>
      <c r="I415" s="30" t="s">
        <v>53</v>
      </c>
      <c r="J415" s="30" t="s">
        <v>53</v>
      </c>
      <c r="K415" s="29" t="s">
        <v>53</v>
      </c>
      <c r="L415" s="29" t="s">
        <v>53</v>
      </c>
      <c r="M415" s="33" t="s">
        <v>700</v>
      </c>
      <c r="N415" s="33" t="s">
        <v>313</v>
      </c>
      <c r="O415" s="37">
        <v>13.58325</v>
      </c>
      <c r="P415" s="15" t="str">
        <f>IFERROR(MAX(INDEX($P$1:P414,MATCH($M415,$B$1:B414,0)))+1, "n")</f>
        <v>n</v>
      </c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7.25" customHeight="1">
      <c r="A416" s="47">
        <v>586</v>
      </c>
      <c r="B416" s="28" t="s">
        <v>707</v>
      </c>
      <c r="C416" s="29" t="s">
        <v>55</v>
      </c>
      <c r="D416" s="29" t="s">
        <v>479</v>
      </c>
      <c r="E416" s="29" t="s">
        <v>476</v>
      </c>
      <c r="F416" s="30" t="s">
        <v>480</v>
      </c>
      <c r="G416" s="29" t="s">
        <v>699</v>
      </c>
      <c r="H416" s="31">
        <v>195</v>
      </c>
      <c r="I416" s="30" t="s">
        <v>53</v>
      </c>
      <c r="J416" s="30" t="s">
        <v>53</v>
      </c>
      <c r="K416" s="29" t="s">
        <v>53</v>
      </c>
      <c r="L416" s="29" t="s">
        <v>53</v>
      </c>
      <c r="M416" s="33" t="s">
        <v>700</v>
      </c>
      <c r="N416" s="33" t="s">
        <v>313</v>
      </c>
      <c r="O416" s="37">
        <v>11.860849999999999</v>
      </c>
      <c r="P416" s="15" t="str">
        <f>IFERROR(MAX(INDEX($P$1:P415,MATCH($M416,$B$1:B415,0)))+1, "n")</f>
        <v>n</v>
      </c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7.25" customHeight="1">
      <c r="A417" s="47">
        <v>587</v>
      </c>
      <c r="B417" s="28" t="s">
        <v>708</v>
      </c>
      <c r="C417" s="29" t="s">
        <v>55</v>
      </c>
      <c r="D417" s="29" t="s">
        <v>475</v>
      </c>
      <c r="E417" s="29" t="s">
        <v>476</v>
      </c>
      <c r="F417" s="29" t="s">
        <v>477</v>
      </c>
      <c r="G417" s="29" t="s">
        <v>709</v>
      </c>
      <c r="H417" s="31">
        <v>195</v>
      </c>
      <c r="I417" s="30" t="s">
        <v>53</v>
      </c>
      <c r="J417" s="30" t="s">
        <v>177</v>
      </c>
      <c r="K417" s="29" t="s">
        <v>53</v>
      </c>
      <c r="L417" s="29" t="s">
        <v>53</v>
      </c>
      <c r="M417" s="33" t="s">
        <v>700</v>
      </c>
      <c r="N417" s="33" t="s">
        <v>313</v>
      </c>
      <c r="O417" s="40">
        <v>10.1172</v>
      </c>
      <c r="P417" s="15" t="str">
        <f>IFERROR(MAX(INDEX($P$1:P416,MATCH($M417,$B$1:B416,0)))+1, "n")</f>
        <v>n</v>
      </c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7.25" customHeight="1">
      <c r="A418" s="47">
        <v>588</v>
      </c>
      <c r="B418" s="28" t="s">
        <v>710</v>
      </c>
      <c r="C418" s="29" t="s">
        <v>55</v>
      </c>
      <c r="D418" s="29" t="s">
        <v>475</v>
      </c>
      <c r="E418" s="29" t="s">
        <v>476</v>
      </c>
      <c r="F418" s="30" t="s">
        <v>477</v>
      </c>
      <c r="G418" s="29" t="s">
        <v>709</v>
      </c>
      <c r="H418" s="31">
        <v>195</v>
      </c>
      <c r="I418" s="30" t="s">
        <v>53</v>
      </c>
      <c r="J418" s="30" t="s">
        <v>177</v>
      </c>
      <c r="K418" s="29" t="s">
        <v>53</v>
      </c>
      <c r="L418" s="29" t="s">
        <v>53</v>
      </c>
      <c r="M418" s="33" t="s">
        <v>700</v>
      </c>
      <c r="N418" s="33" t="s">
        <v>313</v>
      </c>
      <c r="O418" s="37">
        <v>11.82321</v>
      </c>
      <c r="P418" s="15" t="str">
        <f>IFERROR(MAX(INDEX($P$1:P417,MATCH($M418,$B$1:B417,0)))+1, "n")</f>
        <v>n</v>
      </c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7.25" customHeight="1">
      <c r="A419" s="47">
        <v>589</v>
      </c>
      <c r="B419" s="28" t="s">
        <v>711</v>
      </c>
      <c r="C419" s="29" t="s">
        <v>55</v>
      </c>
      <c r="D419" s="29" t="s">
        <v>475</v>
      </c>
      <c r="E419" s="29" t="s">
        <v>476</v>
      </c>
      <c r="F419" s="30" t="s">
        <v>477</v>
      </c>
      <c r="G419" s="29" t="s">
        <v>709</v>
      </c>
      <c r="H419" s="31">
        <v>195</v>
      </c>
      <c r="I419" s="30" t="s">
        <v>53</v>
      </c>
      <c r="J419" s="30" t="s">
        <v>177</v>
      </c>
      <c r="K419" s="29" t="s">
        <v>53</v>
      </c>
      <c r="L419" s="29" t="s">
        <v>53</v>
      </c>
      <c r="M419" s="33" t="s">
        <v>700</v>
      </c>
      <c r="N419" s="33" t="s">
        <v>313</v>
      </c>
      <c r="O419" s="37">
        <v>10.808149999999999</v>
      </c>
      <c r="P419" s="15" t="str">
        <f>IFERROR(MAX(INDEX($P$1:P418,MATCH($M419,$B$1:B418,0)))+1, "n")</f>
        <v>n</v>
      </c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7.25" customHeight="1">
      <c r="A420" s="47">
        <v>590</v>
      </c>
      <c r="B420" s="28" t="s">
        <v>712</v>
      </c>
      <c r="C420" s="29" t="s">
        <v>55</v>
      </c>
      <c r="D420" s="29" t="s">
        <v>475</v>
      </c>
      <c r="E420" s="29" t="s">
        <v>476</v>
      </c>
      <c r="F420" s="30" t="s">
        <v>477</v>
      </c>
      <c r="G420" s="29" t="s">
        <v>704</v>
      </c>
      <c r="H420" s="31">
        <v>211</v>
      </c>
      <c r="I420" s="30" t="s">
        <v>53</v>
      </c>
      <c r="J420" s="30" t="s">
        <v>53</v>
      </c>
      <c r="K420" s="29" t="s">
        <v>53</v>
      </c>
      <c r="L420" s="29" t="s">
        <v>53</v>
      </c>
      <c r="M420" s="33" t="s">
        <v>700</v>
      </c>
      <c r="N420" s="33" t="s">
        <v>313</v>
      </c>
      <c r="O420" s="37">
        <v>7.0727099999999998</v>
      </c>
      <c r="P420" s="15" t="str">
        <f>IFERROR(MAX(INDEX($P$1:P419,MATCH($M420,$B$1:B419,0)))+1, "n")</f>
        <v>n</v>
      </c>
      <c r="Q420" s="35"/>
      <c r="R420" s="38"/>
      <c r="S420" s="39"/>
      <c r="T420" s="35"/>
      <c r="U420" s="35"/>
      <c r="V420" s="35"/>
      <c r="W420" s="35"/>
      <c r="X420" s="35"/>
      <c r="Y420" s="35"/>
      <c r="Z420" s="35"/>
    </row>
    <row r="421" spans="1:26" ht="17.25" customHeight="1">
      <c r="A421" s="47">
        <v>591</v>
      </c>
      <c r="B421" s="28" t="s">
        <v>700</v>
      </c>
      <c r="C421" s="29" t="s">
        <v>55</v>
      </c>
      <c r="D421" s="29" t="s">
        <v>479</v>
      </c>
      <c r="E421" s="29" t="s">
        <v>476</v>
      </c>
      <c r="F421" s="30" t="s">
        <v>582</v>
      </c>
      <c r="G421" s="29" t="s">
        <v>320</v>
      </c>
      <c r="H421" s="31">
        <v>353</v>
      </c>
      <c r="I421" s="30" t="s">
        <v>53</v>
      </c>
      <c r="J421" s="30" t="s">
        <v>53</v>
      </c>
      <c r="K421" s="29" t="s">
        <v>53</v>
      </c>
      <c r="L421" s="29" t="s">
        <v>53</v>
      </c>
      <c r="M421" s="33" t="s">
        <v>317</v>
      </c>
      <c r="N421" s="33" t="s">
        <v>313</v>
      </c>
      <c r="O421" s="37">
        <v>8.41038</v>
      </c>
      <c r="P421" s="15">
        <f>IFERROR(MAX(INDEX($P$1:P420,MATCH($M421,$B$1:B420,0)))+1, "n")</f>
        <v>6</v>
      </c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7.25" customHeight="1">
      <c r="A422" s="47">
        <v>592</v>
      </c>
      <c r="B422" s="28" t="s">
        <v>713</v>
      </c>
      <c r="C422" s="29" t="s">
        <v>55</v>
      </c>
      <c r="D422" s="29" t="s">
        <v>475</v>
      </c>
      <c r="E422" s="29" t="s">
        <v>476</v>
      </c>
      <c r="F422" s="30" t="s">
        <v>477</v>
      </c>
      <c r="G422" s="29" t="s">
        <v>699</v>
      </c>
      <c r="H422" s="31">
        <v>195</v>
      </c>
      <c r="I422" s="30" t="s">
        <v>53</v>
      </c>
      <c r="J422" s="30" t="s">
        <v>53</v>
      </c>
      <c r="K422" s="29" t="s">
        <v>53</v>
      </c>
      <c r="L422" s="29" t="s">
        <v>53</v>
      </c>
      <c r="M422" s="33" t="s">
        <v>318</v>
      </c>
      <c r="N422" s="33" t="s">
        <v>313</v>
      </c>
      <c r="O422" s="37">
        <v>5.2671299999999999</v>
      </c>
      <c r="P422" s="15">
        <f>IFERROR(MAX(INDEX($P$1:P421,MATCH($M422,$B$1:B421,0)))+1, "n")</f>
        <v>6</v>
      </c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7.25" customHeight="1">
      <c r="A423" s="47">
        <v>593</v>
      </c>
      <c r="B423" s="28" t="s">
        <v>714</v>
      </c>
      <c r="C423" s="29" t="s">
        <v>55</v>
      </c>
      <c r="D423" s="29" t="s">
        <v>479</v>
      </c>
      <c r="E423" s="29" t="s">
        <v>476</v>
      </c>
      <c r="F423" s="30" t="s">
        <v>480</v>
      </c>
      <c r="G423" s="29" t="s">
        <v>320</v>
      </c>
      <c r="H423" s="31">
        <v>353</v>
      </c>
      <c r="I423" s="30" t="s">
        <v>53</v>
      </c>
      <c r="J423" s="30" t="s">
        <v>53</v>
      </c>
      <c r="K423" s="29" t="s">
        <v>53</v>
      </c>
      <c r="L423" s="29" t="s">
        <v>53</v>
      </c>
      <c r="M423" s="33" t="s">
        <v>318</v>
      </c>
      <c r="N423" s="33" t="s">
        <v>313</v>
      </c>
      <c r="O423" s="37">
        <v>8.3134399999999999</v>
      </c>
      <c r="P423" s="15">
        <f>IFERROR(MAX(INDEX($P$1:P422,MATCH($M423,$B$1:B422,0)))+1, "n")</f>
        <v>6</v>
      </c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7.25" customHeight="1">
      <c r="A424" s="47">
        <v>594</v>
      </c>
      <c r="B424" s="28" t="s">
        <v>715</v>
      </c>
      <c r="C424" s="29" t="s">
        <v>55</v>
      </c>
      <c r="D424" s="29" t="s">
        <v>475</v>
      </c>
      <c r="E424" s="29" t="s">
        <v>476</v>
      </c>
      <c r="F424" s="30" t="s">
        <v>502</v>
      </c>
      <c r="G424" s="29" t="s">
        <v>447</v>
      </c>
      <c r="H424" s="31">
        <v>261</v>
      </c>
      <c r="I424" s="30" t="s">
        <v>53</v>
      </c>
      <c r="J424" s="30" t="s">
        <v>53</v>
      </c>
      <c r="K424" s="29" t="s">
        <v>53</v>
      </c>
      <c r="L424" s="29" t="s">
        <v>53</v>
      </c>
      <c r="M424" s="33" t="s">
        <v>318</v>
      </c>
      <c r="N424" s="33" t="s">
        <v>313</v>
      </c>
      <c r="O424" s="36">
        <v>11.65246</v>
      </c>
      <c r="P424" s="15">
        <f>IFERROR(MAX(INDEX($P$1:P423,MATCH($M424,$B$1:B423,0)))+1, "n")</f>
        <v>6</v>
      </c>
      <c r="Q424" s="35"/>
      <c r="R424" s="38"/>
      <c r="S424" s="39"/>
      <c r="T424" s="35"/>
      <c r="U424" s="35"/>
      <c r="V424" s="35"/>
      <c r="W424" s="35"/>
      <c r="X424" s="35"/>
      <c r="Y424" s="35"/>
      <c r="Z424" s="35"/>
    </row>
    <row r="425" spans="1:26" ht="17.25" customHeight="1">
      <c r="A425" s="47">
        <v>595</v>
      </c>
      <c r="B425" s="28" t="s">
        <v>716</v>
      </c>
      <c r="C425" s="29" t="s">
        <v>55</v>
      </c>
      <c r="D425" s="29" t="s">
        <v>475</v>
      </c>
      <c r="E425" s="29" t="s">
        <v>476</v>
      </c>
      <c r="F425" s="30" t="s">
        <v>477</v>
      </c>
      <c r="G425" s="29" t="s">
        <v>447</v>
      </c>
      <c r="H425" s="31">
        <v>261</v>
      </c>
      <c r="I425" s="30" t="s">
        <v>53</v>
      </c>
      <c r="J425" s="30" t="s">
        <v>53</v>
      </c>
      <c r="K425" s="29" t="s">
        <v>53</v>
      </c>
      <c r="L425" s="29" t="s">
        <v>53</v>
      </c>
      <c r="M425" s="33" t="s">
        <v>318</v>
      </c>
      <c r="N425" s="33" t="s">
        <v>313</v>
      </c>
      <c r="O425" s="36">
        <v>9.9091500000000003</v>
      </c>
      <c r="P425" s="15">
        <f>IFERROR(MAX(INDEX($P$1:P424,MATCH($M425,$B$1:B424,0)))+1, "n")</f>
        <v>6</v>
      </c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7.25" customHeight="1">
      <c r="A426" s="47">
        <v>596</v>
      </c>
      <c r="B426" s="28" t="s">
        <v>717</v>
      </c>
      <c r="C426" s="29" t="s">
        <v>55</v>
      </c>
      <c r="D426" s="29" t="s">
        <v>475</v>
      </c>
      <c r="E426" s="29" t="s">
        <v>476</v>
      </c>
      <c r="F426" s="30" t="s">
        <v>477</v>
      </c>
      <c r="G426" s="29" t="s">
        <v>447</v>
      </c>
      <c r="H426" s="31">
        <v>261</v>
      </c>
      <c r="I426" s="30" t="s">
        <v>53</v>
      </c>
      <c r="J426" s="30" t="s">
        <v>53</v>
      </c>
      <c r="K426" s="29" t="s">
        <v>53</v>
      </c>
      <c r="L426" s="29" t="s">
        <v>53</v>
      </c>
      <c r="M426" s="33" t="s">
        <v>318</v>
      </c>
      <c r="N426" s="33" t="s">
        <v>313</v>
      </c>
      <c r="O426" s="36">
        <v>10.93985</v>
      </c>
      <c r="P426" s="15">
        <f>IFERROR(MAX(INDEX($P$1:P425,MATCH($M426,$B$1:B425,0)))+1, "n")</f>
        <v>6</v>
      </c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7.25" customHeight="1">
      <c r="A427" s="47">
        <v>597</v>
      </c>
      <c r="B427" s="28" t="s">
        <v>718</v>
      </c>
      <c r="C427" s="29" t="s">
        <v>55</v>
      </c>
      <c r="D427" s="29" t="s">
        <v>475</v>
      </c>
      <c r="E427" s="29" t="s">
        <v>476</v>
      </c>
      <c r="F427" s="30" t="s">
        <v>477</v>
      </c>
      <c r="G427" s="29" t="s">
        <v>447</v>
      </c>
      <c r="H427" s="31">
        <v>261</v>
      </c>
      <c r="I427" s="30" t="s">
        <v>53</v>
      </c>
      <c r="J427" s="30" t="s">
        <v>53</v>
      </c>
      <c r="K427" s="29" t="s">
        <v>53</v>
      </c>
      <c r="L427" s="29" t="s">
        <v>53</v>
      </c>
      <c r="M427" s="33" t="s">
        <v>318</v>
      </c>
      <c r="N427" s="33" t="s">
        <v>313</v>
      </c>
      <c r="O427" s="40">
        <v>9.6235599999999994</v>
      </c>
      <c r="P427" s="15">
        <f>IFERROR(MAX(INDEX($P$1:P426,MATCH($M427,$B$1:B426,0)))+1, "n")</f>
        <v>6</v>
      </c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7.25" customHeight="1">
      <c r="A428" s="47">
        <v>598</v>
      </c>
      <c r="B428" s="28" t="s">
        <v>719</v>
      </c>
      <c r="C428" s="29" t="s">
        <v>55</v>
      </c>
      <c r="D428" s="29" t="s">
        <v>479</v>
      </c>
      <c r="E428" s="29" t="s">
        <v>476</v>
      </c>
      <c r="F428" s="30" t="s">
        <v>480</v>
      </c>
      <c r="G428" s="29" t="s">
        <v>320</v>
      </c>
      <c r="H428" s="31">
        <v>353</v>
      </c>
      <c r="I428" s="30" t="s">
        <v>53</v>
      </c>
      <c r="J428" s="30" t="s">
        <v>53</v>
      </c>
      <c r="K428" s="29" t="s">
        <v>53</v>
      </c>
      <c r="L428" s="29" t="s">
        <v>53</v>
      </c>
      <c r="M428" s="33" t="s">
        <v>318</v>
      </c>
      <c r="N428" s="33" t="s">
        <v>313</v>
      </c>
      <c r="O428" s="40">
        <v>12.03796</v>
      </c>
      <c r="P428" s="15">
        <f>IFERROR(MAX(INDEX($P$1:P427,MATCH($M428,$B$1:B427,0)))+1, "n")</f>
        <v>6</v>
      </c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7.25" customHeight="1">
      <c r="A429" s="47">
        <v>599</v>
      </c>
      <c r="B429" s="28" t="s">
        <v>720</v>
      </c>
      <c r="C429" s="29" t="s">
        <v>55</v>
      </c>
      <c r="D429" s="29" t="s">
        <v>475</v>
      </c>
      <c r="E429" s="29" t="s">
        <v>476</v>
      </c>
      <c r="F429" s="30" t="s">
        <v>477</v>
      </c>
      <c r="G429" s="29" t="s">
        <v>447</v>
      </c>
      <c r="H429" s="31">
        <v>261</v>
      </c>
      <c r="I429" s="30" t="s">
        <v>53</v>
      </c>
      <c r="J429" s="30" t="s">
        <v>53</v>
      </c>
      <c r="K429" s="29" t="s">
        <v>53</v>
      </c>
      <c r="L429" s="29" t="s">
        <v>53</v>
      </c>
      <c r="M429" s="33" t="s">
        <v>318</v>
      </c>
      <c r="N429" s="33" t="s">
        <v>313</v>
      </c>
      <c r="O429" s="40">
        <v>8.8916500000000003</v>
      </c>
      <c r="P429" s="15">
        <f>IFERROR(MAX(INDEX($P$1:P428,MATCH($M429,$B$1:B428,0)))+1, "n")</f>
        <v>6</v>
      </c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7.25" customHeight="1">
      <c r="A430" s="47">
        <v>600</v>
      </c>
      <c r="B430" s="28" t="s">
        <v>721</v>
      </c>
      <c r="C430" s="29" t="s">
        <v>55</v>
      </c>
      <c r="D430" s="29" t="s">
        <v>475</v>
      </c>
      <c r="E430" s="29" t="s">
        <v>476</v>
      </c>
      <c r="F430" s="30" t="s">
        <v>477</v>
      </c>
      <c r="G430" s="29" t="s">
        <v>447</v>
      </c>
      <c r="H430" s="31">
        <v>261</v>
      </c>
      <c r="I430" s="30" t="s">
        <v>53</v>
      </c>
      <c r="J430" s="30" t="s">
        <v>53</v>
      </c>
      <c r="K430" s="29" t="s">
        <v>53</v>
      </c>
      <c r="L430" s="29" t="s">
        <v>53</v>
      </c>
      <c r="M430" s="33" t="s">
        <v>318</v>
      </c>
      <c r="N430" s="33" t="s">
        <v>313</v>
      </c>
      <c r="O430" s="37">
        <v>7.9145099999999999</v>
      </c>
      <c r="P430" s="15">
        <f>IFERROR(MAX(INDEX($P$1:P429,MATCH($M430,$B$1:B429,0)))+1, "n")</f>
        <v>6</v>
      </c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7.25" customHeight="1">
      <c r="A431" s="47">
        <v>601</v>
      </c>
      <c r="B431" s="28" t="s">
        <v>722</v>
      </c>
      <c r="C431" s="29" t="s">
        <v>55</v>
      </c>
      <c r="D431" s="29" t="s">
        <v>475</v>
      </c>
      <c r="E431" s="29" t="s">
        <v>476</v>
      </c>
      <c r="F431" s="30" t="s">
        <v>477</v>
      </c>
      <c r="G431" s="29" t="s">
        <v>447</v>
      </c>
      <c r="H431" s="31">
        <v>261</v>
      </c>
      <c r="I431" s="30" t="s">
        <v>53</v>
      </c>
      <c r="J431" s="30" t="s">
        <v>53</v>
      </c>
      <c r="K431" s="29" t="s">
        <v>53</v>
      </c>
      <c r="L431" s="29" t="s">
        <v>53</v>
      </c>
      <c r="M431" s="33" t="s">
        <v>318</v>
      </c>
      <c r="N431" s="33" t="s">
        <v>313</v>
      </c>
      <c r="O431" s="37">
        <v>7.0988800000000003</v>
      </c>
      <c r="P431" s="15">
        <f>IFERROR(MAX(INDEX($P$1:P430,MATCH($M431,$B$1:B430,0)))+1, "n")</f>
        <v>6</v>
      </c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7.25" customHeight="1">
      <c r="A432" s="47">
        <v>602</v>
      </c>
      <c r="B432" s="28" t="s">
        <v>723</v>
      </c>
      <c r="C432" s="29" t="s">
        <v>55</v>
      </c>
      <c r="D432" s="29" t="s">
        <v>475</v>
      </c>
      <c r="E432" s="29" t="s">
        <v>476</v>
      </c>
      <c r="F432" s="30" t="s">
        <v>477</v>
      </c>
      <c r="G432" s="29" t="s">
        <v>447</v>
      </c>
      <c r="H432" s="31">
        <v>261</v>
      </c>
      <c r="I432" s="30" t="s">
        <v>53</v>
      </c>
      <c r="J432" s="30" t="s">
        <v>53</v>
      </c>
      <c r="K432" s="29" t="s">
        <v>53</v>
      </c>
      <c r="L432" s="29" t="s">
        <v>53</v>
      </c>
      <c r="M432" s="33" t="s">
        <v>318</v>
      </c>
      <c r="N432" s="33" t="s">
        <v>313</v>
      </c>
      <c r="O432" s="37">
        <v>6.4293300000000002</v>
      </c>
      <c r="P432" s="15">
        <f>IFERROR(MAX(INDEX($P$1:P431,MATCH($M432,$B$1:B431,0)))+1, "n")</f>
        <v>6</v>
      </c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7.25" customHeight="1">
      <c r="A433" s="47">
        <v>603</v>
      </c>
      <c r="B433" s="28" t="s">
        <v>724</v>
      </c>
      <c r="C433" s="29" t="s">
        <v>55</v>
      </c>
      <c r="D433" s="29" t="s">
        <v>475</v>
      </c>
      <c r="E433" s="29" t="s">
        <v>476</v>
      </c>
      <c r="F433" s="30" t="s">
        <v>477</v>
      </c>
      <c r="G433" s="29" t="s">
        <v>725</v>
      </c>
      <c r="H433" s="31">
        <v>247</v>
      </c>
      <c r="I433" s="30" t="s">
        <v>53</v>
      </c>
      <c r="J433" s="30" t="s">
        <v>726</v>
      </c>
      <c r="K433" s="29" t="s">
        <v>53</v>
      </c>
      <c r="L433" s="29" t="s">
        <v>53</v>
      </c>
      <c r="M433" s="33" t="s">
        <v>98</v>
      </c>
      <c r="N433" s="33" t="s">
        <v>98</v>
      </c>
      <c r="O433" s="37">
        <v>8.0793999999999997</v>
      </c>
      <c r="P433" s="15">
        <f>IFERROR(MAX(INDEX($P$1:P432,MATCH($M433,$B$1:B432,0)))+1, "n")</f>
        <v>4</v>
      </c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7.25" customHeight="1">
      <c r="A434" s="47">
        <v>606</v>
      </c>
      <c r="B434" s="28" t="s">
        <v>727</v>
      </c>
      <c r="C434" s="29" t="s">
        <v>55</v>
      </c>
      <c r="D434" s="29" t="s">
        <v>475</v>
      </c>
      <c r="E434" s="29" t="s">
        <v>476</v>
      </c>
      <c r="F434" s="30" t="s">
        <v>477</v>
      </c>
      <c r="G434" s="29" t="s">
        <v>447</v>
      </c>
      <c r="H434" s="31">
        <v>261</v>
      </c>
      <c r="I434" s="30" t="s">
        <v>53</v>
      </c>
      <c r="J434" s="30" t="s">
        <v>53</v>
      </c>
      <c r="K434" s="29" t="s">
        <v>53</v>
      </c>
      <c r="L434" s="29" t="s">
        <v>53</v>
      </c>
      <c r="M434" s="33" t="s">
        <v>696</v>
      </c>
      <c r="N434" s="33" t="s">
        <v>313</v>
      </c>
      <c r="O434" s="37">
        <v>5.92936</v>
      </c>
      <c r="P434" s="15" t="str">
        <f>IFERROR(MAX(INDEX($P$1:P433,MATCH($M434,$B$1:B433,0)))+1, "n")</f>
        <v>n</v>
      </c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7.25" customHeight="1">
      <c r="A435" s="47">
        <v>611</v>
      </c>
      <c r="B435" s="28" t="s">
        <v>696</v>
      </c>
      <c r="C435" s="29" t="s">
        <v>55</v>
      </c>
      <c r="D435" s="29" t="s">
        <v>479</v>
      </c>
      <c r="E435" s="29" t="s">
        <v>476</v>
      </c>
      <c r="F435" s="30" t="s">
        <v>582</v>
      </c>
      <c r="G435" s="29" t="s">
        <v>320</v>
      </c>
      <c r="H435" s="31">
        <v>353</v>
      </c>
      <c r="I435" s="30" t="s">
        <v>53</v>
      </c>
      <c r="J435" s="30" t="s">
        <v>53</v>
      </c>
      <c r="K435" s="29" t="s">
        <v>53</v>
      </c>
      <c r="L435" s="29" t="s">
        <v>53</v>
      </c>
      <c r="M435" s="33" t="s">
        <v>313</v>
      </c>
      <c r="N435" s="33" t="s">
        <v>313</v>
      </c>
      <c r="O435" s="37">
        <v>8.4521700000000006</v>
      </c>
      <c r="P435" s="15">
        <f>IFERROR(MAX(INDEX($P$1:P434,MATCH($M435,$B$1:B434,0)))+1, "n")</f>
        <v>6</v>
      </c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7.25" customHeight="1">
      <c r="A436" s="47">
        <v>652</v>
      </c>
      <c r="B436" s="28" t="s">
        <v>728</v>
      </c>
      <c r="C436" s="29" t="s">
        <v>55</v>
      </c>
      <c r="D436" s="29" t="s">
        <v>475</v>
      </c>
      <c r="E436" s="29" t="s">
        <v>476</v>
      </c>
      <c r="F436" s="30" t="s">
        <v>477</v>
      </c>
      <c r="G436" s="29" t="s">
        <v>447</v>
      </c>
      <c r="H436" s="31">
        <v>261</v>
      </c>
      <c r="I436" s="30" t="s">
        <v>53</v>
      </c>
      <c r="J436" s="30" t="s">
        <v>53</v>
      </c>
      <c r="K436" s="29" t="s">
        <v>53</v>
      </c>
      <c r="L436" s="29" t="s">
        <v>53</v>
      </c>
      <c r="M436" s="33" t="s">
        <v>440</v>
      </c>
      <c r="N436" s="33" t="s">
        <v>313</v>
      </c>
      <c r="O436" s="37">
        <v>8.9680800000000005</v>
      </c>
      <c r="P436" s="15">
        <f>IFERROR(MAX(INDEX($P$1:P435,MATCH($M436,$B$1:B435,0)))+1, "n")</f>
        <v>7</v>
      </c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7.25" customHeight="1">
      <c r="A437" s="47">
        <v>682</v>
      </c>
      <c r="B437" s="28" t="s">
        <v>729</v>
      </c>
      <c r="C437" s="29" t="s">
        <v>55</v>
      </c>
      <c r="D437" s="29" t="s">
        <v>475</v>
      </c>
      <c r="E437" s="29" t="s">
        <v>476</v>
      </c>
      <c r="F437" s="30" t="s">
        <v>477</v>
      </c>
      <c r="G437" s="29" t="s">
        <v>704</v>
      </c>
      <c r="H437" s="31">
        <v>211</v>
      </c>
      <c r="I437" s="30" t="s">
        <v>53</v>
      </c>
      <c r="J437" s="30" t="s">
        <v>53</v>
      </c>
      <c r="K437" s="29" t="s">
        <v>53</v>
      </c>
      <c r="L437" s="29" t="s">
        <v>53</v>
      </c>
      <c r="M437" s="33" t="s">
        <v>696</v>
      </c>
      <c r="N437" s="33" t="s">
        <v>313</v>
      </c>
      <c r="O437" s="37">
        <v>5.2804599999999997</v>
      </c>
      <c r="P437" s="15">
        <f>IFERROR(MAX(INDEX($P$1:P436,MATCH($M437,$B$1:B436,0)))+1, "n")</f>
        <v>7</v>
      </c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7.25" customHeight="1">
      <c r="A438" s="47">
        <v>691</v>
      </c>
      <c r="B438" s="28" t="s">
        <v>730</v>
      </c>
      <c r="C438" s="29" t="s">
        <v>55</v>
      </c>
      <c r="D438" s="29" t="s">
        <v>475</v>
      </c>
      <c r="E438" s="29" t="s">
        <v>476</v>
      </c>
      <c r="F438" s="30" t="s">
        <v>477</v>
      </c>
      <c r="G438" s="29" t="s">
        <v>704</v>
      </c>
      <c r="H438" s="31">
        <v>211</v>
      </c>
      <c r="I438" s="30" t="s">
        <v>53</v>
      </c>
      <c r="J438" s="30" t="s">
        <v>53</v>
      </c>
      <c r="K438" s="29" t="s">
        <v>53</v>
      </c>
      <c r="L438" s="29" t="s">
        <v>53</v>
      </c>
      <c r="M438" s="33" t="s">
        <v>700</v>
      </c>
      <c r="N438" s="33" t="s">
        <v>317</v>
      </c>
      <c r="O438" s="37">
        <v>5.6777499999999996</v>
      </c>
      <c r="P438" s="15">
        <f>IFERROR(MAX(INDEX($P$1:P437,MATCH($M438,$B$1:B437,0)))+1, "n")</f>
        <v>7</v>
      </c>
      <c r="Q438" s="35"/>
      <c r="R438" s="38"/>
      <c r="S438" s="39"/>
      <c r="T438" s="35"/>
      <c r="U438" s="35"/>
      <c r="V438" s="35"/>
      <c r="W438" s="35"/>
      <c r="X438" s="35"/>
      <c r="Y438" s="35"/>
      <c r="Z438" s="35"/>
    </row>
    <row r="439" spans="1:26" ht="17.25" customHeight="1">
      <c r="A439" s="47">
        <v>692</v>
      </c>
      <c r="B439" s="28" t="s">
        <v>731</v>
      </c>
      <c r="C439" s="29" t="s">
        <v>55</v>
      </c>
      <c r="D439" s="29" t="s">
        <v>475</v>
      </c>
      <c r="E439" s="29" t="s">
        <v>476</v>
      </c>
      <c r="F439" s="30" t="s">
        <v>477</v>
      </c>
      <c r="G439" s="29" t="s">
        <v>447</v>
      </c>
      <c r="H439" s="31">
        <v>261</v>
      </c>
      <c r="I439" s="30" t="s">
        <v>53</v>
      </c>
      <c r="J439" s="30" t="s">
        <v>53</v>
      </c>
      <c r="K439" s="29" t="s">
        <v>53</v>
      </c>
      <c r="L439" s="29" t="s">
        <v>53</v>
      </c>
      <c r="M439" s="33" t="s">
        <v>443</v>
      </c>
      <c r="N439" s="33" t="s">
        <v>317</v>
      </c>
      <c r="O439" s="37">
        <v>5.8220099999999997</v>
      </c>
      <c r="P439" s="15">
        <f>IFERROR(MAX(INDEX($P$1:P438,MATCH($M439,$B$1:B438,0)))+1, "n")</f>
        <v>7</v>
      </c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7.25" customHeight="1">
      <c r="A440" s="47">
        <v>711</v>
      </c>
      <c r="B440" s="28" t="s">
        <v>732</v>
      </c>
      <c r="C440" s="29" t="s">
        <v>55</v>
      </c>
      <c r="D440" s="29" t="s">
        <v>475</v>
      </c>
      <c r="E440" s="29" t="s">
        <v>476</v>
      </c>
      <c r="F440" s="30" t="s">
        <v>477</v>
      </c>
      <c r="G440" s="29" t="s">
        <v>704</v>
      </c>
      <c r="H440" s="31">
        <v>211</v>
      </c>
      <c r="I440" s="30" t="s">
        <v>53</v>
      </c>
      <c r="J440" s="30" t="s">
        <v>53</v>
      </c>
      <c r="K440" s="29" t="s">
        <v>53</v>
      </c>
      <c r="L440" s="29" t="s">
        <v>53</v>
      </c>
      <c r="M440" s="33" t="s">
        <v>443</v>
      </c>
      <c r="N440" s="33" t="s">
        <v>317</v>
      </c>
      <c r="O440" s="37">
        <v>5.8046899999999999</v>
      </c>
      <c r="P440" s="15">
        <f>IFERROR(MAX(INDEX($P$1:P439,MATCH($M440,$B$1:B439,0)))+1, "n")</f>
        <v>7</v>
      </c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7.25" customHeight="1">
      <c r="A441" s="47">
        <v>717</v>
      </c>
      <c r="B441" s="28" t="s">
        <v>733</v>
      </c>
      <c r="C441" s="29" t="s">
        <v>55</v>
      </c>
      <c r="D441" s="29" t="s">
        <v>475</v>
      </c>
      <c r="E441" s="29" t="s">
        <v>476</v>
      </c>
      <c r="F441" s="30" t="s">
        <v>477</v>
      </c>
      <c r="G441" s="29" t="s">
        <v>447</v>
      </c>
      <c r="H441" s="31">
        <v>261</v>
      </c>
      <c r="I441" s="30" t="s">
        <v>53</v>
      </c>
      <c r="J441" s="30" t="s">
        <v>53</v>
      </c>
      <c r="K441" s="29" t="s">
        <v>53</v>
      </c>
      <c r="L441" s="29" t="s">
        <v>53</v>
      </c>
      <c r="M441" s="33" t="s">
        <v>700</v>
      </c>
      <c r="N441" s="33" t="s">
        <v>317</v>
      </c>
      <c r="O441" s="36">
        <v>6.4148500000000004</v>
      </c>
      <c r="P441" s="15">
        <f>IFERROR(MAX(INDEX($P$1:P440,MATCH($M441,$B$1:B440,0)))+1, "n")</f>
        <v>7</v>
      </c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7.25" customHeight="1">
      <c r="A442" s="47">
        <v>728</v>
      </c>
      <c r="B442" s="28" t="s">
        <v>734</v>
      </c>
      <c r="C442" s="29" t="s">
        <v>55</v>
      </c>
      <c r="D442" s="29" t="s">
        <v>475</v>
      </c>
      <c r="E442" s="29" t="s">
        <v>476</v>
      </c>
      <c r="F442" s="29" t="s">
        <v>495</v>
      </c>
      <c r="G442" s="29" t="s">
        <v>447</v>
      </c>
      <c r="H442" s="31">
        <v>261</v>
      </c>
      <c r="I442" s="30" t="s">
        <v>53</v>
      </c>
      <c r="J442" s="30" t="s">
        <v>53</v>
      </c>
      <c r="K442" s="29" t="s">
        <v>53</v>
      </c>
      <c r="L442" s="29" t="s">
        <v>53</v>
      </c>
      <c r="M442" s="33" t="s">
        <v>700</v>
      </c>
      <c r="N442" s="33" t="s">
        <v>317</v>
      </c>
      <c r="O442" s="37">
        <v>6.5</v>
      </c>
      <c r="P442" s="15">
        <f>IFERROR(MAX(INDEX($P$1:P441,MATCH($M442,$B$1:B441,0)))+1, "n")</f>
        <v>7</v>
      </c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7.25" customHeight="1">
      <c r="A443" s="47">
        <v>739</v>
      </c>
      <c r="B443" s="28" t="s">
        <v>735</v>
      </c>
      <c r="C443" s="29" t="s">
        <v>55</v>
      </c>
      <c r="D443" s="29" t="s">
        <v>475</v>
      </c>
      <c r="E443" s="29" t="s">
        <v>476</v>
      </c>
      <c r="F443" s="30" t="s">
        <v>477</v>
      </c>
      <c r="G443" s="29" t="s">
        <v>447</v>
      </c>
      <c r="H443" s="31">
        <v>261</v>
      </c>
      <c r="I443" s="30" t="s">
        <v>53</v>
      </c>
      <c r="J443" s="30" t="s">
        <v>53</v>
      </c>
      <c r="K443" s="29" t="s">
        <v>53</v>
      </c>
      <c r="L443" s="29" t="s">
        <v>53</v>
      </c>
      <c r="M443" s="33" t="s">
        <v>318</v>
      </c>
      <c r="N443" s="33" t="s">
        <v>318</v>
      </c>
      <c r="O443" s="37">
        <v>7.6661400000000004</v>
      </c>
      <c r="P443" s="15">
        <f>IFERROR(MAX(INDEX($P$1:P442,MATCH($M443,$B$1:B442,0)))+1, "n")</f>
        <v>6</v>
      </c>
      <c r="Q443" s="35"/>
      <c r="R443" s="38"/>
      <c r="S443" s="39"/>
      <c r="T443" s="35"/>
      <c r="U443" s="35"/>
      <c r="V443" s="35"/>
      <c r="W443" s="35"/>
      <c r="X443" s="35"/>
      <c r="Y443" s="35"/>
      <c r="Z443" s="35"/>
    </row>
    <row r="444" spans="1:26" ht="17.25" customHeight="1">
      <c r="A444" s="47">
        <v>752</v>
      </c>
      <c r="B444" s="28" t="s">
        <v>736</v>
      </c>
      <c r="C444" s="29" t="s">
        <v>55</v>
      </c>
      <c r="D444" s="29" t="s">
        <v>475</v>
      </c>
      <c r="E444" s="29" t="s">
        <v>476</v>
      </c>
      <c r="F444" s="30" t="s">
        <v>502</v>
      </c>
      <c r="G444" s="29" t="s">
        <v>447</v>
      </c>
      <c r="H444" s="31">
        <v>261</v>
      </c>
      <c r="I444" s="30" t="s">
        <v>53</v>
      </c>
      <c r="J444" s="30" t="s">
        <v>53</v>
      </c>
      <c r="K444" s="29" t="s">
        <v>53</v>
      </c>
      <c r="L444" s="29" t="s">
        <v>53</v>
      </c>
      <c r="M444" s="33" t="s">
        <v>318</v>
      </c>
      <c r="N444" s="33" t="s">
        <v>318</v>
      </c>
      <c r="O444" s="37">
        <v>7.5326500000000003</v>
      </c>
      <c r="P444" s="15">
        <f>IFERROR(MAX(INDEX($P$1:P443,MATCH($M444,$B$1:B443,0)))+1, "n")</f>
        <v>6</v>
      </c>
      <c r="Q444" s="35"/>
      <c r="R444" s="38"/>
      <c r="S444" s="39"/>
      <c r="T444" s="35"/>
      <c r="U444" s="35"/>
      <c r="V444" s="35"/>
      <c r="W444" s="35"/>
      <c r="X444" s="35"/>
      <c r="Y444" s="35"/>
      <c r="Z444" s="35"/>
    </row>
    <row r="445" spans="1:26" ht="17.25" customHeight="1">
      <c r="A445" s="47">
        <v>841</v>
      </c>
      <c r="B445" s="28" t="s">
        <v>737</v>
      </c>
      <c r="C445" s="29" t="s">
        <v>55</v>
      </c>
      <c r="D445" s="29" t="s">
        <v>475</v>
      </c>
      <c r="E445" s="29" t="s">
        <v>476</v>
      </c>
      <c r="F445" s="30" t="s">
        <v>477</v>
      </c>
      <c r="G445" s="29" t="s">
        <v>704</v>
      </c>
      <c r="H445" s="31">
        <v>211</v>
      </c>
      <c r="I445" s="30" t="s">
        <v>53</v>
      </c>
      <c r="J445" s="30" t="s">
        <v>53</v>
      </c>
      <c r="K445" s="29" t="s">
        <v>53</v>
      </c>
      <c r="L445" s="29" t="s">
        <v>53</v>
      </c>
      <c r="M445" s="33" t="s">
        <v>318</v>
      </c>
      <c r="N445" s="33" t="s">
        <v>318</v>
      </c>
      <c r="O445" s="37">
        <v>6.3</v>
      </c>
      <c r="P445" s="15">
        <f>IFERROR(MAX(INDEX($P$1:P444,MATCH($M445,$B$1:B444,0)))+1, "n")</f>
        <v>6</v>
      </c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7.25" customHeight="1">
      <c r="A446" s="47">
        <v>846</v>
      </c>
      <c r="B446" s="28" t="s">
        <v>738</v>
      </c>
      <c r="C446" s="29" t="s">
        <v>55</v>
      </c>
      <c r="D446" s="29" t="s">
        <v>475</v>
      </c>
      <c r="E446" s="29" t="s">
        <v>476</v>
      </c>
      <c r="F446" s="30" t="s">
        <v>502</v>
      </c>
      <c r="G446" s="29" t="s">
        <v>709</v>
      </c>
      <c r="H446" s="31">
        <v>195</v>
      </c>
      <c r="I446" s="30" t="s">
        <v>53</v>
      </c>
      <c r="J446" s="30" t="s">
        <v>177</v>
      </c>
      <c r="K446" s="29" t="s">
        <v>53</v>
      </c>
      <c r="L446" s="29" t="s">
        <v>53</v>
      </c>
      <c r="M446" s="33" t="s">
        <v>700</v>
      </c>
      <c r="N446" s="33" t="s">
        <v>317</v>
      </c>
      <c r="O446" s="36">
        <v>5.95</v>
      </c>
      <c r="P446" s="15">
        <f>IFERROR(MAX(INDEX($P$1:P445,MATCH($M446,$B$1:B445,0)))+1, "n")</f>
        <v>7</v>
      </c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7.25" customHeight="1">
      <c r="A447" s="47">
        <v>855</v>
      </c>
      <c r="B447" s="28" t="s">
        <v>739</v>
      </c>
      <c r="C447" s="29" t="s">
        <v>55</v>
      </c>
      <c r="D447" s="29" t="s">
        <v>475</v>
      </c>
      <c r="E447" s="29" t="s">
        <v>476</v>
      </c>
      <c r="F447" s="30" t="s">
        <v>477</v>
      </c>
      <c r="G447" s="29" t="s">
        <v>704</v>
      </c>
      <c r="H447" s="31">
        <v>211</v>
      </c>
      <c r="I447" s="30" t="s">
        <v>53</v>
      </c>
      <c r="J447" s="30" t="s">
        <v>53</v>
      </c>
      <c r="K447" s="29" t="s">
        <v>53</v>
      </c>
      <c r="L447" s="29" t="s">
        <v>53</v>
      </c>
      <c r="M447" s="33" t="s">
        <v>696</v>
      </c>
      <c r="N447" s="33" t="s">
        <v>313</v>
      </c>
      <c r="O447" s="37">
        <v>8.16</v>
      </c>
      <c r="P447" s="15">
        <f>IFERROR(MAX(INDEX($P$1:P446,MATCH($M447,$B$1:B446,0)))+1, "n")</f>
        <v>7</v>
      </c>
      <c r="Q447" s="35"/>
      <c r="R447" s="38"/>
      <c r="S447" s="39"/>
      <c r="T447" s="35"/>
      <c r="U447" s="35"/>
      <c r="V447" s="35"/>
      <c r="W447" s="35"/>
      <c r="X447" s="35"/>
      <c r="Y447" s="35"/>
      <c r="Z447" s="35"/>
    </row>
    <row r="448" spans="1:26" ht="17.25" customHeight="1">
      <c r="A448" s="47">
        <v>872</v>
      </c>
      <c r="B448" s="28" t="s">
        <v>740</v>
      </c>
      <c r="C448" s="29" t="s">
        <v>51</v>
      </c>
      <c r="D448" s="29" t="s">
        <v>475</v>
      </c>
      <c r="E448" s="29" t="s">
        <v>476</v>
      </c>
      <c r="F448" s="30" t="s">
        <v>477</v>
      </c>
      <c r="G448" s="29" t="s">
        <v>709</v>
      </c>
      <c r="H448" s="31">
        <v>195</v>
      </c>
      <c r="I448" s="30" t="s">
        <v>53</v>
      </c>
      <c r="J448" s="30" t="s">
        <v>177</v>
      </c>
      <c r="K448" s="29" t="s">
        <v>53</v>
      </c>
      <c r="L448" s="29" t="s">
        <v>53</v>
      </c>
      <c r="M448" s="33" t="s">
        <v>321</v>
      </c>
      <c r="N448" s="33" t="s">
        <v>161</v>
      </c>
      <c r="O448" s="37">
        <v>10.435919999999999</v>
      </c>
      <c r="P448" s="15">
        <f>IFERROR(MAX(INDEX($P$1:P447,MATCH($M448,$B$1:B447,0)))+1, "n")</f>
        <v>2</v>
      </c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7.25" customHeight="1">
      <c r="A449" s="47">
        <v>873</v>
      </c>
      <c r="B449" s="28" t="s">
        <v>741</v>
      </c>
      <c r="C449" s="29" t="s">
        <v>51</v>
      </c>
      <c r="D449" s="29" t="s">
        <v>479</v>
      </c>
      <c r="E449" s="29" t="s">
        <v>476</v>
      </c>
      <c r="F449" s="30" t="s">
        <v>480</v>
      </c>
      <c r="G449" s="29" t="s">
        <v>709</v>
      </c>
      <c r="H449" s="31">
        <v>195</v>
      </c>
      <c r="I449" s="30" t="s">
        <v>53</v>
      </c>
      <c r="J449" s="30" t="s">
        <v>177</v>
      </c>
      <c r="K449" s="29" t="s">
        <v>53</v>
      </c>
      <c r="L449" s="29" t="s">
        <v>53</v>
      </c>
      <c r="M449" s="33" t="s">
        <v>321</v>
      </c>
      <c r="N449" s="33" t="s">
        <v>161</v>
      </c>
      <c r="O449" s="37">
        <v>11.16147</v>
      </c>
      <c r="P449" s="15">
        <f>IFERROR(MAX(INDEX($P$1:P448,MATCH($M449,$B$1:B448,0)))+1, "n")</f>
        <v>2</v>
      </c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7.25" customHeight="1">
      <c r="A450" s="47">
        <v>874</v>
      </c>
      <c r="B450" s="28" t="s">
        <v>742</v>
      </c>
      <c r="C450" s="29" t="s">
        <v>51</v>
      </c>
      <c r="D450" s="29" t="s">
        <v>475</v>
      </c>
      <c r="E450" s="29" t="s">
        <v>476</v>
      </c>
      <c r="F450" s="30" t="s">
        <v>477</v>
      </c>
      <c r="G450" s="29" t="s">
        <v>709</v>
      </c>
      <c r="H450" s="31">
        <v>195</v>
      </c>
      <c r="I450" s="30" t="s">
        <v>53</v>
      </c>
      <c r="J450" s="30" t="s">
        <v>177</v>
      </c>
      <c r="K450" s="29" t="s">
        <v>53</v>
      </c>
      <c r="L450" s="29" t="s">
        <v>53</v>
      </c>
      <c r="M450" s="33" t="s">
        <v>321</v>
      </c>
      <c r="N450" s="33" t="s">
        <v>161</v>
      </c>
      <c r="O450" s="37">
        <v>10.44753</v>
      </c>
      <c r="P450" s="15">
        <f>IFERROR(MAX(INDEX($P$1:P449,MATCH($M450,$B$1:B449,0)))+1, "n")</f>
        <v>2</v>
      </c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7.25" customHeight="1">
      <c r="A451" s="47">
        <v>875</v>
      </c>
      <c r="B451" s="28" t="s">
        <v>743</v>
      </c>
      <c r="C451" s="29" t="s">
        <v>51</v>
      </c>
      <c r="D451" s="29" t="s">
        <v>479</v>
      </c>
      <c r="E451" s="29" t="s">
        <v>476</v>
      </c>
      <c r="F451" s="30" t="s">
        <v>480</v>
      </c>
      <c r="G451" s="29" t="s">
        <v>744</v>
      </c>
      <c r="H451" s="31">
        <v>247</v>
      </c>
      <c r="I451" s="30" t="s">
        <v>53</v>
      </c>
      <c r="J451" s="30" t="s">
        <v>745</v>
      </c>
      <c r="K451" s="29" t="s">
        <v>53</v>
      </c>
      <c r="L451" s="29" t="s">
        <v>53</v>
      </c>
      <c r="M451" s="33" t="s">
        <v>321</v>
      </c>
      <c r="N451" s="33" t="s">
        <v>161</v>
      </c>
      <c r="O451" s="37">
        <v>6.1952800000000003</v>
      </c>
      <c r="P451" s="15">
        <f>IFERROR(MAX(INDEX($P$1:P450,MATCH($M451,$B$1:B450,0)))+1, "n")</f>
        <v>2</v>
      </c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7.25" customHeight="1">
      <c r="A452" s="47">
        <v>876</v>
      </c>
      <c r="B452" s="28" t="s">
        <v>746</v>
      </c>
      <c r="C452" s="29" t="s">
        <v>51</v>
      </c>
      <c r="D452" s="29" t="s">
        <v>479</v>
      </c>
      <c r="E452" s="29" t="s">
        <v>476</v>
      </c>
      <c r="F452" s="30" t="s">
        <v>480</v>
      </c>
      <c r="G452" s="29" t="s">
        <v>447</v>
      </c>
      <c r="H452" s="31">
        <v>261</v>
      </c>
      <c r="I452" s="30" t="s">
        <v>53</v>
      </c>
      <c r="J452" s="30" t="s">
        <v>53</v>
      </c>
      <c r="K452" s="29" t="s">
        <v>53</v>
      </c>
      <c r="L452" s="29" t="s">
        <v>53</v>
      </c>
      <c r="M452" s="33" t="s">
        <v>321</v>
      </c>
      <c r="N452" s="33" t="s">
        <v>161</v>
      </c>
      <c r="O452" s="37">
        <v>10.098739999999999</v>
      </c>
      <c r="P452" s="15">
        <f>IFERROR(MAX(INDEX($P$1:P451,MATCH($M452,$B$1:B451,0)))+1, "n")</f>
        <v>2</v>
      </c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7.25" customHeight="1">
      <c r="A453" s="47">
        <v>877</v>
      </c>
      <c r="B453" s="28" t="s">
        <v>747</v>
      </c>
      <c r="C453" s="29" t="s">
        <v>51</v>
      </c>
      <c r="D453" s="29" t="s">
        <v>479</v>
      </c>
      <c r="E453" s="29" t="s">
        <v>476</v>
      </c>
      <c r="F453" s="30" t="s">
        <v>480</v>
      </c>
      <c r="G453" s="29" t="s">
        <v>447</v>
      </c>
      <c r="H453" s="31">
        <v>261</v>
      </c>
      <c r="I453" s="30" t="s">
        <v>53</v>
      </c>
      <c r="J453" s="30" t="s">
        <v>53</v>
      </c>
      <c r="K453" s="29" t="s">
        <v>53</v>
      </c>
      <c r="L453" s="29" t="s">
        <v>53</v>
      </c>
      <c r="M453" s="33" t="s">
        <v>321</v>
      </c>
      <c r="N453" s="33" t="s">
        <v>161</v>
      </c>
      <c r="O453" s="37">
        <v>11.96644</v>
      </c>
      <c r="P453" s="15">
        <f>IFERROR(MAX(INDEX($P$1:P452,MATCH($M453,$B$1:B452,0)))+1, "n")</f>
        <v>2</v>
      </c>
      <c r="Q453" s="35"/>
      <c r="R453" s="38"/>
      <c r="S453" s="39"/>
      <c r="T453" s="35"/>
      <c r="U453" s="35"/>
      <c r="V453" s="35"/>
      <c r="W453" s="35"/>
      <c r="X453" s="35"/>
      <c r="Y453" s="35"/>
      <c r="Z453" s="35"/>
    </row>
    <row r="454" spans="1:26" ht="17.25" customHeight="1">
      <c r="A454" s="47">
        <v>878</v>
      </c>
      <c r="B454" s="28" t="s">
        <v>748</v>
      </c>
      <c r="C454" s="29" t="s">
        <v>51</v>
      </c>
      <c r="D454" s="29" t="s">
        <v>475</v>
      </c>
      <c r="E454" s="29" t="s">
        <v>476</v>
      </c>
      <c r="F454" s="30" t="s">
        <v>477</v>
      </c>
      <c r="G454" s="29" t="s">
        <v>709</v>
      </c>
      <c r="H454" s="31">
        <v>195</v>
      </c>
      <c r="I454" s="30" t="s">
        <v>53</v>
      </c>
      <c r="J454" s="30" t="s">
        <v>177</v>
      </c>
      <c r="K454" s="29" t="s">
        <v>53</v>
      </c>
      <c r="L454" s="29" t="s">
        <v>53</v>
      </c>
      <c r="M454" s="33" t="s">
        <v>321</v>
      </c>
      <c r="N454" s="33" t="s">
        <v>161</v>
      </c>
      <c r="O454" s="37">
        <v>5.5965999999999996</v>
      </c>
      <c r="P454" s="15">
        <f>IFERROR(MAX(INDEX($P$1:P453,MATCH($M454,$B$1:B453,0)))+1, "n")</f>
        <v>2</v>
      </c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7.25" customHeight="1">
      <c r="A455" s="47">
        <v>881</v>
      </c>
      <c r="B455" s="28" t="s">
        <v>749</v>
      </c>
      <c r="C455" s="29" t="s">
        <v>51</v>
      </c>
      <c r="D455" s="29" t="s">
        <v>475</v>
      </c>
      <c r="E455" s="29" t="s">
        <v>476</v>
      </c>
      <c r="F455" s="30" t="s">
        <v>477</v>
      </c>
      <c r="G455" s="29" t="s">
        <v>709</v>
      </c>
      <c r="H455" s="31">
        <v>195</v>
      </c>
      <c r="I455" s="30" t="s">
        <v>53</v>
      </c>
      <c r="J455" s="30" t="s">
        <v>177</v>
      </c>
      <c r="K455" s="29" t="s">
        <v>53</v>
      </c>
      <c r="L455" s="29" t="s">
        <v>53</v>
      </c>
      <c r="M455" s="33" t="s">
        <v>321</v>
      </c>
      <c r="N455" s="33" t="s">
        <v>161</v>
      </c>
      <c r="O455" s="36">
        <v>6.3851500000000003</v>
      </c>
      <c r="P455" s="15">
        <f>IFERROR(MAX(INDEX($P$1:P454,MATCH($M455,$B$1:B454,0)))+1, "n")</f>
        <v>2</v>
      </c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7.25" customHeight="1">
      <c r="A456" s="47">
        <v>884</v>
      </c>
      <c r="B456" s="28" t="s">
        <v>750</v>
      </c>
      <c r="C456" s="29" t="s">
        <v>132</v>
      </c>
      <c r="D456" s="29" t="s">
        <v>479</v>
      </c>
      <c r="E456" s="29" t="s">
        <v>476</v>
      </c>
      <c r="F456" s="30" t="s">
        <v>480</v>
      </c>
      <c r="G456" s="29" t="s">
        <v>447</v>
      </c>
      <c r="H456" s="31">
        <v>261</v>
      </c>
      <c r="I456" s="30" t="s">
        <v>53</v>
      </c>
      <c r="J456" s="30" t="s">
        <v>53</v>
      </c>
      <c r="K456" s="29" t="s">
        <v>53</v>
      </c>
      <c r="L456" s="29" t="s">
        <v>53</v>
      </c>
      <c r="M456" s="33" t="s">
        <v>172</v>
      </c>
      <c r="N456" s="33" t="s">
        <v>117</v>
      </c>
      <c r="O456" s="36">
        <v>10.159940000000001</v>
      </c>
      <c r="P456" s="15">
        <f>IFERROR(MAX(INDEX($P$1:P455,MATCH($M456,$B$1:B455,0)))+1, "n")</f>
        <v>5</v>
      </c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7.25" customHeight="1">
      <c r="A457" s="47">
        <v>885</v>
      </c>
      <c r="B457" s="28" t="s">
        <v>751</v>
      </c>
      <c r="C457" s="29" t="s">
        <v>132</v>
      </c>
      <c r="D457" s="29" t="s">
        <v>475</v>
      </c>
      <c r="E457" s="29" t="s">
        <v>476</v>
      </c>
      <c r="F457" s="30" t="s">
        <v>477</v>
      </c>
      <c r="G457" s="29" t="s">
        <v>704</v>
      </c>
      <c r="H457" s="31">
        <v>211</v>
      </c>
      <c r="I457" s="30" t="s">
        <v>53</v>
      </c>
      <c r="J457" s="30" t="s">
        <v>53</v>
      </c>
      <c r="K457" s="29" t="s">
        <v>53</v>
      </c>
      <c r="L457" s="29" t="s">
        <v>53</v>
      </c>
      <c r="M457" s="33" t="s">
        <v>172</v>
      </c>
      <c r="N457" s="33" t="s">
        <v>117</v>
      </c>
      <c r="O457" s="36">
        <v>8.4859799999999996</v>
      </c>
      <c r="P457" s="15">
        <f>IFERROR(MAX(INDEX($P$1:P456,MATCH($M457,$B$1:B456,0)))+1, "n")</f>
        <v>5</v>
      </c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7.25" customHeight="1">
      <c r="A458" s="47">
        <v>886</v>
      </c>
      <c r="B458" s="28" t="s">
        <v>752</v>
      </c>
      <c r="C458" s="29" t="s">
        <v>132</v>
      </c>
      <c r="D458" s="29" t="s">
        <v>475</v>
      </c>
      <c r="E458" s="29" t="s">
        <v>476</v>
      </c>
      <c r="F458" s="30" t="s">
        <v>477</v>
      </c>
      <c r="G458" s="29" t="s">
        <v>704</v>
      </c>
      <c r="H458" s="31">
        <v>211</v>
      </c>
      <c r="I458" s="30" t="s">
        <v>53</v>
      </c>
      <c r="J458" s="30" t="s">
        <v>53</v>
      </c>
      <c r="K458" s="29" t="s">
        <v>53</v>
      </c>
      <c r="L458" s="29" t="s">
        <v>53</v>
      </c>
      <c r="M458" s="33" t="s">
        <v>172</v>
      </c>
      <c r="N458" s="33" t="s">
        <v>117</v>
      </c>
      <c r="O458" s="36">
        <v>7.10928</v>
      </c>
      <c r="P458" s="15">
        <f>IFERROR(MAX(INDEX($P$1:P457,MATCH($M458,$B$1:B457,0)))+1, "n")</f>
        <v>5</v>
      </c>
      <c r="Q458" s="35"/>
      <c r="R458" s="38"/>
      <c r="S458" s="39"/>
      <c r="T458" s="35"/>
      <c r="U458" s="35"/>
      <c r="V458" s="35"/>
      <c r="W458" s="35"/>
      <c r="X458" s="35"/>
      <c r="Y458" s="35"/>
      <c r="Z458" s="35"/>
    </row>
    <row r="459" spans="1:26" ht="17.25" customHeight="1">
      <c r="A459" s="47">
        <v>887</v>
      </c>
      <c r="B459" s="28" t="s">
        <v>753</v>
      </c>
      <c r="C459" s="29" t="s">
        <v>132</v>
      </c>
      <c r="D459" s="29" t="s">
        <v>475</v>
      </c>
      <c r="E459" s="29" t="s">
        <v>476</v>
      </c>
      <c r="F459" s="30" t="s">
        <v>477</v>
      </c>
      <c r="G459" s="29" t="s">
        <v>447</v>
      </c>
      <c r="H459" s="31">
        <v>261</v>
      </c>
      <c r="I459" s="30" t="s">
        <v>53</v>
      </c>
      <c r="J459" s="30" t="s">
        <v>53</v>
      </c>
      <c r="K459" s="29" t="s">
        <v>53</v>
      </c>
      <c r="L459" s="29" t="s">
        <v>53</v>
      </c>
      <c r="M459" s="33" t="s">
        <v>172</v>
      </c>
      <c r="N459" s="33" t="s">
        <v>117</v>
      </c>
      <c r="O459" s="36">
        <v>10.62396</v>
      </c>
      <c r="P459" s="15">
        <f>IFERROR(MAX(INDEX($P$1:P458,MATCH($M459,$B$1:B458,0)))+1, "n")</f>
        <v>5</v>
      </c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7.25" customHeight="1">
      <c r="A460" s="47">
        <v>889</v>
      </c>
      <c r="B460" s="28" t="s">
        <v>754</v>
      </c>
      <c r="C460" s="29" t="s">
        <v>51</v>
      </c>
      <c r="D460" s="29" t="s">
        <v>479</v>
      </c>
      <c r="E460" s="29" t="s">
        <v>476</v>
      </c>
      <c r="F460" s="30" t="s">
        <v>480</v>
      </c>
      <c r="G460" s="29" t="s">
        <v>447</v>
      </c>
      <c r="H460" s="31">
        <v>261</v>
      </c>
      <c r="I460" s="30" t="s">
        <v>53</v>
      </c>
      <c r="J460" s="30" t="s">
        <v>53</v>
      </c>
      <c r="K460" s="29" t="s">
        <v>53</v>
      </c>
      <c r="L460" s="29" t="s">
        <v>53</v>
      </c>
      <c r="M460" s="33" t="s">
        <v>321</v>
      </c>
      <c r="N460" s="33" t="s">
        <v>161</v>
      </c>
      <c r="O460" s="36">
        <v>10.72275</v>
      </c>
      <c r="P460" s="15">
        <f>IFERROR(MAX(INDEX($P$1:P459,MATCH($M460,$B$1:B459,0)))+1, "n")</f>
        <v>2</v>
      </c>
      <c r="Q460" s="35"/>
      <c r="R460" s="38"/>
      <c r="S460" s="39"/>
      <c r="T460" s="35"/>
      <c r="U460" s="35"/>
      <c r="V460" s="35"/>
      <c r="W460" s="35"/>
      <c r="X460" s="35"/>
      <c r="Y460" s="35"/>
      <c r="Z460" s="35"/>
    </row>
    <row r="461" spans="1:26" ht="17.25" customHeight="1">
      <c r="A461" s="47">
        <v>890</v>
      </c>
      <c r="B461" s="28" t="s">
        <v>755</v>
      </c>
      <c r="C461" s="29" t="s">
        <v>132</v>
      </c>
      <c r="D461" s="29" t="s">
        <v>479</v>
      </c>
      <c r="E461" s="29" t="s">
        <v>476</v>
      </c>
      <c r="F461" s="30" t="s">
        <v>480</v>
      </c>
      <c r="G461" s="29" t="s">
        <v>447</v>
      </c>
      <c r="H461" s="31">
        <v>261</v>
      </c>
      <c r="I461" s="30" t="s">
        <v>53</v>
      </c>
      <c r="J461" s="30" t="s">
        <v>53</v>
      </c>
      <c r="K461" s="29" t="s">
        <v>53</v>
      </c>
      <c r="L461" s="29" t="s">
        <v>53</v>
      </c>
      <c r="M461" s="33" t="s">
        <v>172</v>
      </c>
      <c r="N461" s="33" t="s">
        <v>117</v>
      </c>
      <c r="O461" s="36">
        <v>7.9160500000000003</v>
      </c>
      <c r="P461" s="15">
        <f>IFERROR(MAX(INDEX($P$1:P460,MATCH($M461,$B$1:B460,0)))+1, "n")</f>
        <v>5</v>
      </c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7.25" customHeight="1">
      <c r="A462" s="47">
        <v>891</v>
      </c>
      <c r="B462" s="28" t="s">
        <v>756</v>
      </c>
      <c r="C462" s="29" t="s">
        <v>51</v>
      </c>
      <c r="D462" s="29" t="s">
        <v>475</v>
      </c>
      <c r="E462" s="29" t="s">
        <v>476</v>
      </c>
      <c r="F462" s="30" t="s">
        <v>477</v>
      </c>
      <c r="G462" s="29" t="s">
        <v>447</v>
      </c>
      <c r="H462" s="31">
        <v>261</v>
      </c>
      <c r="I462" s="30" t="s">
        <v>53</v>
      </c>
      <c r="J462" s="30" t="s">
        <v>53</v>
      </c>
      <c r="K462" s="29" t="s">
        <v>53</v>
      </c>
      <c r="L462" s="29" t="s">
        <v>53</v>
      </c>
      <c r="M462" s="33" t="s">
        <v>319</v>
      </c>
      <c r="N462" s="33" t="s">
        <v>161</v>
      </c>
      <c r="O462" s="36">
        <v>6.0884299999999998</v>
      </c>
      <c r="P462" s="15">
        <f>IFERROR(MAX(INDEX($P$1:P461,MATCH($M462,$B$1:B461,0)))+1, "n")</f>
        <v>2</v>
      </c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7.25" customHeight="1">
      <c r="A463" s="47">
        <v>905</v>
      </c>
      <c r="B463" s="28" t="s">
        <v>757</v>
      </c>
      <c r="C463" s="29" t="s">
        <v>51</v>
      </c>
      <c r="D463" s="29" t="s">
        <v>479</v>
      </c>
      <c r="E463" s="29" t="s">
        <v>476</v>
      </c>
      <c r="F463" s="30" t="s">
        <v>480</v>
      </c>
      <c r="G463" s="29" t="s">
        <v>447</v>
      </c>
      <c r="H463" s="31">
        <v>261</v>
      </c>
      <c r="I463" s="30" t="s">
        <v>53</v>
      </c>
      <c r="J463" s="30" t="s">
        <v>53</v>
      </c>
      <c r="K463" s="29" t="s">
        <v>53</v>
      </c>
      <c r="L463" s="29" t="s">
        <v>53</v>
      </c>
      <c r="M463" s="33" t="s">
        <v>321</v>
      </c>
      <c r="N463" s="33" t="s">
        <v>161</v>
      </c>
      <c r="O463" s="36">
        <v>10.06404</v>
      </c>
      <c r="P463" s="15">
        <f>IFERROR(MAX(INDEX($P$1:P462,MATCH($M463,$B$1:B462,0)))+1, "n")</f>
        <v>2</v>
      </c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7.25" customHeight="1">
      <c r="A464" s="47">
        <v>907</v>
      </c>
      <c r="B464" s="28" t="s">
        <v>758</v>
      </c>
      <c r="C464" s="29" t="s">
        <v>51</v>
      </c>
      <c r="D464" s="29" t="s">
        <v>475</v>
      </c>
      <c r="E464" s="29" t="s">
        <v>476</v>
      </c>
      <c r="F464" s="30" t="s">
        <v>477</v>
      </c>
      <c r="G464" s="29" t="s">
        <v>704</v>
      </c>
      <c r="H464" s="31">
        <v>211</v>
      </c>
      <c r="I464" s="30" t="s">
        <v>53</v>
      </c>
      <c r="J464" s="30" t="s">
        <v>53</v>
      </c>
      <c r="K464" s="29" t="s">
        <v>53</v>
      </c>
      <c r="L464" s="29" t="s">
        <v>53</v>
      </c>
      <c r="M464" s="33" t="s">
        <v>321</v>
      </c>
      <c r="N464" s="33" t="s">
        <v>161</v>
      </c>
      <c r="O464" s="36">
        <v>5.8783399999999997</v>
      </c>
      <c r="P464" s="15">
        <f>IFERROR(MAX(INDEX($P$1:P463,MATCH($M464,$B$1:B463,0)))+1, "n")</f>
        <v>2</v>
      </c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7.25" customHeight="1">
      <c r="A465" s="47">
        <v>910</v>
      </c>
      <c r="B465" s="28" t="s">
        <v>759</v>
      </c>
      <c r="C465" s="29" t="s">
        <v>51</v>
      </c>
      <c r="D465" s="29" t="s">
        <v>475</v>
      </c>
      <c r="E465" s="29" t="s">
        <v>476</v>
      </c>
      <c r="F465" s="30" t="s">
        <v>477</v>
      </c>
      <c r="G465" s="29" t="s">
        <v>704</v>
      </c>
      <c r="H465" s="31">
        <v>211</v>
      </c>
      <c r="I465" s="30" t="s">
        <v>53</v>
      </c>
      <c r="J465" s="30" t="s">
        <v>53</v>
      </c>
      <c r="K465" s="29" t="s">
        <v>53</v>
      </c>
      <c r="L465" s="29" t="s">
        <v>53</v>
      </c>
      <c r="M465" s="33" t="s">
        <v>321</v>
      </c>
      <c r="N465" s="33" t="s">
        <v>161</v>
      </c>
      <c r="O465" s="36">
        <v>6.5533999999999999</v>
      </c>
      <c r="P465" s="15">
        <f>IFERROR(MAX(INDEX($P$1:P464,MATCH($M465,$B$1:B464,0)))+1, "n")</f>
        <v>2</v>
      </c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7.25" customHeight="1">
      <c r="A466" s="47">
        <v>920</v>
      </c>
      <c r="B466" s="28" t="s">
        <v>760</v>
      </c>
      <c r="C466" s="29" t="s">
        <v>51</v>
      </c>
      <c r="D466" s="29" t="s">
        <v>475</v>
      </c>
      <c r="E466" s="29" t="s">
        <v>476</v>
      </c>
      <c r="F466" s="30" t="s">
        <v>477</v>
      </c>
      <c r="G466" s="29" t="s">
        <v>704</v>
      </c>
      <c r="H466" s="31">
        <v>211</v>
      </c>
      <c r="I466" s="30" t="s">
        <v>53</v>
      </c>
      <c r="J466" s="30" t="s">
        <v>53</v>
      </c>
      <c r="K466" s="29" t="s">
        <v>53</v>
      </c>
      <c r="L466" s="29" t="s">
        <v>53</v>
      </c>
      <c r="M466" s="33" t="s">
        <v>321</v>
      </c>
      <c r="N466" s="33" t="s">
        <v>161</v>
      </c>
      <c r="O466" s="36">
        <v>6.2270399999999997</v>
      </c>
      <c r="P466" s="15">
        <f>IFERROR(MAX(INDEX($P$1:P465,MATCH($M466,$B$1:B465,0)))+1, "n")</f>
        <v>2</v>
      </c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7.25" customHeight="1">
      <c r="A467" s="47">
        <v>922</v>
      </c>
      <c r="B467" s="28" t="s">
        <v>761</v>
      </c>
      <c r="C467" s="29" t="s">
        <v>132</v>
      </c>
      <c r="D467" s="29" t="s">
        <v>475</v>
      </c>
      <c r="E467" s="29" t="s">
        <v>476</v>
      </c>
      <c r="F467" s="30" t="s">
        <v>477</v>
      </c>
      <c r="G467" s="29" t="s">
        <v>704</v>
      </c>
      <c r="H467" s="31">
        <v>211</v>
      </c>
      <c r="I467" s="30" t="s">
        <v>53</v>
      </c>
      <c r="J467" s="30" t="s">
        <v>53</v>
      </c>
      <c r="K467" s="29" t="s">
        <v>53</v>
      </c>
      <c r="L467" s="29" t="s">
        <v>53</v>
      </c>
      <c r="M467" s="33" t="s">
        <v>172</v>
      </c>
      <c r="N467" s="33" t="s">
        <v>117</v>
      </c>
      <c r="O467" s="36">
        <v>6.6608499999999999</v>
      </c>
      <c r="P467" s="15">
        <f>IFERROR(MAX(INDEX($P$1:P466,MATCH($M467,$B$1:B466,0)))+1, "n")</f>
        <v>5</v>
      </c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7.25" customHeight="1">
      <c r="A468" s="47">
        <v>924</v>
      </c>
      <c r="B468" s="28" t="s">
        <v>762</v>
      </c>
      <c r="C468" s="29" t="s">
        <v>132</v>
      </c>
      <c r="D468" s="29" t="s">
        <v>475</v>
      </c>
      <c r="E468" s="29" t="s">
        <v>476</v>
      </c>
      <c r="F468" s="30" t="s">
        <v>477</v>
      </c>
      <c r="G468" s="29" t="s">
        <v>709</v>
      </c>
      <c r="H468" s="31">
        <v>195</v>
      </c>
      <c r="I468" s="30" t="s">
        <v>53</v>
      </c>
      <c r="J468" s="30" t="s">
        <v>177</v>
      </c>
      <c r="K468" s="29" t="s">
        <v>53</v>
      </c>
      <c r="L468" s="29" t="s">
        <v>53</v>
      </c>
      <c r="M468" s="33" t="s">
        <v>172</v>
      </c>
      <c r="N468" s="33" t="s">
        <v>117</v>
      </c>
      <c r="O468" s="36">
        <v>5.2058200000000001</v>
      </c>
      <c r="P468" s="15">
        <f>IFERROR(MAX(INDEX($P$1:P467,MATCH($M468,$B$1:B467,0)))+1, "n")</f>
        <v>5</v>
      </c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7.25" customHeight="1">
      <c r="A469" s="47">
        <v>940</v>
      </c>
      <c r="B469" s="28" t="s">
        <v>763</v>
      </c>
      <c r="C469" s="29" t="s">
        <v>132</v>
      </c>
      <c r="D469" s="29" t="s">
        <v>475</v>
      </c>
      <c r="E469" s="29" t="s">
        <v>476</v>
      </c>
      <c r="F469" s="30" t="s">
        <v>477</v>
      </c>
      <c r="G469" s="29" t="s">
        <v>447</v>
      </c>
      <c r="H469" s="31">
        <v>261</v>
      </c>
      <c r="I469" s="30" t="s">
        <v>53</v>
      </c>
      <c r="J469" s="30" t="s">
        <v>53</v>
      </c>
      <c r="K469" s="29" t="s">
        <v>53</v>
      </c>
      <c r="L469" s="29" t="s">
        <v>53</v>
      </c>
      <c r="M469" s="33" t="s">
        <v>172</v>
      </c>
      <c r="N469" s="33" t="s">
        <v>117</v>
      </c>
      <c r="O469" s="36">
        <v>6.1478400000000004</v>
      </c>
      <c r="P469" s="15">
        <f>IFERROR(MAX(INDEX($P$1:P468,MATCH($M469,$B$1:B468,0)))+1, "n")</f>
        <v>5</v>
      </c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7.25" customHeight="1">
      <c r="A470" s="47">
        <v>944</v>
      </c>
      <c r="B470" s="28" t="s">
        <v>764</v>
      </c>
      <c r="C470" s="29" t="s">
        <v>51</v>
      </c>
      <c r="D470" s="29" t="s">
        <v>475</v>
      </c>
      <c r="E470" s="29" t="s">
        <v>476</v>
      </c>
      <c r="F470" s="30" t="s">
        <v>477</v>
      </c>
      <c r="G470" s="29" t="s">
        <v>447</v>
      </c>
      <c r="H470" s="31">
        <v>261</v>
      </c>
      <c r="I470" s="30" t="s">
        <v>53</v>
      </c>
      <c r="J470" s="30" t="s">
        <v>53</v>
      </c>
      <c r="K470" s="29" t="s">
        <v>53</v>
      </c>
      <c r="L470" s="29" t="s">
        <v>53</v>
      </c>
      <c r="M470" s="33" t="s">
        <v>321</v>
      </c>
      <c r="N470" s="33" t="s">
        <v>161</v>
      </c>
      <c r="O470" s="36">
        <v>5.9896900000000004</v>
      </c>
      <c r="P470" s="15">
        <f>IFERROR(MAX(INDEX($P$1:P469,MATCH($M470,$B$1:B469,0)))+1, "n")</f>
        <v>2</v>
      </c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7.25" customHeight="1">
      <c r="A471" s="47">
        <v>949</v>
      </c>
      <c r="B471" s="28" t="s">
        <v>765</v>
      </c>
      <c r="C471" s="29" t="s">
        <v>51</v>
      </c>
      <c r="D471" s="29" t="s">
        <v>479</v>
      </c>
      <c r="E471" s="29" t="s">
        <v>476</v>
      </c>
      <c r="F471" s="30" t="s">
        <v>480</v>
      </c>
      <c r="G471" s="29" t="s">
        <v>709</v>
      </c>
      <c r="H471" s="31">
        <v>195</v>
      </c>
      <c r="I471" s="30" t="s">
        <v>53</v>
      </c>
      <c r="J471" s="30" t="s">
        <v>177</v>
      </c>
      <c r="K471" s="29" t="s">
        <v>53</v>
      </c>
      <c r="L471" s="29" t="s">
        <v>53</v>
      </c>
      <c r="M471" s="33" t="s">
        <v>321</v>
      </c>
      <c r="N471" s="33" t="s">
        <v>161</v>
      </c>
      <c r="O471" s="36">
        <v>6</v>
      </c>
      <c r="P471" s="15">
        <f>IFERROR(MAX(INDEX($P$1:P470,MATCH($M471,$B$1:B470,0)))+1, "n")</f>
        <v>2</v>
      </c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7.25" customHeight="1">
      <c r="A472" s="47">
        <v>950</v>
      </c>
      <c r="B472" s="28" t="s">
        <v>766</v>
      </c>
      <c r="C472" s="29" t="s">
        <v>51</v>
      </c>
      <c r="D472" s="29" t="s">
        <v>479</v>
      </c>
      <c r="E472" s="29" t="s">
        <v>476</v>
      </c>
      <c r="F472" s="30" t="s">
        <v>480</v>
      </c>
      <c r="G472" s="29" t="s">
        <v>709</v>
      </c>
      <c r="H472" s="31">
        <v>195</v>
      </c>
      <c r="I472" s="30" t="s">
        <v>53</v>
      </c>
      <c r="J472" s="30" t="s">
        <v>177</v>
      </c>
      <c r="K472" s="29" t="s">
        <v>53</v>
      </c>
      <c r="L472" s="29" t="s">
        <v>53</v>
      </c>
      <c r="M472" s="33" t="s">
        <v>321</v>
      </c>
      <c r="N472" s="33" t="s">
        <v>161</v>
      </c>
      <c r="O472" s="36">
        <v>7</v>
      </c>
      <c r="P472" s="15">
        <f>IFERROR(MAX(INDEX($P$1:P471,MATCH($M472,$B$1:B471,0)))+1, "n")</f>
        <v>2</v>
      </c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7.25" customHeight="1">
      <c r="A473" s="47">
        <v>954</v>
      </c>
      <c r="B473" s="28" t="s">
        <v>767</v>
      </c>
      <c r="C473" s="29" t="s">
        <v>51</v>
      </c>
      <c r="D473" s="29" t="s">
        <v>475</v>
      </c>
      <c r="E473" s="29" t="s">
        <v>476</v>
      </c>
      <c r="F473" s="30" t="s">
        <v>477</v>
      </c>
      <c r="G473" s="29" t="s">
        <v>447</v>
      </c>
      <c r="H473" s="31">
        <v>261</v>
      </c>
      <c r="I473" s="30" t="s">
        <v>53</v>
      </c>
      <c r="J473" s="30" t="s">
        <v>53</v>
      </c>
      <c r="K473" s="29" t="s">
        <v>53</v>
      </c>
      <c r="L473" s="29" t="s">
        <v>53</v>
      </c>
      <c r="M473" s="33" t="s">
        <v>321</v>
      </c>
      <c r="N473" s="33" t="s">
        <v>161</v>
      </c>
      <c r="O473" s="36">
        <v>8.8000000000000007</v>
      </c>
      <c r="P473" s="15">
        <f>IFERROR(MAX(INDEX($P$1:P472,MATCH($M473,$B$1:B472,0)))+1, "n")</f>
        <v>2</v>
      </c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7.25" customHeight="1">
      <c r="A474" s="47">
        <v>959</v>
      </c>
      <c r="B474" s="28" t="s">
        <v>768</v>
      </c>
      <c r="C474" s="29" t="s">
        <v>132</v>
      </c>
      <c r="D474" s="29" t="s">
        <v>475</v>
      </c>
      <c r="E474" s="29" t="s">
        <v>476</v>
      </c>
      <c r="F474" s="30" t="s">
        <v>477</v>
      </c>
      <c r="G474" s="29" t="s">
        <v>447</v>
      </c>
      <c r="H474" s="31">
        <v>261</v>
      </c>
      <c r="I474" s="30" t="s">
        <v>53</v>
      </c>
      <c r="J474" s="30" t="s">
        <v>53</v>
      </c>
      <c r="K474" s="29" t="s">
        <v>53</v>
      </c>
      <c r="L474" s="29" t="s">
        <v>53</v>
      </c>
      <c r="M474" s="33" t="s">
        <v>769</v>
      </c>
      <c r="N474" s="33" t="s">
        <v>769</v>
      </c>
      <c r="O474" s="36">
        <v>10.405749999999999</v>
      </c>
      <c r="P474" s="15" t="str">
        <f>IFERROR(MAX(INDEX($P$1:P473,MATCH($M474,$B$1:B473,0)))+1, "n")</f>
        <v>n</v>
      </c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7.25" customHeight="1">
      <c r="A475" s="47">
        <v>960</v>
      </c>
      <c r="B475" s="28" t="s">
        <v>770</v>
      </c>
      <c r="C475" s="29" t="s">
        <v>132</v>
      </c>
      <c r="D475" s="29" t="s">
        <v>475</v>
      </c>
      <c r="E475" s="29" t="s">
        <v>476</v>
      </c>
      <c r="F475" s="30" t="s">
        <v>477</v>
      </c>
      <c r="G475" s="29" t="s">
        <v>447</v>
      </c>
      <c r="H475" s="31">
        <v>261</v>
      </c>
      <c r="I475" s="30" t="s">
        <v>53</v>
      </c>
      <c r="J475" s="30" t="s">
        <v>53</v>
      </c>
      <c r="K475" s="29" t="s">
        <v>53</v>
      </c>
      <c r="L475" s="29" t="s">
        <v>53</v>
      </c>
      <c r="M475" s="33" t="s">
        <v>769</v>
      </c>
      <c r="N475" s="33" t="s">
        <v>769</v>
      </c>
      <c r="O475" s="36">
        <v>10.67972</v>
      </c>
      <c r="P475" s="15" t="str">
        <f>IFERROR(MAX(INDEX($P$1:P474,MATCH($M475,$B$1:B474,0)))+1, "n")</f>
        <v>n</v>
      </c>
      <c r="Q475" s="35"/>
      <c r="R475" s="38"/>
      <c r="S475" s="39"/>
      <c r="T475" s="35"/>
      <c r="U475" s="35"/>
      <c r="V475" s="35"/>
      <c r="W475" s="35"/>
      <c r="X475" s="35"/>
      <c r="Y475" s="35"/>
      <c r="Z475" s="35"/>
    </row>
    <row r="476" spans="1:26" ht="17.25" customHeight="1">
      <c r="A476" s="47">
        <v>961</v>
      </c>
      <c r="B476" s="28" t="s">
        <v>771</v>
      </c>
      <c r="C476" s="29" t="s">
        <v>132</v>
      </c>
      <c r="D476" s="29" t="s">
        <v>475</v>
      </c>
      <c r="E476" s="29" t="s">
        <v>476</v>
      </c>
      <c r="F476" s="30" t="s">
        <v>477</v>
      </c>
      <c r="G476" s="29" t="s">
        <v>447</v>
      </c>
      <c r="H476" s="31">
        <v>261</v>
      </c>
      <c r="I476" s="30" t="s">
        <v>53</v>
      </c>
      <c r="J476" s="30" t="s">
        <v>53</v>
      </c>
      <c r="K476" s="29" t="s">
        <v>53</v>
      </c>
      <c r="L476" s="29" t="s">
        <v>53</v>
      </c>
      <c r="M476" s="33" t="s">
        <v>769</v>
      </c>
      <c r="N476" s="33" t="s">
        <v>769</v>
      </c>
      <c r="O476" s="36">
        <v>9.6015099999999993</v>
      </c>
      <c r="P476" s="15" t="str">
        <f>IFERROR(MAX(INDEX($P$1:P475,MATCH($M476,$B$1:B475,0)))+1, "n")</f>
        <v>n</v>
      </c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7.25" customHeight="1">
      <c r="A477" s="47">
        <v>962</v>
      </c>
      <c r="B477" s="28" t="s">
        <v>772</v>
      </c>
      <c r="C477" s="29" t="s">
        <v>132</v>
      </c>
      <c r="D477" s="29" t="s">
        <v>475</v>
      </c>
      <c r="E477" s="29" t="s">
        <v>476</v>
      </c>
      <c r="F477" s="30" t="s">
        <v>477</v>
      </c>
      <c r="G477" s="29" t="s">
        <v>447</v>
      </c>
      <c r="H477" s="31">
        <v>261</v>
      </c>
      <c r="I477" s="30" t="s">
        <v>53</v>
      </c>
      <c r="J477" s="30" t="s">
        <v>53</v>
      </c>
      <c r="K477" s="29" t="s">
        <v>53</v>
      </c>
      <c r="L477" s="29" t="s">
        <v>53</v>
      </c>
      <c r="M477" s="33" t="s">
        <v>769</v>
      </c>
      <c r="N477" s="33" t="s">
        <v>769</v>
      </c>
      <c r="O477" s="36">
        <v>11.74043</v>
      </c>
      <c r="P477" s="15" t="str">
        <f>IFERROR(MAX(INDEX($P$1:P476,MATCH($M477,$B$1:B476,0)))+1, "n")</f>
        <v>n</v>
      </c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7.25" customHeight="1">
      <c r="A478" s="47">
        <v>967</v>
      </c>
      <c r="B478" s="28" t="s">
        <v>773</v>
      </c>
      <c r="C478" s="29" t="s">
        <v>132</v>
      </c>
      <c r="D478" s="29" t="s">
        <v>475</v>
      </c>
      <c r="E478" s="29" t="s">
        <v>476</v>
      </c>
      <c r="F478" s="30" t="s">
        <v>477</v>
      </c>
      <c r="G478" s="29" t="s">
        <v>447</v>
      </c>
      <c r="H478" s="31">
        <v>261</v>
      </c>
      <c r="I478" s="30" t="s">
        <v>53</v>
      </c>
      <c r="J478" s="30" t="s">
        <v>53</v>
      </c>
      <c r="K478" s="29" t="s">
        <v>53</v>
      </c>
      <c r="L478" s="29" t="s">
        <v>53</v>
      </c>
      <c r="M478" s="33" t="s">
        <v>769</v>
      </c>
      <c r="N478" s="33" t="s">
        <v>769</v>
      </c>
      <c r="O478" s="36">
        <v>12.30561</v>
      </c>
      <c r="P478" s="15" t="str">
        <f>IFERROR(MAX(INDEX($P$1:P477,MATCH($M478,$B$1:B477,0)))+1, "n")</f>
        <v>n</v>
      </c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7.25" customHeight="1">
      <c r="A479" s="47">
        <v>972</v>
      </c>
      <c r="B479" s="28" t="s">
        <v>769</v>
      </c>
      <c r="C479" s="29" t="s">
        <v>132</v>
      </c>
      <c r="D479" s="29" t="s">
        <v>479</v>
      </c>
      <c r="E479" s="29" t="s">
        <v>476</v>
      </c>
      <c r="F479" s="30" t="s">
        <v>480</v>
      </c>
      <c r="G479" s="29" t="s">
        <v>320</v>
      </c>
      <c r="H479" s="31">
        <v>353</v>
      </c>
      <c r="I479" s="30" t="s">
        <v>53</v>
      </c>
      <c r="J479" s="30" t="s">
        <v>53</v>
      </c>
      <c r="K479" s="29" t="s">
        <v>53</v>
      </c>
      <c r="L479" s="29" t="s">
        <v>53</v>
      </c>
      <c r="M479" s="33" t="s">
        <v>281</v>
      </c>
      <c r="N479" s="33" t="s">
        <v>281</v>
      </c>
      <c r="O479" s="36">
        <v>9.2971900000000005</v>
      </c>
      <c r="P479" s="15">
        <f>IFERROR(MAX(INDEX($P$1:P478,MATCH($M479,$B$1:B478,0)))+1, "n")</f>
        <v>2</v>
      </c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7.25" customHeight="1">
      <c r="A480" s="47">
        <v>982</v>
      </c>
      <c r="B480" s="28" t="s">
        <v>774</v>
      </c>
      <c r="C480" s="29" t="s">
        <v>51</v>
      </c>
      <c r="D480" s="29" t="s">
        <v>479</v>
      </c>
      <c r="E480" s="29" t="s">
        <v>476</v>
      </c>
      <c r="F480" s="30" t="s">
        <v>480</v>
      </c>
      <c r="G480" s="29" t="s">
        <v>447</v>
      </c>
      <c r="H480" s="31">
        <v>261</v>
      </c>
      <c r="I480" s="30" t="s">
        <v>53</v>
      </c>
      <c r="J480" s="30" t="s">
        <v>53</v>
      </c>
      <c r="K480" s="29" t="s">
        <v>53</v>
      </c>
      <c r="L480" s="29" t="s">
        <v>53</v>
      </c>
      <c r="M480" s="33" t="s">
        <v>445</v>
      </c>
      <c r="N480" s="33" t="s">
        <v>282</v>
      </c>
      <c r="O480" s="36">
        <v>15.90452</v>
      </c>
      <c r="P480" s="15">
        <f>IFERROR(MAX(INDEX($P$1:P479,MATCH($M480,$B$1:B479,0)))+1, "n")</f>
        <v>6</v>
      </c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7.25" customHeight="1">
      <c r="A481" s="47">
        <v>984</v>
      </c>
      <c r="B481" s="28" t="s">
        <v>775</v>
      </c>
      <c r="C481" s="29" t="s">
        <v>51</v>
      </c>
      <c r="D481" s="29" t="s">
        <v>479</v>
      </c>
      <c r="E481" s="29" t="s">
        <v>476</v>
      </c>
      <c r="F481" s="30" t="s">
        <v>480</v>
      </c>
      <c r="G481" s="29" t="s">
        <v>447</v>
      </c>
      <c r="H481" s="31">
        <v>261</v>
      </c>
      <c r="I481" s="30" t="s">
        <v>53</v>
      </c>
      <c r="J481" s="30" t="s">
        <v>53</v>
      </c>
      <c r="K481" s="29" t="s">
        <v>53</v>
      </c>
      <c r="L481" s="29" t="s">
        <v>53</v>
      </c>
      <c r="M481" s="33" t="s">
        <v>444</v>
      </c>
      <c r="N481" s="33" t="s">
        <v>282</v>
      </c>
      <c r="O481" s="36">
        <v>12.23559</v>
      </c>
      <c r="P481" s="15">
        <f>IFERROR(MAX(INDEX($P$1:P480,MATCH($M481,$B$1:B480,0)))+1, "n")</f>
        <v>6</v>
      </c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7.25" customHeight="1">
      <c r="A482" s="47">
        <v>985</v>
      </c>
      <c r="B482" s="28" t="s">
        <v>776</v>
      </c>
      <c r="C482" s="29" t="s">
        <v>51</v>
      </c>
      <c r="D482" s="29" t="s">
        <v>479</v>
      </c>
      <c r="E482" s="29" t="s">
        <v>476</v>
      </c>
      <c r="F482" s="30" t="s">
        <v>480</v>
      </c>
      <c r="G482" s="29" t="s">
        <v>447</v>
      </c>
      <c r="H482" s="31">
        <v>261</v>
      </c>
      <c r="I482" s="30" t="s">
        <v>53</v>
      </c>
      <c r="J482" s="30" t="s">
        <v>53</v>
      </c>
      <c r="K482" s="29" t="s">
        <v>53</v>
      </c>
      <c r="L482" s="29" t="s">
        <v>53</v>
      </c>
      <c r="M482" s="33" t="s">
        <v>444</v>
      </c>
      <c r="N482" s="33" t="s">
        <v>282</v>
      </c>
      <c r="O482" s="36">
        <v>6.8451599999999999</v>
      </c>
      <c r="P482" s="15">
        <f>IFERROR(MAX(INDEX($P$1:P481,MATCH($M482,$B$1:B481,0)))+1, "n")</f>
        <v>6</v>
      </c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7.25" customHeight="1">
      <c r="A483" s="47">
        <v>987</v>
      </c>
      <c r="B483" s="28" t="s">
        <v>777</v>
      </c>
      <c r="C483" s="29" t="s">
        <v>51</v>
      </c>
      <c r="D483" s="29" t="s">
        <v>479</v>
      </c>
      <c r="E483" s="29" t="s">
        <v>476</v>
      </c>
      <c r="F483" s="30" t="s">
        <v>480</v>
      </c>
      <c r="G483" s="29" t="s">
        <v>447</v>
      </c>
      <c r="H483" s="31">
        <v>261</v>
      </c>
      <c r="I483" s="30" t="s">
        <v>53</v>
      </c>
      <c r="J483" s="30" t="s">
        <v>53</v>
      </c>
      <c r="K483" s="29" t="s">
        <v>53</v>
      </c>
      <c r="L483" s="29" t="s">
        <v>53</v>
      </c>
      <c r="M483" s="33" t="s">
        <v>445</v>
      </c>
      <c r="N483" s="33" t="s">
        <v>282</v>
      </c>
      <c r="O483" s="36">
        <v>11.25239</v>
      </c>
      <c r="P483" s="15">
        <f>IFERROR(MAX(INDEX($P$1:P482,MATCH($M483,$B$1:B482,0)))+1, "n")</f>
        <v>6</v>
      </c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7.25" customHeight="1">
      <c r="A484" s="47">
        <v>988</v>
      </c>
      <c r="B484" s="28" t="s">
        <v>778</v>
      </c>
      <c r="C484" s="29" t="s">
        <v>51</v>
      </c>
      <c r="D484" s="29" t="s">
        <v>479</v>
      </c>
      <c r="E484" s="29" t="s">
        <v>476</v>
      </c>
      <c r="F484" s="30" t="s">
        <v>480</v>
      </c>
      <c r="G484" s="29" t="s">
        <v>447</v>
      </c>
      <c r="H484" s="31">
        <v>261</v>
      </c>
      <c r="I484" s="30" t="s">
        <v>53</v>
      </c>
      <c r="J484" s="30" t="s">
        <v>53</v>
      </c>
      <c r="K484" s="29" t="s">
        <v>53</v>
      </c>
      <c r="L484" s="29" t="s">
        <v>53</v>
      </c>
      <c r="M484" s="33" t="s">
        <v>445</v>
      </c>
      <c r="N484" s="33" t="s">
        <v>282</v>
      </c>
      <c r="O484" s="36">
        <v>9.3539999999999992</v>
      </c>
      <c r="P484" s="15">
        <f>IFERROR(MAX(INDEX($P$1:P483,MATCH($M484,$B$1:B483,0)))+1, "n")</f>
        <v>6</v>
      </c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7.25" customHeight="1">
      <c r="A485" s="47">
        <v>989</v>
      </c>
      <c r="B485" s="28" t="s">
        <v>779</v>
      </c>
      <c r="C485" s="29" t="s">
        <v>51</v>
      </c>
      <c r="D485" s="29" t="s">
        <v>479</v>
      </c>
      <c r="E485" s="29" t="s">
        <v>476</v>
      </c>
      <c r="F485" s="30" t="s">
        <v>480</v>
      </c>
      <c r="G485" s="29" t="s">
        <v>447</v>
      </c>
      <c r="H485" s="31">
        <v>261</v>
      </c>
      <c r="I485" s="30" t="s">
        <v>53</v>
      </c>
      <c r="J485" s="30" t="s">
        <v>53</v>
      </c>
      <c r="K485" s="29" t="s">
        <v>53</v>
      </c>
      <c r="L485" s="29" t="s">
        <v>53</v>
      </c>
      <c r="M485" s="33" t="s">
        <v>445</v>
      </c>
      <c r="N485" s="33" t="s">
        <v>282</v>
      </c>
      <c r="O485" s="36">
        <v>7.0966300000000002</v>
      </c>
      <c r="P485" s="15">
        <f>IFERROR(MAX(INDEX($P$1:P484,MATCH($M485,$B$1:B484,0)))+1, "n")</f>
        <v>6</v>
      </c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7.25" customHeight="1">
      <c r="A486" s="47">
        <v>992</v>
      </c>
      <c r="B486" s="28" t="s">
        <v>780</v>
      </c>
      <c r="C486" s="29" t="s">
        <v>51</v>
      </c>
      <c r="D486" s="29" t="s">
        <v>479</v>
      </c>
      <c r="E486" s="29" t="s">
        <v>476</v>
      </c>
      <c r="F486" s="30" t="s">
        <v>480</v>
      </c>
      <c r="G486" s="29" t="s">
        <v>447</v>
      </c>
      <c r="H486" s="31">
        <v>261</v>
      </c>
      <c r="I486" s="30" t="s">
        <v>53</v>
      </c>
      <c r="J486" s="30" t="s">
        <v>53</v>
      </c>
      <c r="K486" s="29" t="s">
        <v>53</v>
      </c>
      <c r="L486" s="29" t="s">
        <v>53</v>
      </c>
      <c r="M486" s="33" t="s">
        <v>448</v>
      </c>
      <c r="N486" s="33" t="s">
        <v>282</v>
      </c>
      <c r="O486" s="36">
        <v>9.21617</v>
      </c>
      <c r="P486" s="15">
        <f>IFERROR(MAX(INDEX($P$1:P485,MATCH($M486,$B$1:B485,0)))+1, "n")</f>
        <v>6</v>
      </c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7.25" customHeight="1">
      <c r="A487" s="47">
        <v>993</v>
      </c>
      <c r="B487" s="28" t="s">
        <v>781</v>
      </c>
      <c r="C487" s="29" t="s">
        <v>51</v>
      </c>
      <c r="D487" s="29" t="s">
        <v>475</v>
      </c>
      <c r="E487" s="29" t="s">
        <v>476</v>
      </c>
      <c r="F487" s="30" t="s">
        <v>477</v>
      </c>
      <c r="G487" s="29" t="s">
        <v>447</v>
      </c>
      <c r="H487" s="31">
        <v>261</v>
      </c>
      <c r="I487" s="30" t="s">
        <v>53</v>
      </c>
      <c r="J487" s="30" t="s">
        <v>53</v>
      </c>
      <c r="K487" s="29" t="s">
        <v>53</v>
      </c>
      <c r="L487" s="29" t="s">
        <v>53</v>
      </c>
      <c r="M487" s="33" t="s">
        <v>448</v>
      </c>
      <c r="N487" s="33" t="s">
        <v>282</v>
      </c>
      <c r="O487" s="36">
        <v>4.3656699999999997</v>
      </c>
      <c r="P487" s="15">
        <f>IFERROR(MAX(INDEX($P$1:P486,MATCH($M487,$B$1:B486,0)))+1, "n")</f>
        <v>6</v>
      </c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7.25" customHeight="1">
      <c r="A488" s="47">
        <v>1030</v>
      </c>
      <c r="B488" s="28" t="s">
        <v>782</v>
      </c>
      <c r="C488" s="29" t="s">
        <v>34</v>
      </c>
      <c r="D488" s="29" t="s">
        <v>475</v>
      </c>
      <c r="E488" s="29" t="s">
        <v>476</v>
      </c>
      <c r="F488" s="30" t="s">
        <v>477</v>
      </c>
      <c r="G488" s="29" t="s">
        <v>402</v>
      </c>
      <c r="H488" s="31">
        <v>247</v>
      </c>
      <c r="I488" s="30" t="s">
        <v>44</v>
      </c>
      <c r="J488" s="30" t="s">
        <v>128</v>
      </c>
      <c r="K488" s="29" t="s">
        <v>44</v>
      </c>
      <c r="L488" s="29" t="s">
        <v>128</v>
      </c>
      <c r="M488" s="33" t="s">
        <v>403</v>
      </c>
      <c r="N488" s="33" t="s">
        <v>403</v>
      </c>
      <c r="O488" s="36">
        <v>5.1667300000000003</v>
      </c>
      <c r="P488" s="15">
        <f>IFERROR(MAX(INDEX($P$1:P487,MATCH($M488,$B$1:B487,0)))+1, "n")</f>
        <v>2</v>
      </c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7.25" customHeight="1">
      <c r="A489" s="47">
        <v>1033</v>
      </c>
      <c r="B489" s="28" t="s">
        <v>783</v>
      </c>
      <c r="C489" s="29" t="s">
        <v>132</v>
      </c>
      <c r="D489" s="29" t="s">
        <v>475</v>
      </c>
      <c r="E489" s="29" t="s">
        <v>476</v>
      </c>
      <c r="F489" s="30" t="s">
        <v>477</v>
      </c>
      <c r="G489" s="29" t="s">
        <v>447</v>
      </c>
      <c r="H489" s="31">
        <v>261</v>
      </c>
      <c r="I489" s="30" t="s">
        <v>53</v>
      </c>
      <c r="J489" s="30" t="s">
        <v>53</v>
      </c>
      <c r="K489" s="29" t="s">
        <v>53</v>
      </c>
      <c r="L489" s="29" t="s">
        <v>53</v>
      </c>
      <c r="M489" s="33" t="s">
        <v>305</v>
      </c>
      <c r="N489" s="33" t="s">
        <v>305</v>
      </c>
      <c r="O489" s="36">
        <v>12.351190000000001</v>
      </c>
      <c r="P489" s="15">
        <f>IFERROR(MAX(INDEX($P$1:P488,MATCH($M489,$B$1:B488,0)))+1, "n")</f>
        <v>1</v>
      </c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7.25" customHeight="1">
      <c r="A490" s="47">
        <v>1034</v>
      </c>
      <c r="B490" s="28" t="s">
        <v>784</v>
      </c>
      <c r="C490" s="29" t="s">
        <v>34</v>
      </c>
      <c r="D490" s="29" t="s">
        <v>475</v>
      </c>
      <c r="E490" s="29" t="s">
        <v>476</v>
      </c>
      <c r="F490" s="30" t="s">
        <v>477</v>
      </c>
      <c r="G490" s="29" t="s">
        <v>402</v>
      </c>
      <c r="H490" s="31">
        <v>247</v>
      </c>
      <c r="I490" s="30" t="s">
        <v>44</v>
      </c>
      <c r="J490" s="30" t="s">
        <v>128</v>
      </c>
      <c r="K490" s="29" t="s">
        <v>44</v>
      </c>
      <c r="L490" s="29" t="s">
        <v>128</v>
      </c>
      <c r="M490" s="33" t="s">
        <v>401</v>
      </c>
      <c r="N490" s="33" t="s">
        <v>401</v>
      </c>
      <c r="O490" s="36">
        <v>5.1667300000000003</v>
      </c>
      <c r="P490" s="15">
        <f>IFERROR(MAX(INDEX($P$1:P489,MATCH($M490,$B$1:B489,0)))+1, "n")</f>
        <v>2</v>
      </c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7.25" customHeight="1">
      <c r="A491" s="47">
        <v>1035</v>
      </c>
      <c r="B491" s="28" t="s">
        <v>785</v>
      </c>
      <c r="C491" s="29" t="s">
        <v>132</v>
      </c>
      <c r="D491" s="29" t="s">
        <v>475</v>
      </c>
      <c r="E491" s="29" t="s">
        <v>476</v>
      </c>
      <c r="F491" s="30" t="s">
        <v>477</v>
      </c>
      <c r="G491" s="29" t="s">
        <v>447</v>
      </c>
      <c r="H491" s="31">
        <v>261</v>
      </c>
      <c r="I491" s="30" t="s">
        <v>53</v>
      </c>
      <c r="J491" s="30" t="s">
        <v>53</v>
      </c>
      <c r="K491" s="29" t="s">
        <v>53</v>
      </c>
      <c r="L491" s="29" t="s">
        <v>53</v>
      </c>
      <c r="M491" s="33" t="s">
        <v>305</v>
      </c>
      <c r="N491" s="33" t="s">
        <v>305</v>
      </c>
      <c r="O491" s="36">
        <v>8.8808399999999992</v>
      </c>
      <c r="P491" s="15">
        <f>IFERROR(MAX(INDEX($P$1:P490,MATCH($M491,$B$1:B490,0)))+1, "n")</f>
        <v>1</v>
      </c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7.25" customHeight="1">
      <c r="A492" s="47">
        <v>1036</v>
      </c>
      <c r="B492" s="28" t="s">
        <v>786</v>
      </c>
      <c r="C492" s="29" t="s">
        <v>34</v>
      </c>
      <c r="D492" s="29" t="s">
        <v>479</v>
      </c>
      <c r="E492" s="29" t="s">
        <v>476</v>
      </c>
      <c r="F492" s="30" t="s">
        <v>480</v>
      </c>
      <c r="G492" s="29" t="s">
        <v>402</v>
      </c>
      <c r="H492" s="31">
        <v>247</v>
      </c>
      <c r="I492" s="30" t="s">
        <v>44</v>
      </c>
      <c r="J492" s="30" t="s">
        <v>128</v>
      </c>
      <c r="K492" s="29" t="s">
        <v>44</v>
      </c>
      <c r="L492" s="29" t="s">
        <v>128</v>
      </c>
      <c r="M492" s="33" t="s">
        <v>403</v>
      </c>
      <c r="N492" s="33" t="s">
        <v>403</v>
      </c>
      <c r="O492" s="36">
        <v>15.75127</v>
      </c>
      <c r="P492" s="15">
        <f>IFERROR(MAX(INDEX($P$1:P491,MATCH($M492,$B$1:B491,0)))+1, "n")</f>
        <v>2</v>
      </c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7.25" customHeight="1">
      <c r="A493" s="47">
        <v>1037</v>
      </c>
      <c r="B493" s="28" t="s">
        <v>787</v>
      </c>
      <c r="C493" s="29" t="s">
        <v>132</v>
      </c>
      <c r="D493" s="29" t="s">
        <v>479</v>
      </c>
      <c r="E493" s="29" t="s">
        <v>476</v>
      </c>
      <c r="F493" s="30" t="s">
        <v>480</v>
      </c>
      <c r="G493" s="29" t="s">
        <v>447</v>
      </c>
      <c r="H493" s="31">
        <v>261</v>
      </c>
      <c r="I493" s="30" t="s">
        <v>53</v>
      </c>
      <c r="J493" s="30" t="s">
        <v>53</v>
      </c>
      <c r="K493" s="29" t="s">
        <v>53</v>
      </c>
      <c r="L493" s="29" t="s">
        <v>53</v>
      </c>
      <c r="M493" s="33" t="s">
        <v>474</v>
      </c>
      <c r="N493" s="33" t="s">
        <v>474</v>
      </c>
      <c r="O493" s="36">
        <v>10.671239999999999</v>
      </c>
      <c r="P493" s="15">
        <f>IFERROR(MAX(INDEX($P$1:P492,MATCH($M493,$B$1:B492,0)))+1, "n")</f>
        <v>4</v>
      </c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7.25" customHeight="1">
      <c r="A494" s="47">
        <v>1038</v>
      </c>
      <c r="B494" s="28" t="s">
        <v>788</v>
      </c>
      <c r="C494" s="29" t="s">
        <v>132</v>
      </c>
      <c r="D494" s="29" t="s">
        <v>475</v>
      </c>
      <c r="E494" s="29" t="s">
        <v>476</v>
      </c>
      <c r="F494" s="30" t="s">
        <v>580</v>
      </c>
      <c r="G494" s="29" t="s">
        <v>447</v>
      </c>
      <c r="H494" s="31">
        <v>261</v>
      </c>
      <c r="I494" s="30" t="s">
        <v>53</v>
      </c>
      <c r="J494" s="30" t="s">
        <v>53</v>
      </c>
      <c r="K494" s="29" t="s">
        <v>53</v>
      </c>
      <c r="L494" s="29" t="s">
        <v>53</v>
      </c>
      <c r="M494" s="33" t="s">
        <v>474</v>
      </c>
      <c r="N494" s="33" t="s">
        <v>474</v>
      </c>
      <c r="O494" s="36">
        <v>8.7060300000000002</v>
      </c>
      <c r="P494" s="15">
        <f>IFERROR(MAX(INDEX($P$1:P493,MATCH($M494,$B$1:B493,0)))+1, "n")</f>
        <v>4</v>
      </c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7.25" customHeight="1">
      <c r="A495" s="47">
        <v>1039</v>
      </c>
      <c r="B495" s="28" t="s">
        <v>789</v>
      </c>
      <c r="C495" s="29" t="s">
        <v>132</v>
      </c>
      <c r="D495" s="29" t="s">
        <v>475</v>
      </c>
      <c r="E495" s="29" t="s">
        <v>476</v>
      </c>
      <c r="F495" s="30" t="s">
        <v>477</v>
      </c>
      <c r="G495" s="29" t="s">
        <v>447</v>
      </c>
      <c r="H495" s="31">
        <v>261</v>
      </c>
      <c r="I495" s="30" t="s">
        <v>53</v>
      </c>
      <c r="J495" s="30" t="s">
        <v>53</v>
      </c>
      <c r="K495" s="29" t="s">
        <v>53</v>
      </c>
      <c r="L495" s="29" t="s">
        <v>53</v>
      </c>
      <c r="M495" s="33" t="s">
        <v>309</v>
      </c>
      <c r="N495" s="33" t="s">
        <v>309</v>
      </c>
      <c r="O495" s="36">
        <v>11.663220000000001</v>
      </c>
      <c r="P495" s="15">
        <f>IFERROR(MAX(INDEX($P$1:P494,MATCH($M495,$B$1:B494,0)))+1, "n")</f>
        <v>1</v>
      </c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7.25" customHeight="1">
      <c r="A496" s="47">
        <v>1040</v>
      </c>
      <c r="B496" s="28" t="s">
        <v>790</v>
      </c>
      <c r="C496" s="29" t="s">
        <v>34</v>
      </c>
      <c r="D496" s="29" t="s">
        <v>479</v>
      </c>
      <c r="E496" s="29" t="s">
        <v>476</v>
      </c>
      <c r="F496" s="30" t="s">
        <v>480</v>
      </c>
      <c r="G496" s="29" t="s">
        <v>402</v>
      </c>
      <c r="H496" s="31">
        <v>247</v>
      </c>
      <c r="I496" s="30" t="s">
        <v>44</v>
      </c>
      <c r="J496" s="30" t="s">
        <v>128</v>
      </c>
      <c r="K496" s="29" t="s">
        <v>44</v>
      </c>
      <c r="L496" s="29" t="s">
        <v>128</v>
      </c>
      <c r="M496" s="33" t="s">
        <v>401</v>
      </c>
      <c r="N496" s="33" t="s">
        <v>126</v>
      </c>
      <c r="O496" s="36">
        <v>7.8</v>
      </c>
      <c r="P496" s="15">
        <f>IFERROR(MAX(INDEX($P$1:P495,MATCH($M496,$B$1:B495,0)))+1, "n")</f>
        <v>2</v>
      </c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7.25" customHeight="1">
      <c r="A497" s="47">
        <v>1041</v>
      </c>
      <c r="B497" s="28" t="s">
        <v>791</v>
      </c>
      <c r="C497" s="29" t="s">
        <v>132</v>
      </c>
      <c r="D497" s="29" t="s">
        <v>475</v>
      </c>
      <c r="E497" s="29" t="s">
        <v>476</v>
      </c>
      <c r="F497" s="30" t="s">
        <v>477</v>
      </c>
      <c r="G497" s="29" t="s">
        <v>447</v>
      </c>
      <c r="H497" s="31">
        <v>261</v>
      </c>
      <c r="I497" s="30" t="s">
        <v>53</v>
      </c>
      <c r="J497" s="30" t="s">
        <v>53</v>
      </c>
      <c r="K497" s="29" t="s">
        <v>53</v>
      </c>
      <c r="L497" s="29" t="s">
        <v>53</v>
      </c>
      <c r="M497" s="33" t="s">
        <v>312</v>
      </c>
      <c r="N497" s="33" t="s">
        <v>312</v>
      </c>
      <c r="O497" s="36">
        <v>8.3620999999999999</v>
      </c>
      <c r="P497" s="15">
        <f>IFERROR(MAX(INDEX($P$1:P496,MATCH($M497,$B$1:B496,0)))+1, "n")</f>
        <v>1</v>
      </c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7.25" customHeight="1">
      <c r="A498" s="47">
        <v>1042</v>
      </c>
      <c r="B498" s="28" t="s">
        <v>792</v>
      </c>
      <c r="C498" s="29" t="s">
        <v>132</v>
      </c>
      <c r="D498" s="29" t="s">
        <v>475</v>
      </c>
      <c r="E498" s="29" t="s">
        <v>476</v>
      </c>
      <c r="F498" s="30" t="s">
        <v>477</v>
      </c>
      <c r="G498" s="29" t="s">
        <v>447</v>
      </c>
      <c r="H498" s="31">
        <v>261</v>
      </c>
      <c r="I498" s="30" t="s">
        <v>53</v>
      </c>
      <c r="J498" s="30" t="s">
        <v>53</v>
      </c>
      <c r="K498" s="29" t="s">
        <v>53</v>
      </c>
      <c r="L498" s="29" t="s">
        <v>53</v>
      </c>
      <c r="M498" s="33" t="s">
        <v>312</v>
      </c>
      <c r="N498" s="33" t="s">
        <v>312</v>
      </c>
      <c r="O498" s="36">
        <v>8.8326799999999999</v>
      </c>
      <c r="P498" s="15">
        <f>IFERROR(MAX(INDEX($P$1:P497,MATCH($M498,$B$1:B497,0)))+1, "n")</f>
        <v>1</v>
      </c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7.25" customHeight="1">
      <c r="A499" s="47">
        <v>1043</v>
      </c>
      <c r="B499" s="28" t="s">
        <v>793</v>
      </c>
      <c r="C499" s="29" t="s">
        <v>132</v>
      </c>
      <c r="D499" s="29" t="s">
        <v>479</v>
      </c>
      <c r="E499" s="29" t="s">
        <v>476</v>
      </c>
      <c r="F499" s="30" t="s">
        <v>480</v>
      </c>
      <c r="G499" s="29" t="s">
        <v>447</v>
      </c>
      <c r="H499" s="31">
        <v>261</v>
      </c>
      <c r="I499" s="30" t="s">
        <v>53</v>
      </c>
      <c r="J499" s="30" t="s">
        <v>53</v>
      </c>
      <c r="K499" s="29" t="s">
        <v>53</v>
      </c>
      <c r="L499" s="29" t="s">
        <v>53</v>
      </c>
      <c r="M499" s="33" t="s">
        <v>312</v>
      </c>
      <c r="N499" s="33" t="s">
        <v>312</v>
      </c>
      <c r="O499" s="36">
        <v>10.09479</v>
      </c>
      <c r="P499" s="15">
        <f>IFERROR(MAX(INDEX($P$1:P498,MATCH($M499,$B$1:B498,0)))+1, "n")</f>
        <v>1</v>
      </c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7.25" customHeight="1">
      <c r="A500" s="47">
        <v>1044</v>
      </c>
      <c r="B500" s="28" t="s">
        <v>794</v>
      </c>
      <c r="C500" s="29" t="s">
        <v>132</v>
      </c>
      <c r="D500" s="29" t="s">
        <v>475</v>
      </c>
      <c r="E500" s="29" t="s">
        <v>476</v>
      </c>
      <c r="F500" s="30" t="s">
        <v>477</v>
      </c>
      <c r="G500" s="29" t="s">
        <v>447</v>
      </c>
      <c r="H500" s="31">
        <v>261</v>
      </c>
      <c r="I500" s="30" t="s">
        <v>53</v>
      </c>
      <c r="J500" s="30" t="s">
        <v>53</v>
      </c>
      <c r="K500" s="29" t="s">
        <v>53</v>
      </c>
      <c r="L500" s="29" t="s">
        <v>53</v>
      </c>
      <c r="M500" s="33" t="s">
        <v>309</v>
      </c>
      <c r="N500" s="33" t="s">
        <v>309</v>
      </c>
      <c r="O500" s="36">
        <v>10.943049999999999</v>
      </c>
      <c r="P500" s="15">
        <f>IFERROR(MAX(INDEX($P$1:P499,MATCH($M500,$B$1:B499,0)))+1, "n")</f>
        <v>1</v>
      </c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7.25" customHeight="1">
      <c r="A501" s="47">
        <v>1045</v>
      </c>
      <c r="B501" s="28" t="s">
        <v>795</v>
      </c>
      <c r="C501" s="29" t="s">
        <v>132</v>
      </c>
      <c r="D501" s="29" t="s">
        <v>479</v>
      </c>
      <c r="E501" s="29" t="s">
        <v>476</v>
      </c>
      <c r="F501" s="30" t="s">
        <v>480</v>
      </c>
      <c r="G501" s="29" t="s">
        <v>447</v>
      </c>
      <c r="H501" s="31">
        <v>261</v>
      </c>
      <c r="I501" s="30" t="s">
        <v>53</v>
      </c>
      <c r="J501" s="30" t="s">
        <v>53</v>
      </c>
      <c r="K501" s="29" t="s">
        <v>53</v>
      </c>
      <c r="L501" s="29" t="s">
        <v>53</v>
      </c>
      <c r="M501" s="33" t="s">
        <v>310</v>
      </c>
      <c r="N501" s="33" t="s">
        <v>310</v>
      </c>
      <c r="O501" s="36">
        <v>12.75924</v>
      </c>
      <c r="P501" s="15">
        <f>IFERROR(MAX(INDEX($P$1:P500,MATCH($M501,$B$1:B500,0)))+1, "n")</f>
        <v>1</v>
      </c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7.25" customHeight="1">
      <c r="A502" s="47">
        <v>1046</v>
      </c>
      <c r="B502" s="28" t="s">
        <v>796</v>
      </c>
      <c r="C502" s="29" t="s">
        <v>132</v>
      </c>
      <c r="D502" s="29" t="s">
        <v>475</v>
      </c>
      <c r="E502" s="29" t="s">
        <v>476</v>
      </c>
      <c r="F502" s="30" t="s">
        <v>477</v>
      </c>
      <c r="G502" s="29" t="s">
        <v>447</v>
      </c>
      <c r="H502" s="31">
        <v>261</v>
      </c>
      <c r="I502" s="30" t="s">
        <v>53</v>
      </c>
      <c r="J502" s="30" t="s">
        <v>53</v>
      </c>
      <c r="K502" s="29" t="s">
        <v>53</v>
      </c>
      <c r="L502" s="29" t="s">
        <v>53</v>
      </c>
      <c r="M502" s="33" t="s">
        <v>310</v>
      </c>
      <c r="N502" s="33" t="s">
        <v>310</v>
      </c>
      <c r="O502" s="36">
        <v>9.9107199999999995</v>
      </c>
      <c r="P502" s="15">
        <f>IFERROR(MAX(INDEX($P$1:P501,MATCH($M502,$B$1:B501,0)))+1, "n")</f>
        <v>1</v>
      </c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7.25" customHeight="1">
      <c r="A503" s="47">
        <v>1047</v>
      </c>
      <c r="B503" s="28" t="s">
        <v>797</v>
      </c>
      <c r="C503" s="29" t="s">
        <v>132</v>
      </c>
      <c r="D503" s="29" t="s">
        <v>475</v>
      </c>
      <c r="E503" s="29" t="s">
        <v>476</v>
      </c>
      <c r="F503" s="30" t="s">
        <v>477</v>
      </c>
      <c r="G503" s="29" t="s">
        <v>447</v>
      </c>
      <c r="H503" s="31">
        <v>261</v>
      </c>
      <c r="I503" s="30" t="s">
        <v>53</v>
      </c>
      <c r="J503" s="30" t="s">
        <v>53</v>
      </c>
      <c r="K503" s="29" t="s">
        <v>53</v>
      </c>
      <c r="L503" s="29" t="s">
        <v>53</v>
      </c>
      <c r="M503" s="33" t="s">
        <v>310</v>
      </c>
      <c r="N503" s="33" t="s">
        <v>310</v>
      </c>
      <c r="O503" s="36">
        <v>10.60277</v>
      </c>
      <c r="P503" s="15">
        <f>IFERROR(MAX(INDEX($P$1:P502,MATCH($M503,$B$1:B502,0)))+1, "n")</f>
        <v>1</v>
      </c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7.25" customHeight="1">
      <c r="A504" s="47">
        <v>1048</v>
      </c>
      <c r="B504" s="28" t="s">
        <v>798</v>
      </c>
      <c r="C504" s="29" t="s">
        <v>34</v>
      </c>
      <c r="D504" s="29" t="s">
        <v>475</v>
      </c>
      <c r="E504" s="29" t="s">
        <v>476</v>
      </c>
      <c r="F504" s="30" t="s">
        <v>229</v>
      </c>
      <c r="G504" s="29" t="s">
        <v>637</v>
      </c>
      <c r="H504" s="31">
        <v>245</v>
      </c>
      <c r="I504" s="30" t="s">
        <v>44</v>
      </c>
      <c r="J504" s="30" t="s">
        <v>45</v>
      </c>
      <c r="K504" s="29" t="s">
        <v>44</v>
      </c>
      <c r="L504" s="29" t="s">
        <v>45</v>
      </c>
      <c r="M504" s="33" t="s">
        <v>395</v>
      </c>
      <c r="N504" s="33" t="s">
        <v>395</v>
      </c>
      <c r="O504" s="36">
        <v>6.7712700000000003</v>
      </c>
      <c r="P504" s="15">
        <f>IFERROR(MAX(INDEX($P$1:P503,MATCH($M504,$B$1:B503,0)))+1, "n")</f>
        <v>3</v>
      </c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7.25" customHeight="1">
      <c r="A505" s="47">
        <v>1049</v>
      </c>
      <c r="B505" s="28" t="s">
        <v>799</v>
      </c>
      <c r="C505" s="29" t="s">
        <v>132</v>
      </c>
      <c r="D505" s="29" t="s">
        <v>475</v>
      </c>
      <c r="E505" s="29" t="s">
        <v>476</v>
      </c>
      <c r="F505" s="30" t="s">
        <v>477</v>
      </c>
      <c r="G505" s="29" t="s">
        <v>447</v>
      </c>
      <c r="H505" s="31">
        <v>261</v>
      </c>
      <c r="I505" s="30" t="s">
        <v>53</v>
      </c>
      <c r="J505" s="30" t="s">
        <v>53</v>
      </c>
      <c r="K505" s="29" t="s">
        <v>53</v>
      </c>
      <c r="L505" s="29" t="s">
        <v>53</v>
      </c>
      <c r="M505" s="33" t="s">
        <v>474</v>
      </c>
      <c r="N505" s="33" t="s">
        <v>474</v>
      </c>
      <c r="O505" s="36">
        <v>9.6163000000000007</v>
      </c>
      <c r="P505" s="15">
        <f>IFERROR(MAX(INDEX($P$1:P504,MATCH($M505,$B$1:B504,0)))+1, "n")</f>
        <v>4</v>
      </c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7.25" customHeight="1">
      <c r="A506" s="47">
        <v>1050</v>
      </c>
      <c r="B506" s="28" t="s">
        <v>800</v>
      </c>
      <c r="C506" s="29" t="s">
        <v>34</v>
      </c>
      <c r="D506" s="29" t="s">
        <v>479</v>
      </c>
      <c r="E506" s="29" t="s">
        <v>476</v>
      </c>
      <c r="F506" s="30" t="s">
        <v>229</v>
      </c>
      <c r="G506" s="29" t="s">
        <v>230</v>
      </c>
      <c r="H506" s="31">
        <v>451</v>
      </c>
      <c r="I506" s="30" t="s">
        <v>44</v>
      </c>
      <c r="J506" s="30" t="s">
        <v>45</v>
      </c>
      <c r="K506" s="29" t="s">
        <v>44</v>
      </c>
      <c r="L506" s="29" t="s">
        <v>45</v>
      </c>
      <c r="M506" s="33" t="s">
        <v>228</v>
      </c>
      <c r="N506" s="33" t="s">
        <v>228</v>
      </c>
      <c r="O506" s="36">
        <v>13.83907</v>
      </c>
      <c r="P506" s="15">
        <f>IFERROR(MAX(INDEX($P$1:P505,MATCH($M506,$B$1:B505,0)))+1, "n")</f>
        <v>3</v>
      </c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7.25" customHeight="1">
      <c r="A507" s="47">
        <v>1051</v>
      </c>
      <c r="B507" s="28" t="s">
        <v>801</v>
      </c>
      <c r="C507" s="29" t="s">
        <v>132</v>
      </c>
      <c r="D507" s="29" t="s">
        <v>475</v>
      </c>
      <c r="E507" s="29" t="s">
        <v>476</v>
      </c>
      <c r="F507" s="30" t="s">
        <v>477</v>
      </c>
      <c r="G507" s="29" t="s">
        <v>447</v>
      </c>
      <c r="H507" s="31">
        <v>261</v>
      </c>
      <c r="I507" s="30" t="s">
        <v>53</v>
      </c>
      <c r="J507" s="30" t="s">
        <v>53</v>
      </c>
      <c r="K507" s="29" t="s">
        <v>53</v>
      </c>
      <c r="L507" s="29" t="s">
        <v>53</v>
      </c>
      <c r="M507" s="33" t="s">
        <v>311</v>
      </c>
      <c r="N507" s="33" t="s">
        <v>311</v>
      </c>
      <c r="O507" s="40">
        <v>9.2174499999999995</v>
      </c>
      <c r="P507" s="15">
        <f>IFERROR(MAX(INDEX($P$1:P506,MATCH($M507,$B$1:B506,0)))+1, "n")</f>
        <v>1</v>
      </c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7.25" customHeight="1">
      <c r="A508" s="47">
        <v>1052</v>
      </c>
      <c r="B508" s="28" t="s">
        <v>802</v>
      </c>
      <c r="C508" s="29" t="s">
        <v>132</v>
      </c>
      <c r="D508" s="29" t="s">
        <v>475</v>
      </c>
      <c r="E508" s="29" t="s">
        <v>476</v>
      </c>
      <c r="F508" s="30" t="s">
        <v>477</v>
      </c>
      <c r="G508" s="29" t="s">
        <v>447</v>
      </c>
      <c r="H508" s="31">
        <v>261</v>
      </c>
      <c r="I508" s="30" t="s">
        <v>53</v>
      </c>
      <c r="J508" s="30" t="s">
        <v>53</v>
      </c>
      <c r="K508" s="29" t="s">
        <v>53</v>
      </c>
      <c r="L508" s="29" t="s">
        <v>53</v>
      </c>
      <c r="M508" s="33" t="s">
        <v>305</v>
      </c>
      <c r="N508" s="33" t="s">
        <v>305</v>
      </c>
      <c r="O508" s="40">
        <v>8.8252000000000006</v>
      </c>
      <c r="P508" s="15">
        <f>IFERROR(MAX(INDEX($P$1:P507,MATCH($M508,$B$1:B507,0)))+1, "n")</f>
        <v>1</v>
      </c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7.25" customHeight="1">
      <c r="A509" s="47">
        <v>1053</v>
      </c>
      <c r="B509" s="28" t="s">
        <v>803</v>
      </c>
      <c r="C509" s="29" t="s">
        <v>132</v>
      </c>
      <c r="D509" s="29" t="s">
        <v>475</v>
      </c>
      <c r="E509" s="29" t="s">
        <v>476</v>
      </c>
      <c r="F509" s="30" t="s">
        <v>477</v>
      </c>
      <c r="G509" s="29" t="s">
        <v>447</v>
      </c>
      <c r="H509" s="31">
        <v>261</v>
      </c>
      <c r="I509" s="30" t="s">
        <v>53</v>
      </c>
      <c r="J509" s="30" t="s">
        <v>53</v>
      </c>
      <c r="K509" s="29" t="s">
        <v>53</v>
      </c>
      <c r="L509" s="29" t="s">
        <v>53</v>
      </c>
      <c r="M509" s="33" t="s">
        <v>311</v>
      </c>
      <c r="N509" s="33" t="s">
        <v>311</v>
      </c>
      <c r="O509" s="34">
        <v>9.0704700000000003</v>
      </c>
      <c r="P509" s="15">
        <f>IFERROR(MAX(INDEX($P$1:P508,MATCH($M509,$B$1:B508,0)))+1, "n")</f>
        <v>1</v>
      </c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7.25" customHeight="1">
      <c r="A510" s="47">
        <v>1054</v>
      </c>
      <c r="B510" s="28" t="s">
        <v>804</v>
      </c>
      <c r="C510" s="29" t="s">
        <v>34</v>
      </c>
      <c r="D510" s="29" t="s">
        <v>475</v>
      </c>
      <c r="E510" s="29" t="s">
        <v>476</v>
      </c>
      <c r="F510" s="30" t="s">
        <v>477</v>
      </c>
      <c r="G510" s="29" t="s">
        <v>637</v>
      </c>
      <c r="H510" s="31">
        <v>245</v>
      </c>
      <c r="I510" s="30" t="s">
        <v>44</v>
      </c>
      <c r="J510" s="30" t="s">
        <v>45</v>
      </c>
      <c r="K510" s="29" t="s">
        <v>44</v>
      </c>
      <c r="L510" s="29" t="s">
        <v>45</v>
      </c>
      <c r="M510" s="33" t="s">
        <v>636</v>
      </c>
      <c r="N510" s="33" t="s">
        <v>636</v>
      </c>
      <c r="O510" s="34">
        <v>10.575699999999999</v>
      </c>
      <c r="P510" s="15">
        <f>IFERROR(MAX(INDEX($P$1:P509,MATCH($M510,$B$1:B509,0)))+1, "n")</f>
        <v>3</v>
      </c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7.25" customHeight="1">
      <c r="A511" s="47">
        <v>1057</v>
      </c>
      <c r="B511" s="28" t="s">
        <v>805</v>
      </c>
      <c r="C511" s="29" t="s">
        <v>132</v>
      </c>
      <c r="D511" s="29" t="s">
        <v>475</v>
      </c>
      <c r="E511" s="29" t="s">
        <v>476</v>
      </c>
      <c r="F511" s="30" t="s">
        <v>477</v>
      </c>
      <c r="G511" s="29" t="s">
        <v>447</v>
      </c>
      <c r="H511" s="31">
        <v>261</v>
      </c>
      <c r="I511" s="30" t="s">
        <v>53</v>
      </c>
      <c r="J511" s="30" t="s">
        <v>53</v>
      </c>
      <c r="K511" s="29" t="s">
        <v>53</v>
      </c>
      <c r="L511" s="29" t="s">
        <v>53</v>
      </c>
      <c r="M511" s="33" t="s">
        <v>305</v>
      </c>
      <c r="N511" s="33" t="s">
        <v>305</v>
      </c>
      <c r="O511" s="34">
        <v>3.96014</v>
      </c>
      <c r="P511" s="15">
        <f>IFERROR(MAX(INDEX($P$1:P510,MATCH($M511,$B$1:B510,0)))+1, "n")</f>
        <v>1</v>
      </c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7.25" customHeight="1">
      <c r="A512" s="47">
        <v>1067</v>
      </c>
      <c r="B512" s="28" t="s">
        <v>806</v>
      </c>
      <c r="C512" s="29" t="s">
        <v>132</v>
      </c>
      <c r="D512" s="29" t="s">
        <v>475</v>
      </c>
      <c r="E512" s="29" t="s">
        <v>476</v>
      </c>
      <c r="F512" s="30" t="s">
        <v>580</v>
      </c>
      <c r="G512" s="29" t="s">
        <v>447</v>
      </c>
      <c r="H512" s="31">
        <v>261</v>
      </c>
      <c r="I512" s="30" t="s">
        <v>53</v>
      </c>
      <c r="J512" s="30" t="s">
        <v>53</v>
      </c>
      <c r="K512" s="29" t="s">
        <v>53</v>
      </c>
      <c r="L512" s="29" t="s">
        <v>53</v>
      </c>
      <c r="M512" s="33" t="s">
        <v>310</v>
      </c>
      <c r="N512" s="33" t="s">
        <v>310</v>
      </c>
      <c r="O512" s="34">
        <v>3.2139899999999999</v>
      </c>
      <c r="P512" s="15">
        <f>IFERROR(MAX(INDEX($P$1:P511,MATCH($M512,$B$1:B511,0)))+1, "n")</f>
        <v>1</v>
      </c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7.25" customHeight="1">
      <c r="A513" s="47">
        <v>1078</v>
      </c>
      <c r="B513" s="28" t="s">
        <v>807</v>
      </c>
      <c r="C513" s="29" t="s">
        <v>132</v>
      </c>
      <c r="D513" s="29" t="s">
        <v>475</v>
      </c>
      <c r="E513" s="29" t="s">
        <v>476</v>
      </c>
      <c r="F513" s="30" t="s">
        <v>580</v>
      </c>
      <c r="G513" s="29" t="s">
        <v>447</v>
      </c>
      <c r="H513" s="31">
        <v>261</v>
      </c>
      <c r="I513" s="30" t="s">
        <v>53</v>
      </c>
      <c r="J513" s="30" t="s">
        <v>53</v>
      </c>
      <c r="K513" s="29" t="s">
        <v>53</v>
      </c>
      <c r="L513" s="29" t="s">
        <v>53</v>
      </c>
      <c r="M513" s="33" t="s">
        <v>311</v>
      </c>
      <c r="N513" s="43" t="s">
        <v>311</v>
      </c>
      <c r="O513" s="34">
        <v>2.8601200000000002</v>
      </c>
      <c r="P513" s="15">
        <f>IFERROR(MAX(INDEX($P$1:P512,MATCH($M513,$B$1:B512,0)))+1, "n")</f>
        <v>1</v>
      </c>
      <c r="Q513" s="35"/>
      <c r="R513" s="38"/>
      <c r="S513" s="39"/>
      <c r="T513" s="35"/>
      <c r="U513" s="35"/>
      <c r="V513" s="35"/>
      <c r="W513" s="35"/>
      <c r="X513" s="35"/>
      <c r="Y513" s="35"/>
      <c r="Z513" s="35"/>
    </row>
    <row r="514" spans="1:26" ht="17.25" customHeight="1">
      <c r="A514" s="47">
        <v>1084</v>
      </c>
      <c r="B514" s="28" t="s">
        <v>808</v>
      </c>
      <c r="C514" s="29" t="s">
        <v>132</v>
      </c>
      <c r="D514" s="29" t="s">
        <v>475</v>
      </c>
      <c r="E514" s="29" t="s">
        <v>476</v>
      </c>
      <c r="F514" s="30" t="s">
        <v>580</v>
      </c>
      <c r="G514" s="29" t="s">
        <v>447</v>
      </c>
      <c r="H514" s="31">
        <v>261</v>
      </c>
      <c r="I514" s="30" t="s">
        <v>53</v>
      </c>
      <c r="J514" s="30" t="s">
        <v>53</v>
      </c>
      <c r="K514" s="29" t="s">
        <v>53</v>
      </c>
      <c r="L514" s="29" t="s">
        <v>53</v>
      </c>
      <c r="M514" s="33" t="s">
        <v>478</v>
      </c>
      <c r="N514" s="33" t="s">
        <v>478</v>
      </c>
      <c r="O514" s="34">
        <v>7.9723199999999999</v>
      </c>
      <c r="P514" s="15">
        <f>IFERROR(MAX(INDEX($P$1:P513,MATCH($M514,$B$1:B513,0)))+1, "n")</f>
        <v>4</v>
      </c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7.25" customHeight="1">
      <c r="A515" s="47">
        <v>1085</v>
      </c>
      <c r="B515" s="28" t="s">
        <v>809</v>
      </c>
      <c r="C515" s="29" t="s">
        <v>132</v>
      </c>
      <c r="D515" s="29" t="s">
        <v>475</v>
      </c>
      <c r="E515" s="29" t="s">
        <v>476</v>
      </c>
      <c r="F515" s="30" t="s">
        <v>580</v>
      </c>
      <c r="G515" s="29" t="s">
        <v>447</v>
      </c>
      <c r="H515" s="31">
        <v>261</v>
      </c>
      <c r="I515" s="30" t="s">
        <v>53</v>
      </c>
      <c r="J515" s="30" t="s">
        <v>53</v>
      </c>
      <c r="K515" s="29" t="s">
        <v>53</v>
      </c>
      <c r="L515" s="29" t="s">
        <v>53</v>
      </c>
      <c r="M515" s="33" t="s">
        <v>478</v>
      </c>
      <c r="N515" s="33" t="s">
        <v>478</v>
      </c>
      <c r="O515" s="34">
        <v>5.3556400000000002</v>
      </c>
      <c r="P515" s="15">
        <f>IFERROR(MAX(INDEX($P$1:P514,MATCH($M515,$B$1:B514,0)))+1, "n")</f>
        <v>4</v>
      </c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7.25" customHeight="1">
      <c r="A516" s="47">
        <v>1086</v>
      </c>
      <c r="B516" s="28" t="s">
        <v>810</v>
      </c>
      <c r="C516" s="29" t="s">
        <v>132</v>
      </c>
      <c r="D516" s="29" t="s">
        <v>475</v>
      </c>
      <c r="E516" s="29" t="s">
        <v>476</v>
      </c>
      <c r="F516" s="30" t="s">
        <v>580</v>
      </c>
      <c r="G516" s="29" t="s">
        <v>447</v>
      </c>
      <c r="H516" s="31">
        <v>261</v>
      </c>
      <c r="I516" s="30" t="s">
        <v>53</v>
      </c>
      <c r="J516" s="30" t="s">
        <v>53</v>
      </c>
      <c r="K516" s="29" t="s">
        <v>53</v>
      </c>
      <c r="L516" s="29" t="s">
        <v>53</v>
      </c>
      <c r="M516" s="33" t="s">
        <v>478</v>
      </c>
      <c r="N516" s="33" t="s">
        <v>478</v>
      </c>
      <c r="O516" s="34">
        <v>4.5165100000000002</v>
      </c>
      <c r="P516" s="15">
        <f>IFERROR(MAX(INDEX($P$1:P515,MATCH($M516,$B$1:B515,0)))+1, "n")</f>
        <v>4</v>
      </c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7.25" customHeight="1">
      <c r="A517" s="47">
        <v>1099</v>
      </c>
      <c r="B517" s="28" t="s">
        <v>811</v>
      </c>
      <c r="C517" s="29" t="s">
        <v>132</v>
      </c>
      <c r="D517" s="29" t="s">
        <v>475</v>
      </c>
      <c r="E517" s="29" t="s">
        <v>476</v>
      </c>
      <c r="F517" s="30" t="s">
        <v>580</v>
      </c>
      <c r="G517" s="29" t="s">
        <v>447</v>
      </c>
      <c r="H517" s="31">
        <v>261</v>
      </c>
      <c r="I517" s="30" t="s">
        <v>53</v>
      </c>
      <c r="J517" s="30" t="s">
        <v>53</v>
      </c>
      <c r="K517" s="29" t="s">
        <v>53</v>
      </c>
      <c r="L517" s="29" t="s">
        <v>53</v>
      </c>
      <c r="M517" s="33" t="s">
        <v>478</v>
      </c>
      <c r="N517" s="33" t="s">
        <v>478</v>
      </c>
      <c r="O517" s="34">
        <v>2.5</v>
      </c>
      <c r="P517" s="15">
        <f>IFERROR(MAX(INDEX($P$1:P516,MATCH($M517,$B$1:B516,0)))+1, "n")</f>
        <v>4</v>
      </c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7.25" customHeight="1">
      <c r="A518" s="47">
        <v>1100</v>
      </c>
      <c r="B518" s="28" t="s">
        <v>812</v>
      </c>
      <c r="C518" s="29" t="s">
        <v>132</v>
      </c>
      <c r="D518" s="29" t="s">
        <v>475</v>
      </c>
      <c r="E518" s="29" t="s">
        <v>476</v>
      </c>
      <c r="F518" s="30" t="s">
        <v>580</v>
      </c>
      <c r="G518" s="29" t="s">
        <v>447</v>
      </c>
      <c r="H518" s="31">
        <v>261</v>
      </c>
      <c r="I518" s="30" t="s">
        <v>53</v>
      </c>
      <c r="J518" s="30" t="s">
        <v>53</v>
      </c>
      <c r="K518" s="29" t="s">
        <v>53</v>
      </c>
      <c r="L518" s="29" t="s">
        <v>53</v>
      </c>
      <c r="M518" s="33" t="s">
        <v>474</v>
      </c>
      <c r="N518" s="33" t="s">
        <v>474</v>
      </c>
      <c r="O518" s="34">
        <v>6.5</v>
      </c>
      <c r="P518" s="15">
        <f>IFERROR(MAX(INDEX($P$1:P517,MATCH($M518,$B$1:B517,0)))+1, "n")</f>
        <v>4</v>
      </c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7.25" customHeight="1">
      <c r="A519" s="47">
        <v>1113</v>
      </c>
      <c r="B519" s="28" t="s">
        <v>813</v>
      </c>
      <c r="C519" s="29" t="s">
        <v>55</v>
      </c>
      <c r="D519" s="29" t="s">
        <v>479</v>
      </c>
      <c r="E519" s="29" t="s">
        <v>476</v>
      </c>
      <c r="F519" s="30" t="s">
        <v>480</v>
      </c>
      <c r="G519" s="29" t="s">
        <v>452</v>
      </c>
      <c r="H519" s="31">
        <v>252</v>
      </c>
      <c r="I519" s="30" t="s">
        <v>291</v>
      </c>
      <c r="J519" s="30" t="s">
        <v>291</v>
      </c>
      <c r="K519" s="29" t="s">
        <v>291</v>
      </c>
      <c r="L519" s="29" t="s">
        <v>292</v>
      </c>
      <c r="M519" s="33" t="s">
        <v>450</v>
      </c>
      <c r="N519" s="33" t="s">
        <v>450</v>
      </c>
      <c r="O519" s="34">
        <v>10.796720000000001</v>
      </c>
      <c r="P519" s="15">
        <f>IFERROR(MAX(INDEX($P$1:P518,MATCH($M519,$B$1:B518,0)))+1, "n")</f>
        <v>5</v>
      </c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7.25" customHeight="1">
      <c r="A520" s="47">
        <v>1114</v>
      </c>
      <c r="B520" s="28" t="s">
        <v>814</v>
      </c>
      <c r="C520" s="29" t="s">
        <v>55</v>
      </c>
      <c r="D520" s="29" t="s">
        <v>479</v>
      </c>
      <c r="E520" s="29" t="s">
        <v>476</v>
      </c>
      <c r="F520" s="30" t="s">
        <v>480</v>
      </c>
      <c r="G520" s="29" t="s">
        <v>815</v>
      </c>
      <c r="H520" s="31">
        <v>211</v>
      </c>
      <c r="I520" s="30" t="s">
        <v>291</v>
      </c>
      <c r="J520" s="30" t="s">
        <v>291</v>
      </c>
      <c r="K520" s="29" t="s">
        <v>291</v>
      </c>
      <c r="L520" s="29" t="s">
        <v>292</v>
      </c>
      <c r="M520" s="33" t="s">
        <v>450</v>
      </c>
      <c r="N520" s="33" t="s">
        <v>450</v>
      </c>
      <c r="O520" s="34">
        <v>11.310499999999999</v>
      </c>
      <c r="P520" s="15">
        <f>IFERROR(MAX(INDEX($P$1:P519,MATCH($M520,$B$1:B519,0)))+1, "n")</f>
        <v>5</v>
      </c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7.25" customHeight="1">
      <c r="A521" s="47">
        <v>1115</v>
      </c>
      <c r="B521" s="28" t="s">
        <v>816</v>
      </c>
      <c r="C521" s="29" t="s">
        <v>55</v>
      </c>
      <c r="D521" s="29" t="s">
        <v>475</v>
      </c>
      <c r="E521" s="29" t="s">
        <v>476</v>
      </c>
      <c r="F521" s="30" t="s">
        <v>477</v>
      </c>
      <c r="G521" s="29" t="s">
        <v>452</v>
      </c>
      <c r="H521" s="31">
        <v>252</v>
      </c>
      <c r="I521" s="30" t="s">
        <v>291</v>
      </c>
      <c r="J521" s="30" t="s">
        <v>291</v>
      </c>
      <c r="K521" s="29" t="s">
        <v>291</v>
      </c>
      <c r="L521" s="29" t="s">
        <v>458</v>
      </c>
      <c r="M521" s="33" t="s">
        <v>450</v>
      </c>
      <c r="N521" s="33" t="s">
        <v>450</v>
      </c>
      <c r="O521" s="34">
        <v>9.0320099999999996</v>
      </c>
      <c r="P521" s="15">
        <f>IFERROR(MAX(INDEX($P$1:P520,MATCH($M521,$B$1:B520,0)))+1, "n")</f>
        <v>5</v>
      </c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7.25" customHeight="1">
      <c r="A522" s="47">
        <v>1116</v>
      </c>
      <c r="B522" s="28" t="s">
        <v>817</v>
      </c>
      <c r="C522" s="29" t="s">
        <v>55</v>
      </c>
      <c r="D522" s="29" t="s">
        <v>475</v>
      </c>
      <c r="E522" s="29" t="s">
        <v>476</v>
      </c>
      <c r="F522" s="30" t="s">
        <v>477</v>
      </c>
      <c r="G522" s="29" t="s">
        <v>815</v>
      </c>
      <c r="H522" s="31">
        <v>211</v>
      </c>
      <c r="I522" s="30" t="s">
        <v>291</v>
      </c>
      <c r="J522" s="30" t="s">
        <v>291</v>
      </c>
      <c r="K522" s="29" t="s">
        <v>291</v>
      </c>
      <c r="L522" s="29" t="s">
        <v>292</v>
      </c>
      <c r="M522" s="33" t="s">
        <v>451</v>
      </c>
      <c r="N522" s="33" t="s">
        <v>451</v>
      </c>
      <c r="O522" s="34">
        <v>10.07827</v>
      </c>
      <c r="P522" s="15">
        <f>IFERROR(MAX(INDEX($P$1:P521,MATCH($M522,$B$1:B521,0)))+1, "n")</f>
        <v>6</v>
      </c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7.25" customHeight="1">
      <c r="A523" s="47">
        <v>1117</v>
      </c>
      <c r="B523" s="28" t="s">
        <v>818</v>
      </c>
      <c r="C523" s="29" t="s">
        <v>55</v>
      </c>
      <c r="D523" s="29" t="s">
        <v>475</v>
      </c>
      <c r="E523" s="29" t="s">
        <v>476</v>
      </c>
      <c r="F523" s="30" t="s">
        <v>502</v>
      </c>
      <c r="G523" s="29" t="s">
        <v>815</v>
      </c>
      <c r="H523" s="31">
        <v>211</v>
      </c>
      <c r="I523" s="30" t="s">
        <v>291</v>
      </c>
      <c r="J523" s="30" t="s">
        <v>291</v>
      </c>
      <c r="K523" s="29" t="s">
        <v>291</v>
      </c>
      <c r="L523" s="29" t="s">
        <v>292</v>
      </c>
      <c r="M523" s="33" t="s">
        <v>813</v>
      </c>
      <c r="N523" s="33" t="s">
        <v>813</v>
      </c>
      <c r="O523" s="37">
        <v>10.63757</v>
      </c>
      <c r="P523" s="15">
        <f>IFERROR(MAX(INDEX($P$1:P522,MATCH($M523,$B$1:B522,0)))+1, "n")</f>
        <v>6</v>
      </c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7.25" customHeight="1">
      <c r="A524" s="47">
        <v>1118</v>
      </c>
      <c r="B524" s="28" t="s">
        <v>819</v>
      </c>
      <c r="C524" s="29" t="s">
        <v>55</v>
      </c>
      <c r="D524" s="29" t="s">
        <v>475</v>
      </c>
      <c r="E524" s="29" t="s">
        <v>476</v>
      </c>
      <c r="F524" s="30" t="s">
        <v>505</v>
      </c>
      <c r="G524" s="29" t="s">
        <v>815</v>
      </c>
      <c r="H524" s="31">
        <v>211</v>
      </c>
      <c r="I524" s="30" t="s">
        <v>291</v>
      </c>
      <c r="J524" s="30" t="s">
        <v>291</v>
      </c>
      <c r="K524" s="29" t="s">
        <v>291</v>
      </c>
      <c r="L524" s="29" t="s">
        <v>292</v>
      </c>
      <c r="M524" s="33" t="s">
        <v>813</v>
      </c>
      <c r="N524" s="33" t="s">
        <v>813</v>
      </c>
      <c r="O524" s="37">
        <v>10.47153</v>
      </c>
      <c r="P524" s="15">
        <f>IFERROR(MAX(INDEX($P$1:P523,MATCH($M524,$B$1:B523,0)))+1, "n")</f>
        <v>6</v>
      </c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7.25" customHeight="1">
      <c r="A525" s="47">
        <v>1119</v>
      </c>
      <c r="B525" s="28" t="s">
        <v>820</v>
      </c>
      <c r="C525" s="29" t="s">
        <v>55</v>
      </c>
      <c r="D525" s="29" t="s">
        <v>475</v>
      </c>
      <c r="E525" s="29" t="s">
        <v>476</v>
      </c>
      <c r="F525" s="30" t="s">
        <v>502</v>
      </c>
      <c r="G525" s="29" t="s">
        <v>452</v>
      </c>
      <c r="H525" s="31">
        <v>252</v>
      </c>
      <c r="I525" s="30" t="s">
        <v>291</v>
      </c>
      <c r="J525" s="30" t="s">
        <v>291</v>
      </c>
      <c r="K525" s="29" t="s">
        <v>291</v>
      </c>
      <c r="L525" s="29" t="s">
        <v>458</v>
      </c>
      <c r="M525" s="33" t="s">
        <v>450</v>
      </c>
      <c r="N525" s="33" t="s">
        <v>450</v>
      </c>
      <c r="O525" s="36">
        <v>7.4941300000000002</v>
      </c>
      <c r="P525" s="15">
        <f>IFERROR(MAX(INDEX($P$1:P524,MATCH($M525,$B$1:B524,0)))+1, "n")</f>
        <v>5</v>
      </c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7.25" customHeight="1">
      <c r="A526" s="47">
        <v>1120</v>
      </c>
      <c r="B526" s="28" t="s">
        <v>821</v>
      </c>
      <c r="C526" s="29" t="s">
        <v>55</v>
      </c>
      <c r="D526" s="29" t="s">
        <v>475</v>
      </c>
      <c r="E526" s="29" t="s">
        <v>476</v>
      </c>
      <c r="F526" s="30" t="s">
        <v>477</v>
      </c>
      <c r="G526" s="29" t="s">
        <v>815</v>
      </c>
      <c r="H526" s="31">
        <v>211</v>
      </c>
      <c r="I526" s="30" t="s">
        <v>291</v>
      </c>
      <c r="J526" s="30" t="s">
        <v>291</v>
      </c>
      <c r="K526" s="29" t="s">
        <v>291</v>
      </c>
      <c r="L526" s="29" t="s">
        <v>292</v>
      </c>
      <c r="M526" s="33" t="s">
        <v>813</v>
      </c>
      <c r="N526" s="33" t="s">
        <v>813</v>
      </c>
      <c r="O526" s="36">
        <v>9.5504899999999999</v>
      </c>
      <c r="P526" s="15">
        <f>IFERROR(MAX(INDEX($P$1:P525,MATCH($M526,$B$1:B525,0)))+1, "n")</f>
        <v>6</v>
      </c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7.25" customHeight="1">
      <c r="A527" s="47">
        <v>1121</v>
      </c>
      <c r="B527" s="28" t="s">
        <v>822</v>
      </c>
      <c r="C527" s="29" t="s">
        <v>55</v>
      </c>
      <c r="D527" s="29" t="s">
        <v>475</v>
      </c>
      <c r="E527" s="29" t="s">
        <v>476</v>
      </c>
      <c r="F527" s="29" t="s">
        <v>477</v>
      </c>
      <c r="G527" s="29" t="s">
        <v>815</v>
      </c>
      <c r="H527" s="31">
        <v>211</v>
      </c>
      <c r="I527" s="30" t="s">
        <v>291</v>
      </c>
      <c r="J527" s="30" t="s">
        <v>291</v>
      </c>
      <c r="K527" s="29" t="s">
        <v>291</v>
      </c>
      <c r="L527" s="29" t="s">
        <v>292</v>
      </c>
      <c r="M527" s="33" t="s">
        <v>451</v>
      </c>
      <c r="N527" s="33" t="s">
        <v>451</v>
      </c>
      <c r="O527" s="37">
        <v>7.1786099999999999</v>
      </c>
      <c r="P527" s="15">
        <f>IFERROR(MAX(INDEX($P$1:P526,MATCH($M527,$B$1:B526,0)))+1, "n")</f>
        <v>6</v>
      </c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7.25" customHeight="1">
      <c r="A528" s="47">
        <v>1124</v>
      </c>
      <c r="B528" s="28" t="s">
        <v>823</v>
      </c>
      <c r="C528" s="29" t="s">
        <v>55</v>
      </c>
      <c r="D528" s="29" t="s">
        <v>475</v>
      </c>
      <c r="E528" s="29" t="s">
        <v>476</v>
      </c>
      <c r="F528" s="30" t="s">
        <v>477</v>
      </c>
      <c r="G528" s="29" t="s">
        <v>815</v>
      </c>
      <c r="H528" s="31">
        <v>211</v>
      </c>
      <c r="I528" s="30" t="s">
        <v>291</v>
      </c>
      <c r="J528" s="30" t="s">
        <v>291</v>
      </c>
      <c r="K528" s="29" t="s">
        <v>291</v>
      </c>
      <c r="L528" s="29" t="s">
        <v>292</v>
      </c>
      <c r="M528" s="33" t="s">
        <v>451</v>
      </c>
      <c r="N528" s="33" t="s">
        <v>451</v>
      </c>
      <c r="O528" s="37">
        <v>9.3803699999999992</v>
      </c>
      <c r="P528" s="15">
        <f>IFERROR(MAX(INDEX($P$1:P527,MATCH($M528,$B$1:B527,0)))+1, "n")</f>
        <v>6</v>
      </c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7.25" customHeight="1">
      <c r="A529" s="47">
        <v>1126</v>
      </c>
      <c r="B529" s="28" t="s">
        <v>824</v>
      </c>
      <c r="C529" s="29" t="s">
        <v>55</v>
      </c>
      <c r="D529" s="29" t="s">
        <v>475</v>
      </c>
      <c r="E529" s="29" t="s">
        <v>476</v>
      </c>
      <c r="F529" s="30" t="s">
        <v>477</v>
      </c>
      <c r="G529" s="29" t="s">
        <v>815</v>
      </c>
      <c r="H529" s="31">
        <v>211</v>
      </c>
      <c r="I529" s="30" t="s">
        <v>291</v>
      </c>
      <c r="J529" s="30" t="s">
        <v>291</v>
      </c>
      <c r="K529" s="29" t="s">
        <v>291</v>
      </c>
      <c r="L529" s="29" t="s">
        <v>292</v>
      </c>
      <c r="M529" s="33" t="s">
        <v>451</v>
      </c>
      <c r="N529" s="33" t="s">
        <v>451</v>
      </c>
      <c r="O529" s="37">
        <v>7.9411100000000001</v>
      </c>
      <c r="P529" s="15">
        <f>IFERROR(MAX(INDEX($P$1:P528,MATCH($M529,$B$1:B528,0)))+1, "n")</f>
        <v>6</v>
      </c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7.25" customHeight="1">
      <c r="A530" s="47">
        <v>1145</v>
      </c>
      <c r="B530" s="28" t="s">
        <v>825</v>
      </c>
      <c r="C530" s="29" t="s">
        <v>51</v>
      </c>
      <c r="D530" s="29" t="s">
        <v>479</v>
      </c>
      <c r="E530" s="29" t="s">
        <v>476</v>
      </c>
      <c r="F530" s="30" t="s">
        <v>480</v>
      </c>
      <c r="G530" s="29" t="s">
        <v>452</v>
      </c>
      <c r="H530" s="31">
        <v>252</v>
      </c>
      <c r="I530" s="30" t="s">
        <v>291</v>
      </c>
      <c r="J530" s="30" t="s">
        <v>291</v>
      </c>
      <c r="K530" s="29" t="s">
        <v>291</v>
      </c>
      <c r="L530" s="29" t="s">
        <v>292</v>
      </c>
      <c r="M530" s="33" t="s">
        <v>289</v>
      </c>
      <c r="N530" s="33" t="s">
        <v>117</v>
      </c>
      <c r="O530" s="37">
        <v>18.4724</v>
      </c>
      <c r="P530" s="15">
        <f>IFERROR(MAX(INDEX($P$1:P529,MATCH($M530,$B$1:B529,0)))+1, "n")</f>
        <v>5</v>
      </c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7.25" customHeight="1">
      <c r="A531" s="47">
        <v>1148</v>
      </c>
      <c r="B531" s="28" t="s">
        <v>826</v>
      </c>
      <c r="C531" s="29" t="s">
        <v>132</v>
      </c>
      <c r="D531" s="29" t="s">
        <v>475</v>
      </c>
      <c r="E531" s="29" t="s">
        <v>476</v>
      </c>
      <c r="F531" s="30" t="s">
        <v>477</v>
      </c>
      <c r="G531" s="29" t="s">
        <v>815</v>
      </c>
      <c r="H531" s="31">
        <v>211</v>
      </c>
      <c r="I531" s="30" t="s">
        <v>291</v>
      </c>
      <c r="J531" s="30" t="s">
        <v>291</v>
      </c>
      <c r="K531" s="29" t="s">
        <v>291</v>
      </c>
      <c r="L531" s="29" t="s">
        <v>292</v>
      </c>
      <c r="M531" s="33" t="s">
        <v>289</v>
      </c>
      <c r="N531" s="33" t="s">
        <v>117</v>
      </c>
      <c r="O531" s="36">
        <v>8.6163600000000002</v>
      </c>
      <c r="P531" s="15">
        <f>IFERROR(MAX(INDEX($P$1:P530,MATCH($M531,$B$1:B530,0)))+1, "n")</f>
        <v>5</v>
      </c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7.25" customHeight="1">
      <c r="A532" s="47">
        <v>1149</v>
      </c>
      <c r="B532" s="28" t="s">
        <v>827</v>
      </c>
      <c r="C532" s="29" t="s">
        <v>51</v>
      </c>
      <c r="D532" s="29" t="s">
        <v>475</v>
      </c>
      <c r="E532" s="29" t="s">
        <v>476</v>
      </c>
      <c r="F532" s="29" t="s">
        <v>477</v>
      </c>
      <c r="G532" s="29" t="s">
        <v>815</v>
      </c>
      <c r="H532" s="31">
        <v>211</v>
      </c>
      <c r="I532" s="30" t="s">
        <v>291</v>
      </c>
      <c r="J532" s="30" t="s">
        <v>291</v>
      </c>
      <c r="K532" s="29" t="s">
        <v>291</v>
      </c>
      <c r="L532" s="29" t="s">
        <v>292</v>
      </c>
      <c r="M532" s="33" t="s">
        <v>289</v>
      </c>
      <c r="N532" s="33" t="s">
        <v>117</v>
      </c>
      <c r="O532" s="40">
        <v>8.1801200000000005</v>
      </c>
      <c r="P532" s="15">
        <f>IFERROR(MAX(INDEX($P$1:P531,MATCH($M532,$B$1:B531,0)))+1, "n")</f>
        <v>5</v>
      </c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7.25" customHeight="1">
      <c r="A533" s="47">
        <v>1151</v>
      </c>
      <c r="B533" s="28" t="s">
        <v>828</v>
      </c>
      <c r="C533" s="29" t="s">
        <v>132</v>
      </c>
      <c r="D533" s="29" t="s">
        <v>475</v>
      </c>
      <c r="E533" s="29" t="s">
        <v>476</v>
      </c>
      <c r="F533" s="29" t="s">
        <v>477</v>
      </c>
      <c r="G533" s="29" t="s">
        <v>815</v>
      </c>
      <c r="H533" s="31">
        <v>211</v>
      </c>
      <c r="I533" s="30" t="s">
        <v>291</v>
      </c>
      <c r="J533" s="30" t="s">
        <v>291</v>
      </c>
      <c r="K533" s="29" t="s">
        <v>291</v>
      </c>
      <c r="L533" s="29" t="s">
        <v>292</v>
      </c>
      <c r="M533" s="33" t="s">
        <v>289</v>
      </c>
      <c r="N533" s="33" t="s">
        <v>117</v>
      </c>
      <c r="O533" s="40">
        <v>7.6013700000000002</v>
      </c>
      <c r="P533" s="15">
        <f>IFERROR(MAX(INDEX($P$1:P532,MATCH($M533,$B$1:B532,0)))+1, "n")</f>
        <v>5</v>
      </c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7.25" customHeight="1">
      <c r="A534" s="47">
        <v>1152</v>
      </c>
      <c r="B534" s="28" t="s">
        <v>829</v>
      </c>
      <c r="C534" s="29" t="s">
        <v>51</v>
      </c>
      <c r="D534" s="29" t="s">
        <v>479</v>
      </c>
      <c r="E534" s="29" t="s">
        <v>476</v>
      </c>
      <c r="F534" s="30" t="s">
        <v>480</v>
      </c>
      <c r="G534" s="29" t="s">
        <v>452</v>
      </c>
      <c r="H534" s="31">
        <v>252</v>
      </c>
      <c r="I534" s="30" t="s">
        <v>291</v>
      </c>
      <c r="J534" s="30" t="s">
        <v>291</v>
      </c>
      <c r="K534" s="29" t="s">
        <v>291</v>
      </c>
      <c r="L534" s="29" t="s">
        <v>458</v>
      </c>
      <c r="M534" s="33" t="s">
        <v>289</v>
      </c>
      <c r="N534" s="33" t="s">
        <v>117</v>
      </c>
      <c r="O534" s="36">
        <v>13.41375</v>
      </c>
      <c r="P534" s="15">
        <f>IFERROR(MAX(INDEX($P$1:P533,MATCH($M534,$B$1:B533,0)))+1, "n")</f>
        <v>5</v>
      </c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7.25" customHeight="1">
      <c r="A535" s="47">
        <v>1153</v>
      </c>
      <c r="B535" s="28" t="s">
        <v>830</v>
      </c>
      <c r="C535" s="29" t="s">
        <v>51</v>
      </c>
      <c r="D535" s="29" t="s">
        <v>475</v>
      </c>
      <c r="E535" s="29" t="s">
        <v>476</v>
      </c>
      <c r="F535" s="30" t="s">
        <v>477</v>
      </c>
      <c r="G535" s="29" t="s">
        <v>815</v>
      </c>
      <c r="H535" s="31">
        <v>211</v>
      </c>
      <c r="I535" s="30" t="s">
        <v>291</v>
      </c>
      <c r="J535" s="30" t="s">
        <v>291</v>
      </c>
      <c r="K535" s="29" t="s">
        <v>291</v>
      </c>
      <c r="L535" s="29" t="s">
        <v>292</v>
      </c>
      <c r="M535" s="33" t="s">
        <v>289</v>
      </c>
      <c r="N535" s="33" t="s">
        <v>117</v>
      </c>
      <c r="O535" s="36">
        <v>6.5050400000000002</v>
      </c>
      <c r="P535" s="15">
        <f>IFERROR(MAX(INDEX($P$1:P534,MATCH($M535,$B$1:B534,0)))+1, "n")</f>
        <v>5</v>
      </c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7.25" customHeight="1">
      <c r="A536" s="47">
        <v>1158</v>
      </c>
      <c r="B536" s="28" t="s">
        <v>831</v>
      </c>
      <c r="C536" s="29" t="s">
        <v>51</v>
      </c>
      <c r="D536" s="29" t="s">
        <v>479</v>
      </c>
      <c r="E536" s="29" t="s">
        <v>476</v>
      </c>
      <c r="F536" s="30" t="s">
        <v>480</v>
      </c>
      <c r="G536" s="29" t="s">
        <v>815</v>
      </c>
      <c r="H536" s="31">
        <v>211</v>
      </c>
      <c r="I536" s="30" t="s">
        <v>291</v>
      </c>
      <c r="J536" s="30" t="s">
        <v>291</v>
      </c>
      <c r="K536" s="29" t="s">
        <v>291</v>
      </c>
      <c r="L536" s="29" t="s">
        <v>292</v>
      </c>
      <c r="M536" s="33" t="s">
        <v>289</v>
      </c>
      <c r="N536" s="33" t="s">
        <v>117</v>
      </c>
      <c r="O536" s="36">
        <v>10.12602</v>
      </c>
      <c r="P536" s="15">
        <f>IFERROR(MAX(INDEX($P$1:P535,MATCH($M536,$B$1:B535,0)))+1, "n")</f>
        <v>5</v>
      </c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7.25" customHeight="1">
      <c r="A537" s="47">
        <v>1159</v>
      </c>
      <c r="B537" s="28" t="s">
        <v>832</v>
      </c>
      <c r="C537" s="29" t="s">
        <v>51</v>
      </c>
      <c r="D537" s="29" t="s">
        <v>475</v>
      </c>
      <c r="E537" s="29" t="s">
        <v>476</v>
      </c>
      <c r="F537" s="30" t="s">
        <v>477</v>
      </c>
      <c r="G537" s="29" t="s">
        <v>815</v>
      </c>
      <c r="H537" s="31">
        <v>211</v>
      </c>
      <c r="I537" s="30" t="s">
        <v>291</v>
      </c>
      <c r="J537" s="30" t="s">
        <v>291</v>
      </c>
      <c r="K537" s="29" t="s">
        <v>291</v>
      </c>
      <c r="L537" s="29" t="s">
        <v>458</v>
      </c>
      <c r="M537" s="33" t="s">
        <v>289</v>
      </c>
      <c r="N537" s="33" t="s">
        <v>117</v>
      </c>
      <c r="O537" s="36">
        <v>10.095789999999999</v>
      </c>
      <c r="P537" s="15">
        <f>IFERROR(MAX(INDEX($P$1:P536,MATCH($M537,$B$1:B536,0)))+1, "n")</f>
        <v>5</v>
      </c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7.25" customHeight="1">
      <c r="A538" s="47">
        <v>1162</v>
      </c>
      <c r="B538" s="28" t="s">
        <v>833</v>
      </c>
      <c r="C538" s="29" t="s">
        <v>132</v>
      </c>
      <c r="D538" s="29" t="s">
        <v>479</v>
      </c>
      <c r="E538" s="29" t="s">
        <v>476</v>
      </c>
      <c r="F538" s="30" t="s">
        <v>480</v>
      </c>
      <c r="G538" s="29" t="s">
        <v>454</v>
      </c>
      <c r="H538" s="31">
        <v>252</v>
      </c>
      <c r="I538" s="30" t="s">
        <v>291</v>
      </c>
      <c r="J538" s="30" t="s">
        <v>291</v>
      </c>
      <c r="K538" s="29" t="s">
        <v>291</v>
      </c>
      <c r="L538" s="29" t="s">
        <v>292</v>
      </c>
      <c r="M538" s="33" t="s">
        <v>293</v>
      </c>
      <c r="N538" s="33" t="s">
        <v>293</v>
      </c>
      <c r="O538" s="36">
        <v>13.269360000000001</v>
      </c>
      <c r="P538" s="15">
        <f>IFERROR(MAX(INDEX($P$1:P537,MATCH($M538,$B$1:B537,0)))+1, "n")</f>
        <v>3</v>
      </c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7.25" customHeight="1">
      <c r="A539" s="47">
        <v>1164</v>
      </c>
      <c r="B539" s="28" t="s">
        <v>834</v>
      </c>
      <c r="C539" s="29" t="s">
        <v>132</v>
      </c>
      <c r="D539" s="29" t="s">
        <v>475</v>
      </c>
      <c r="E539" s="29" t="s">
        <v>476</v>
      </c>
      <c r="F539" s="30" t="s">
        <v>477</v>
      </c>
      <c r="G539" s="29" t="s">
        <v>454</v>
      </c>
      <c r="H539" s="31">
        <v>252</v>
      </c>
      <c r="I539" s="30" t="s">
        <v>291</v>
      </c>
      <c r="J539" s="30" t="s">
        <v>291</v>
      </c>
      <c r="K539" s="29" t="s">
        <v>291</v>
      </c>
      <c r="L539" s="29" t="s">
        <v>292</v>
      </c>
      <c r="M539" s="33" t="s">
        <v>293</v>
      </c>
      <c r="N539" s="33" t="s">
        <v>293</v>
      </c>
      <c r="O539" s="36">
        <v>8.4352</v>
      </c>
      <c r="P539" s="15">
        <f>IFERROR(MAX(INDEX($P$1:P538,MATCH($M539,$B$1:B538,0)))+1, "n")</f>
        <v>3</v>
      </c>
      <c r="Q539" s="35"/>
      <c r="R539" s="38"/>
      <c r="S539" s="39"/>
      <c r="T539" s="35"/>
      <c r="U539" s="35"/>
      <c r="V539" s="35"/>
      <c r="W539" s="35"/>
      <c r="X539" s="35"/>
      <c r="Y539" s="35"/>
      <c r="Z539" s="35"/>
    </row>
    <row r="540" spans="1:26" ht="17.25" customHeight="1">
      <c r="A540" s="47">
        <v>1166</v>
      </c>
      <c r="B540" s="28" t="s">
        <v>835</v>
      </c>
      <c r="C540" s="29" t="s">
        <v>132</v>
      </c>
      <c r="D540" s="29" t="s">
        <v>475</v>
      </c>
      <c r="E540" s="29" t="s">
        <v>476</v>
      </c>
      <c r="F540" s="30" t="s">
        <v>477</v>
      </c>
      <c r="G540" s="29" t="s">
        <v>454</v>
      </c>
      <c r="H540" s="31">
        <v>252</v>
      </c>
      <c r="I540" s="30" t="s">
        <v>291</v>
      </c>
      <c r="J540" s="30" t="s">
        <v>291</v>
      </c>
      <c r="K540" s="29" t="s">
        <v>291</v>
      </c>
      <c r="L540" s="29" t="s">
        <v>292</v>
      </c>
      <c r="M540" s="33" t="s">
        <v>293</v>
      </c>
      <c r="N540" s="33" t="s">
        <v>293</v>
      </c>
      <c r="O540" s="36">
        <v>5.6991899999999998</v>
      </c>
      <c r="P540" s="15">
        <f>IFERROR(MAX(INDEX($P$1:P539,MATCH($M540,$B$1:B539,0)))+1, "n")</f>
        <v>3</v>
      </c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7.25" customHeight="1">
      <c r="A541" s="47">
        <v>1168</v>
      </c>
      <c r="B541" s="28" t="s">
        <v>836</v>
      </c>
      <c r="C541" s="29" t="s">
        <v>132</v>
      </c>
      <c r="D541" s="29" t="s">
        <v>475</v>
      </c>
      <c r="E541" s="29" t="s">
        <v>476</v>
      </c>
      <c r="F541" s="30" t="s">
        <v>477</v>
      </c>
      <c r="G541" s="29" t="s">
        <v>454</v>
      </c>
      <c r="H541" s="31">
        <v>252</v>
      </c>
      <c r="I541" s="30" t="s">
        <v>291</v>
      </c>
      <c r="J541" s="30" t="s">
        <v>291</v>
      </c>
      <c r="K541" s="29" t="s">
        <v>291</v>
      </c>
      <c r="L541" s="29" t="s">
        <v>292</v>
      </c>
      <c r="M541" s="33" t="s">
        <v>293</v>
      </c>
      <c r="N541" s="33" t="s">
        <v>293</v>
      </c>
      <c r="O541" s="36">
        <v>6.6581000000000001</v>
      </c>
      <c r="P541" s="15">
        <f>IFERROR(MAX(INDEX($P$1:P540,MATCH($M541,$B$1:B540,0)))+1, "n")</f>
        <v>3</v>
      </c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7.25" customHeight="1">
      <c r="A542" s="47">
        <v>1173</v>
      </c>
      <c r="B542" s="28" t="s">
        <v>837</v>
      </c>
      <c r="C542" s="29" t="s">
        <v>51</v>
      </c>
      <c r="D542" s="29" t="s">
        <v>479</v>
      </c>
      <c r="E542" s="29" t="s">
        <v>476</v>
      </c>
      <c r="F542" s="30" t="s">
        <v>480</v>
      </c>
      <c r="G542" s="29" t="s">
        <v>452</v>
      </c>
      <c r="H542" s="31">
        <v>252</v>
      </c>
      <c r="I542" s="30" t="s">
        <v>291</v>
      </c>
      <c r="J542" s="30" t="s">
        <v>291</v>
      </c>
      <c r="K542" s="29" t="s">
        <v>291</v>
      </c>
      <c r="L542" s="29" t="s">
        <v>292</v>
      </c>
      <c r="M542" s="33" t="s">
        <v>455</v>
      </c>
      <c r="N542" s="33" t="s">
        <v>164</v>
      </c>
      <c r="O542" s="36">
        <v>7.8453999999999997</v>
      </c>
      <c r="P542" s="15">
        <f>IFERROR(MAX(INDEX($P$1:P541,MATCH($M542,$B$1:B541,0)))+1, "n")</f>
        <v>5</v>
      </c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7.25" customHeight="1">
      <c r="A543" s="47">
        <v>1174</v>
      </c>
      <c r="B543" s="28" t="s">
        <v>838</v>
      </c>
      <c r="C543" s="29" t="s">
        <v>51</v>
      </c>
      <c r="D543" s="29" t="s">
        <v>479</v>
      </c>
      <c r="E543" s="29" t="s">
        <v>476</v>
      </c>
      <c r="F543" s="30" t="s">
        <v>480</v>
      </c>
      <c r="G543" s="29" t="s">
        <v>452</v>
      </c>
      <c r="H543" s="31">
        <v>252</v>
      </c>
      <c r="I543" s="30" t="s">
        <v>291</v>
      </c>
      <c r="J543" s="30" t="s">
        <v>291</v>
      </c>
      <c r="K543" s="29" t="s">
        <v>291</v>
      </c>
      <c r="L543" s="29" t="s">
        <v>292</v>
      </c>
      <c r="M543" s="33" t="s">
        <v>455</v>
      </c>
      <c r="N543" s="33" t="s">
        <v>164</v>
      </c>
      <c r="O543" s="36">
        <v>6.8230199999999996</v>
      </c>
      <c r="P543" s="15">
        <f>IFERROR(MAX(INDEX($P$1:P542,MATCH($M543,$B$1:B542,0)))+1, "n")</f>
        <v>5</v>
      </c>
      <c r="Q543" s="35"/>
      <c r="R543" s="38"/>
      <c r="S543" s="39"/>
      <c r="T543" s="35"/>
      <c r="U543" s="35"/>
      <c r="V543" s="35"/>
      <c r="W543" s="35"/>
      <c r="X543" s="35"/>
      <c r="Y543" s="35"/>
      <c r="Z543" s="35"/>
    </row>
    <row r="544" spans="1:26" ht="17.25" customHeight="1">
      <c r="A544" s="47">
        <v>1182</v>
      </c>
      <c r="B544" s="28" t="s">
        <v>839</v>
      </c>
      <c r="C544" s="29" t="s">
        <v>132</v>
      </c>
      <c r="D544" s="29" t="s">
        <v>475</v>
      </c>
      <c r="E544" s="29" t="s">
        <v>476</v>
      </c>
      <c r="F544" s="30" t="s">
        <v>477</v>
      </c>
      <c r="G544" s="29" t="s">
        <v>815</v>
      </c>
      <c r="H544" s="31">
        <v>211</v>
      </c>
      <c r="I544" s="30" t="s">
        <v>291</v>
      </c>
      <c r="J544" s="30" t="s">
        <v>291</v>
      </c>
      <c r="K544" s="29" t="s">
        <v>291</v>
      </c>
      <c r="L544" s="29" t="s">
        <v>458</v>
      </c>
      <c r="M544" s="33" t="s">
        <v>457</v>
      </c>
      <c r="N544" s="33" t="s">
        <v>457</v>
      </c>
      <c r="O544" s="36">
        <v>7.7273500000000004</v>
      </c>
      <c r="P544" s="15">
        <f>IFERROR(MAX(INDEX($P$1:P543,MATCH($M544,$B$1:B543,0)))+1, "n")</f>
        <v>3</v>
      </c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7.25" customHeight="1">
      <c r="A545" s="47">
        <v>1184</v>
      </c>
      <c r="B545" s="28" t="s">
        <v>840</v>
      </c>
      <c r="C545" s="29" t="s">
        <v>132</v>
      </c>
      <c r="D545" s="29" t="s">
        <v>479</v>
      </c>
      <c r="E545" s="29" t="s">
        <v>476</v>
      </c>
      <c r="F545" s="30" t="s">
        <v>480</v>
      </c>
      <c r="G545" s="29" t="s">
        <v>454</v>
      </c>
      <c r="H545" s="31">
        <v>252</v>
      </c>
      <c r="I545" s="30" t="s">
        <v>291</v>
      </c>
      <c r="J545" s="30" t="s">
        <v>291</v>
      </c>
      <c r="K545" s="29" t="s">
        <v>291</v>
      </c>
      <c r="L545" s="29" t="s">
        <v>292</v>
      </c>
      <c r="M545" s="33" t="s">
        <v>294</v>
      </c>
      <c r="N545" s="33" t="s">
        <v>294</v>
      </c>
      <c r="O545" s="36">
        <v>11.24592</v>
      </c>
      <c r="P545" s="15">
        <f>IFERROR(MAX(INDEX($P$1:P544,MATCH($M545,$B$1:B544,0)))+1, "n")</f>
        <v>3</v>
      </c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7.25" customHeight="1">
      <c r="A546" s="47">
        <v>1185</v>
      </c>
      <c r="B546" s="28" t="s">
        <v>841</v>
      </c>
      <c r="C546" s="29" t="s">
        <v>132</v>
      </c>
      <c r="D546" s="29" t="s">
        <v>479</v>
      </c>
      <c r="E546" s="29" t="s">
        <v>476</v>
      </c>
      <c r="F546" s="30" t="s">
        <v>480</v>
      </c>
      <c r="G546" s="29" t="s">
        <v>454</v>
      </c>
      <c r="H546" s="31">
        <v>252</v>
      </c>
      <c r="I546" s="30" t="s">
        <v>291</v>
      </c>
      <c r="J546" s="30" t="s">
        <v>291</v>
      </c>
      <c r="K546" s="29" t="s">
        <v>291</v>
      </c>
      <c r="L546" s="29" t="s">
        <v>292</v>
      </c>
      <c r="M546" s="33" t="s">
        <v>294</v>
      </c>
      <c r="N546" s="33" t="s">
        <v>294</v>
      </c>
      <c r="O546" s="36">
        <v>11.22589</v>
      </c>
      <c r="P546" s="15">
        <f>IFERROR(MAX(INDEX($P$1:P545,MATCH($M546,$B$1:B545,0)))+1, "n")</f>
        <v>3</v>
      </c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7.25" customHeight="1">
      <c r="A547" s="47">
        <v>1186</v>
      </c>
      <c r="B547" s="28" t="s">
        <v>842</v>
      </c>
      <c r="C547" s="29" t="s">
        <v>132</v>
      </c>
      <c r="D547" s="29" t="s">
        <v>475</v>
      </c>
      <c r="E547" s="29" t="s">
        <v>476</v>
      </c>
      <c r="F547" s="30" t="s">
        <v>477</v>
      </c>
      <c r="G547" s="29" t="s">
        <v>815</v>
      </c>
      <c r="H547" s="31">
        <v>211</v>
      </c>
      <c r="I547" s="30" t="s">
        <v>291</v>
      </c>
      <c r="J547" s="30" t="s">
        <v>291</v>
      </c>
      <c r="K547" s="29" t="s">
        <v>291</v>
      </c>
      <c r="L547" s="29" t="s">
        <v>292</v>
      </c>
      <c r="M547" s="33" t="s">
        <v>294</v>
      </c>
      <c r="N547" s="33" t="s">
        <v>294</v>
      </c>
      <c r="O547" s="36">
        <v>10.584820000000001</v>
      </c>
      <c r="P547" s="15">
        <f>IFERROR(MAX(INDEX($P$1:P546,MATCH($M547,$B$1:B546,0)))+1, "n")</f>
        <v>3</v>
      </c>
      <c r="Q547" s="35"/>
      <c r="R547" s="38"/>
      <c r="S547" s="39"/>
      <c r="T547" s="35"/>
      <c r="U547" s="35"/>
      <c r="V547" s="35"/>
      <c r="W547" s="35"/>
      <c r="X547" s="35"/>
      <c r="Y547" s="35"/>
      <c r="Z547" s="35"/>
    </row>
    <row r="548" spans="1:26" ht="17.25" customHeight="1">
      <c r="A548" s="47">
        <v>1187</v>
      </c>
      <c r="B548" s="28" t="s">
        <v>843</v>
      </c>
      <c r="C548" s="29" t="s">
        <v>132</v>
      </c>
      <c r="D548" s="29" t="s">
        <v>475</v>
      </c>
      <c r="E548" s="29" t="s">
        <v>476</v>
      </c>
      <c r="F548" s="30" t="s">
        <v>477</v>
      </c>
      <c r="G548" s="29" t="s">
        <v>815</v>
      </c>
      <c r="H548" s="31">
        <v>211</v>
      </c>
      <c r="I548" s="30" t="s">
        <v>291</v>
      </c>
      <c r="J548" s="30" t="s">
        <v>291</v>
      </c>
      <c r="K548" s="29" t="s">
        <v>291</v>
      </c>
      <c r="L548" s="29" t="s">
        <v>292</v>
      </c>
      <c r="M548" s="33" t="s">
        <v>294</v>
      </c>
      <c r="N548" s="33" t="s">
        <v>294</v>
      </c>
      <c r="O548" s="36">
        <v>10.29243</v>
      </c>
      <c r="P548" s="15">
        <f>IFERROR(MAX(INDEX($P$1:P547,MATCH($M548,$B$1:B547,0)))+1, "n")</f>
        <v>3</v>
      </c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7.25" customHeight="1">
      <c r="A549" s="47">
        <v>1189</v>
      </c>
      <c r="B549" s="28" t="s">
        <v>844</v>
      </c>
      <c r="C549" s="29" t="s">
        <v>132</v>
      </c>
      <c r="D549" s="29" t="s">
        <v>475</v>
      </c>
      <c r="E549" s="29" t="s">
        <v>476</v>
      </c>
      <c r="F549" s="30" t="s">
        <v>477</v>
      </c>
      <c r="G549" s="29" t="s">
        <v>815</v>
      </c>
      <c r="H549" s="31">
        <v>211</v>
      </c>
      <c r="I549" s="30" t="s">
        <v>291</v>
      </c>
      <c r="J549" s="30" t="s">
        <v>291</v>
      </c>
      <c r="K549" s="29" t="s">
        <v>291</v>
      </c>
      <c r="L549" s="29" t="s">
        <v>292</v>
      </c>
      <c r="M549" s="33" t="s">
        <v>294</v>
      </c>
      <c r="N549" s="33" t="s">
        <v>294</v>
      </c>
      <c r="O549" s="36">
        <v>7.4863999999999997</v>
      </c>
      <c r="P549" s="15">
        <f>IFERROR(MAX(INDEX($P$1:P548,MATCH($M549,$B$1:B548,0)))+1, "n")</f>
        <v>3</v>
      </c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7.25" customHeight="1">
      <c r="A550" s="47">
        <v>1201</v>
      </c>
      <c r="B550" s="28" t="s">
        <v>845</v>
      </c>
      <c r="C550" s="29" t="s">
        <v>55</v>
      </c>
      <c r="D550" s="29" t="s">
        <v>475</v>
      </c>
      <c r="E550" s="29" t="s">
        <v>476</v>
      </c>
      <c r="F550" s="30" t="s">
        <v>495</v>
      </c>
      <c r="G550" s="29" t="s">
        <v>846</v>
      </c>
      <c r="H550" s="31">
        <v>240</v>
      </c>
      <c r="I550" s="30" t="s">
        <v>105</v>
      </c>
      <c r="J550" s="30" t="s">
        <v>298</v>
      </c>
      <c r="K550" s="29" t="s">
        <v>105</v>
      </c>
      <c r="L550" s="29" t="s">
        <v>171</v>
      </c>
      <c r="M550" s="33" t="s">
        <v>295</v>
      </c>
      <c r="N550" s="33" t="s">
        <v>295</v>
      </c>
      <c r="O550" s="36">
        <v>5.6478900000000003</v>
      </c>
      <c r="P550" s="15">
        <f>IFERROR(MAX(INDEX($P$1:P549,MATCH($M550,$B$1:B549,0)))+1, "n")</f>
        <v>5</v>
      </c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7.25" customHeight="1">
      <c r="A551" s="47">
        <v>1202</v>
      </c>
      <c r="B551" s="28" t="s">
        <v>847</v>
      </c>
      <c r="C551" s="29" t="s">
        <v>55</v>
      </c>
      <c r="D551" s="29" t="s">
        <v>475</v>
      </c>
      <c r="E551" s="29" t="s">
        <v>476</v>
      </c>
      <c r="F551" s="30" t="s">
        <v>505</v>
      </c>
      <c r="G551" s="29" t="s">
        <v>846</v>
      </c>
      <c r="H551" s="31">
        <v>240</v>
      </c>
      <c r="I551" s="30" t="s">
        <v>105</v>
      </c>
      <c r="J551" s="30" t="s">
        <v>298</v>
      </c>
      <c r="K551" s="29" t="s">
        <v>105</v>
      </c>
      <c r="L551" s="29" t="s">
        <v>171</v>
      </c>
      <c r="M551" s="33" t="s">
        <v>295</v>
      </c>
      <c r="N551" s="33" t="s">
        <v>295</v>
      </c>
      <c r="O551" s="36">
        <v>8.4714399999999994</v>
      </c>
      <c r="P551" s="15">
        <f>IFERROR(MAX(INDEX($P$1:P550,MATCH($M551,$B$1:B550,0)))+1, "n")</f>
        <v>5</v>
      </c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7.25" customHeight="1">
      <c r="A552" s="47">
        <v>1204</v>
      </c>
      <c r="B552" s="28" t="s">
        <v>848</v>
      </c>
      <c r="C552" s="29" t="s">
        <v>55</v>
      </c>
      <c r="D552" s="29" t="s">
        <v>475</v>
      </c>
      <c r="E552" s="29" t="s">
        <v>476</v>
      </c>
      <c r="F552" s="30" t="s">
        <v>477</v>
      </c>
      <c r="G552" s="29" t="s">
        <v>846</v>
      </c>
      <c r="H552" s="31">
        <v>240</v>
      </c>
      <c r="I552" s="30" t="s">
        <v>105</v>
      </c>
      <c r="J552" s="30" t="s">
        <v>298</v>
      </c>
      <c r="K552" s="29" t="s">
        <v>105</v>
      </c>
      <c r="L552" s="29" t="s">
        <v>171</v>
      </c>
      <c r="M552" s="33" t="s">
        <v>462</v>
      </c>
      <c r="N552" s="33" t="s">
        <v>462</v>
      </c>
      <c r="O552" s="36">
        <v>6.8559799999999997</v>
      </c>
      <c r="P552" s="15">
        <f>IFERROR(MAX(INDEX($P$1:P551,MATCH($M552,$B$1:B551,0)))+1, "n")</f>
        <v>5</v>
      </c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7.25" customHeight="1">
      <c r="A553" s="47">
        <v>1205</v>
      </c>
      <c r="B553" s="28" t="s">
        <v>849</v>
      </c>
      <c r="C553" s="29" t="s">
        <v>55</v>
      </c>
      <c r="D553" s="29" t="s">
        <v>475</v>
      </c>
      <c r="E553" s="29" t="s">
        <v>476</v>
      </c>
      <c r="F553" s="30" t="s">
        <v>505</v>
      </c>
      <c r="G553" s="29" t="s">
        <v>850</v>
      </c>
      <c r="H553" s="31">
        <v>228</v>
      </c>
      <c r="I553" s="30" t="s">
        <v>105</v>
      </c>
      <c r="J553" s="30" t="s">
        <v>464</v>
      </c>
      <c r="K553" s="29" t="s">
        <v>105</v>
      </c>
      <c r="L553" s="29" t="s">
        <v>464</v>
      </c>
      <c r="M553" s="33" t="s">
        <v>462</v>
      </c>
      <c r="N553" s="33" t="s">
        <v>462</v>
      </c>
      <c r="O553" s="36">
        <v>8.4680900000000001</v>
      </c>
      <c r="P553" s="15">
        <f>IFERROR(MAX(INDEX($P$1:P552,MATCH($M553,$B$1:B552,0)))+1, "n")</f>
        <v>5</v>
      </c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7.25" customHeight="1">
      <c r="A554" s="47">
        <v>1206</v>
      </c>
      <c r="B554" s="28" t="s">
        <v>851</v>
      </c>
      <c r="C554" s="29" t="s">
        <v>55</v>
      </c>
      <c r="D554" s="29" t="s">
        <v>475</v>
      </c>
      <c r="E554" s="29" t="s">
        <v>476</v>
      </c>
      <c r="F554" s="30" t="s">
        <v>502</v>
      </c>
      <c r="G554" s="29" t="s">
        <v>850</v>
      </c>
      <c r="H554" s="31">
        <v>228</v>
      </c>
      <c r="I554" s="30" t="s">
        <v>105</v>
      </c>
      <c r="J554" s="30" t="s">
        <v>464</v>
      </c>
      <c r="K554" s="29" t="s">
        <v>105</v>
      </c>
      <c r="L554" s="29" t="s">
        <v>464</v>
      </c>
      <c r="M554" s="33" t="s">
        <v>462</v>
      </c>
      <c r="N554" s="33" t="s">
        <v>462</v>
      </c>
      <c r="O554" s="36">
        <v>8.1131899999999995</v>
      </c>
      <c r="P554" s="15">
        <f>IFERROR(MAX(INDEX($P$1:P553,MATCH($M554,$B$1:B553,0)))+1, "n")</f>
        <v>5</v>
      </c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7.25" customHeight="1">
      <c r="A555" s="47">
        <v>1207</v>
      </c>
      <c r="B555" s="28" t="s">
        <v>852</v>
      </c>
      <c r="C555" s="29" t="s">
        <v>55</v>
      </c>
      <c r="D555" s="29" t="s">
        <v>475</v>
      </c>
      <c r="E555" s="29" t="s">
        <v>476</v>
      </c>
      <c r="F555" s="30" t="s">
        <v>505</v>
      </c>
      <c r="G555" s="29" t="s">
        <v>850</v>
      </c>
      <c r="H555" s="31">
        <v>228</v>
      </c>
      <c r="I555" s="30" t="s">
        <v>105</v>
      </c>
      <c r="J555" s="30" t="s">
        <v>464</v>
      </c>
      <c r="K555" s="29" t="s">
        <v>105</v>
      </c>
      <c r="L555" s="29" t="s">
        <v>464</v>
      </c>
      <c r="M555" s="33" t="s">
        <v>462</v>
      </c>
      <c r="N555" s="33" t="s">
        <v>462</v>
      </c>
      <c r="O555" s="36">
        <v>6.4511599999999998</v>
      </c>
      <c r="P555" s="15">
        <f>IFERROR(MAX(INDEX($P$1:P554,MATCH($M555,$B$1:B554,0)))+1, "n")</f>
        <v>5</v>
      </c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7.25" customHeight="1">
      <c r="A556" s="47">
        <v>1208</v>
      </c>
      <c r="B556" s="28" t="s">
        <v>853</v>
      </c>
      <c r="C556" s="29" t="s">
        <v>55</v>
      </c>
      <c r="D556" s="29" t="s">
        <v>475</v>
      </c>
      <c r="E556" s="29" t="s">
        <v>476</v>
      </c>
      <c r="F556" s="30" t="s">
        <v>477</v>
      </c>
      <c r="G556" s="29" t="s">
        <v>850</v>
      </c>
      <c r="H556" s="31">
        <v>228</v>
      </c>
      <c r="I556" s="30" t="s">
        <v>105</v>
      </c>
      <c r="J556" s="30" t="s">
        <v>464</v>
      </c>
      <c r="K556" s="29" t="s">
        <v>105</v>
      </c>
      <c r="L556" s="29" t="s">
        <v>464</v>
      </c>
      <c r="M556" s="33" t="s">
        <v>462</v>
      </c>
      <c r="N556" s="33" t="s">
        <v>462</v>
      </c>
      <c r="O556" s="36">
        <v>8.5246300000000002</v>
      </c>
      <c r="P556" s="15">
        <f>IFERROR(MAX(INDEX($P$1:P555,MATCH($M556,$B$1:B555,0)))+1, "n")</f>
        <v>5</v>
      </c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7.25" customHeight="1">
      <c r="A557" s="47">
        <v>1210</v>
      </c>
      <c r="B557" s="28" t="s">
        <v>854</v>
      </c>
      <c r="C557" s="29" t="s">
        <v>55</v>
      </c>
      <c r="D557" s="29" t="s">
        <v>475</v>
      </c>
      <c r="E557" s="29" t="s">
        <v>476</v>
      </c>
      <c r="F557" s="30" t="s">
        <v>477</v>
      </c>
      <c r="G557" s="29" t="s">
        <v>627</v>
      </c>
      <c r="H557" s="31">
        <v>240</v>
      </c>
      <c r="I557" s="30" t="s">
        <v>105</v>
      </c>
      <c r="J557" s="30" t="s">
        <v>106</v>
      </c>
      <c r="K557" s="29" t="s">
        <v>105</v>
      </c>
      <c r="L557" s="29" t="s">
        <v>107</v>
      </c>
      <c r="M557" s="33" t="s">
        <v>28</v>
      </c>
      <c r="N557" s="33" t="s">
        <v>28</v>
      </c>
      <c r="O557" s="36">
        <v>8.0404599999999995</v>
      </c>
      <c r="P557" s="15">
        <f>IFERROR(MAX(INDEX($P$1:P556,MATCH($M557,$B$1:B556,0)))+1, "n")</f>
        <v>2</v>
      </c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7.25" customHeight="1">
      <c r="A558" s="47">
        <v>1224</v>
      </c>
      <c r="B558" s="28" t="s">
        <v>855</v>
      </c>
      <c r="C558" s="29" t="s">
        <v>132</v>
      </c>
      <c r="D558" s="29" t="s">
        <v>475</v>
      </c>
      <c r="E558" s="29" t="s">
        <v>476</v>
      </c>
      <c r="F558" s="30" t="s">
        <v>480</v>
      </c>
      <c r="G558" s="29" t="s">
        <v>437</v>
      </c>
      <c r="H558" s="31">
        <v>247</v>
      </c>
      <c r="I558" s="30" t="s">
        <v>49</v>
      </c>
      <c r="J558" s="30" t="s">
        <v>266</v>
      </c>
      <c r="K558" s="29" t="s">
        <v>49</v>
      </c>
      <c r="L558" s="29" t="s">
        <v>266</v>
      </c>
      <c r="M558" s="33" t="s">
        <v>436</v>
      </c>
      <c r="N558" s="33" t="s">
        <v>436</v>
      </c>
      <c r="O558" s="36">
        <v>11.33549</v>
      </c>
      <c r="P558" s="15">
        <f>IFERROR(MAX(INDEX($P$1:P557,MATCH($M558,$B$1:B557,0)))+1, "n")</f>
        <v>2</v>
      </c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7.25" customHeight="1">
      <c r="A559" s="47">
        <v>1225</v>
      </c>
      <c r="B559" s="28" t="s">
        <v>856</v>
      </c>
      <c r="C559" s="29" t="s">
        <v>55</v>
      </c>
      <c r="D559" s="29" t="s">
        <v>479</v>
      </c>
      <c r="E559" s="29" t="s">
        <v>476</v>
      </c>
      <c r="F559" s="30" t="s">
        <v>480</v>
      </c>
      <c r="G559" s="29" t="s">
        <v>627</v>
      </c>
      <c r="H559" s="31">
        <v>240</v>
      </c>
      <c r="I559" s="30" t="s">
        <v>105</v>
      </c>
      <c r="J559" s="30" t="s">
        <v>106</v>
      </c>
      <c r="K559" s="29" t="s">
        <v>105</v>
      </c>
      <c r="L559" s="29" t="s">
        <v>107</v>
      </c>
      <c r="M559" s="33" t="s">
        <v>28</v>
      </c>
      <c r="N559" s="33" t="s">
        <v>28</v>
      </c>
      <c r="O559" s="36">
        <v>8.0001200000000008</v>
      </c>
      <c r="P559" s="15">
        <f>IFERROR(MAX(INDEX($P$1:P558,MATCH($M559,$B$1:B558,0)))+1, "n")</f>
        <v>2</v>
      </c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7.25" customHeight="1">
      <c r="A560" s="47">
        <v>1231</v>
      </c>
      <c r="B560" s="28" t="s">
        <v>857</v>
      </c>
      <c r="C560" s="29" t="s">
        <v>51</v>
      </c>
      <c r="D560" s="29" t="s">
        <v>479</v>
      </c>
      <c r="E560" s="29" t="s">
        <v>476</v>
      </c>
      <c r="F560" s="30" t="s">
        <v>480</v>
      </c>
      <c r="G560" s="29" t="s">
        <v>858</v>
      </c>
      <c r="H560" s="31">
        <v>275</v>
      </c>
      <c r="I560" s="30" t="s">
        <v>105</v>
      </c>
      <c r="J560" s="30" t="s">
        <v>298</v>
      </c>
      <c r="K560" s="29" t="s">
        <v>105</v>
      </c>
      <c r="L560" s="29" t="s">
        <v>171</v>
      </c>
      <c r="M560" s="33" t="s">
        <v>299</v>
      </c>
      <c r="N560" s="33" t="s">
        <v>117</v>
      </c>
      <c r="O560" s="36">
        <v>17.358619999999998</v>
      </c>
      <c r="P560" s="15">
        <f>IFERROR(MAX(INDEX($P$1:P559,MATCH($M560,$B$1:B559,0)))+1, "n")</f>
        <v>5</v>
      </c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7.25" customHeight="1">
      <c r="A561" s="47">
        <v>1234</v>
      </c>
      <c r="B561" s="28" t="s">
        <v>859</v>
      </c>
      <c r="C561" s="29" t="s">
        <v>132</v>
      </c>
      <c r="D561" s="29" t="s">
        <v>479</v>
      </c>
      <c r="E561" s="29" t="s">
        <v>476</v>
      </c>
      <c r="F561" s="30" t="s">
        <v>480</v>
      </c>
      <c r="G561" s="29" t="s">
        <v>437</v>
      </c>
      <c r="H561" s="31">
        <v>247</v>
      </c>
      <c r="I561" s="30" t="s">
        <v>49</v>
      </c>
      <c r="J561" s="30" t="s">
        <v>266</v>
      </c>
      <c r="K561" s="29" t="s">
        <v>49</v>
      </c>
      <c r="L561" s="29" t="s">
        <v>266</v>
      </c>
      <c r="M561" s="33" t="s">
        <v>436</v>
      </c>
      <c r="N561" s="33" t="s">
        <v>436</v>
      </c>
      <c r="O561" s="36">
        <v>10.51939</v>
      </c>
      <c r="P561" s="15">
        <f>IFERROR(MAX(INDEX($P$1:P560,MATCH($M561,$B$1:B560,0)))+1, "n")</f>
        <v>2</v>
      </c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7.25" customHeight="1">
      <c r="A562" s="47">
        <v>1235</v>
      </c>
      <c r="B562" s="28" t="s">
        <v>860</v>
      </c>
      <c r="C562" s="29" t="s">
        <v>51</v>
      </c>
      <c r="D562" s="29" t="s">
        <v>479</v>
      </c>
      <c r="E562" s="29" t="s">
        <v>476</v>
      </c>
      <c r="F562" s="30" t="s">
        <v>480</v>
      </c>
      <c r="G562" s="29" t="s">
        <v>858</v>
      </c>
      <c r="H562" s="31">
        <v>275</v>
      </c>
      <c r="I562" s="30" t="s">
        <v>105</v>
      </c>
      <c r="J562" s="30" t="s">
        <v>298</v>
      </c>
      <c r="K562" s="29" t="s">
        <v>105</v>
      </c>
      <c r="L562" s="29" t="s">
        <v>171</v>
      </c>
      <c r="M562" s="33" t="s">
        <v>299</v>
      </c>
      <c r="N562" s="33" t="s">
        <v>117</v>
      </c>
      <c r="O562" s="36">
        <v>11.568659999999999</v>
      </c>
      <c r="P562" s="15">
        <f>IFERROR(MAX(INDEX($P$1:P561,MATCH($M562,$B$1:B561,0)))+1, "n")</f>
        <v>5</v>
      </c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7.25" customHeight="1">
      <c r="A563" s="47">
        <v>1241</v>
      </c>
      <c r="B563" s="28" t="s">
        <v>861</v>
      </c>
      <c r="C563" s="29" t="s">
        <v>132</v>
      </c>
      <c r="D563" s="29" t="s">
        <v>475</v>
      </c>
      <c r="E563" s="29" t="s">
        <v>476</v>
      </c>
      <c r="F563" s="30" t="s">
        <v>477</v>
      </c>
      <c r="G563" s="29" t="s">
        <v>846</v>
      </c>
      <c r="H563" s="31">
        <v>240</v>
      </c>
      <c r="I563" s="30" t="s">
        <v>105</v>
      </c>
      <c r="J563" s="30" t="s">
        <v>298</v>
      </c>
      <c r="K563" s="29" t="s">
        <v>105</v>
      </c>
      <c r="L563" s="29" t="s">
        <v>171</v>
      </c>
      <c r="M563" s="33" t="s">
        <v>281</v>
      </c>
      <c r="N563" s="33" t="s">
        <v>31</v>
      </c>
      <c r="O563" s="36">
        <v>6.8239000000000001</v>
      </c>
      <c r="P563" s="15">
        <f>IFERROR(MAX(INDEX($P$1:P562,MATCH($M563,$B$1:B562,0)))+1, "n")</f>
        <v>2</v>
      </c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7.25" customHeight="1">
      <c r="A564" s="47">
        <v>1245</v>
      </c>
      <c r="B564" s="28" t="s">
        <v>862</v>
      </c>
      <c r="C564" s="29" t="s">
        <v>51</v>
      </c>
      <c r="D564" s="29" t="s">
        <v>479</v>
      </c>
      <c r="E564" s="29" t="s">
        <v>476</v>
      </c>
      <c r="F564" s="30" t="s">
        <v>480</v>
      </c>
      <c r="G564" s="29" t="s">
        <v>846</v>
      </c>
      <c r="H564" s="31">
        <v>240</v>
      </c>
      <c r="I564" s="30" t="s">
        <v>105</v>
      </c>
      <c r="J564" s="30" t="s">
        <v>298</v>
      </c>
      <c r="K564" s="29" t="s">
        <v>105</v>
      </c>
      <c r="L564" s="29" t="s">
        <v>107</v>
      </c>
      <c r="M564" s="33" t="s">
        <v>630</v>
      </c>
      <c r="N564" s="33" t="s">
        <v>164</v>
      </c>
      <c r="O564" s="36">
        <v>11.43272</v>
      </c>
      <c r="P564" s="15" t="str">
        <f>IFERROR(MAX(INDEX($P$1:P563,MATCH($M564,$B$1:B563,0)))+1, "n")</f>
        <v>n</v>
      </c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7.25" customHeight="1">
      <c r="A565" s="47">
        <v>1246</v>
      </c>
      <c r="B565" s="28" t="s">
        <v>863</v>
      </c>
      <c r="C565" s="29" t="s">
        <v>51</v>
      </c>
      <c r="D565" s="29" t="s">
        <v>475</v>
      </c>
      <c r="E565" s="29" t="s">
        <v>476</v>
      </c>
      <c r="F565" s="30" t="s">
        <v>477</v>
      </c>
      <c r="G565" s="29" t="s">
        <v>850</v>
      </c>
      <c r="H565" s="31">
        <v>228</v>
      </c>
      <c r="I565" s="30" t="s">
        <v>105</v>
      </c>
      <c r="J565" s="30" t="s">
        <v>464</v>
      </c>
      <c r="K565" s="29" t="s">
        <v>105</v>
      </c>
      <c r="L565" s="29" t="s">
        <v>464</v>
      </c>
      <c r="M565" s="33" t="s">
        <v>630</v>
      </c>
      <c r="N565" s="33" t="s">
        <v>164</v>
      </c>
      <c r="O565" s="36">
        <v>6.08718</v>
      </c>
      <c r="P565" s="15" t="str">
        <f>IFERROR(MAX(INDEX($P$1:P564,MATCH($M565,$B$1:B564,0)))+1, "n")</f>
        <v>n</v>
      </c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7.25" customHeight="1">
      <c r="A566" s="47">
        <v>1249</v>
      </c>
      <c r="B566" s="28" t="s">
        <v>864</v>
      </c>
      <c r="C566" s="29" t="s">
        <v>132</v>
      </c>
      <c r="D566" s="29" t="s">
        <v>479</v>
      </c>
      <c r="E566" s="29" t="s">
        <v>476</v>
      </c>
      <c r="F566" s="30" t="s">
        <v>480</v>
      </c>
      <c r="G566" s="29" t="s">
        <v>865</v>
      </c>
      <c r="H566" s="31">
        <v>240</v>
      </c>
      <c r="I566" s="30" t="s">
        <v>105</v>
      </c>
      <c r="J566" s="30" t="s">
        <v>106</v>
      </c>
      <c r="K566" s="29" t="s">
        <v>105</v>
      </c>
      <c r="L566" s="29" t="s">
        <v>107</v>
      </c>
      <c r="M566" s="33" t="s">
        <v>31</v>
      </c>
      <c r="N566" s="33" t="s">
        <v>31</v>
      </c>
      <c r="O566" s="36">
        <v>12.411149999999999</v>
      </c>
      <c r="P566" s="15">
        <f>IFERROR(MAX(INDEX($P$1:P565,MATCH($M566,$B$1:B565,0)))+1, "n")</f>
        <v>2</v>
      </c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7.25" customHeight="1">
      <c r="A567" s="47">
        <v>1250</v>
      </c>
      <c r="B567" s="28" t="s">
        <v>866</v>
      </c>
      <c r="C567" s="29" t="s">
        <v>132</v>
      </c>
      <c r="D567" s="29" t="s">
        <v>479</v>
      </c>
      <c r="E567" s="29" t="s">
        <v>476</v>
      </c>
      <c r="F567" s="30" t="s">
        <v>480</v>
      </c>
      <c r="G567" s="29" t="s">
        <v>858</v>
      </c>
      <c r="H567" s="31">
        <v>275</v>
      </c>
      <c r="I567" s="30" t="s">
        <v>105</v>
      </c>
      <c r="J567" s="30" t="s">
        <v>298</v>
      </c>
      <c r="K567" s="29" t="s">
        <v>105</v>
      </c>
      <c r="L567" s="29" t="s">
        <v>171</v>
      </c>
      <c r="M567" s="33" t="s">
        <v>31</v>
      </c>
      <c r="N567" s="33" t="s">
        <v>31</v>
      </c>
      <c r="O567" s="36">
        <v>11.52877</v>
      </c>
      <c r="P567" s="15">
        <f>IFERROR(MAX(INDEX($P$1:P566,MATCH($M567,$B$1:B566,0)))+1, "n")</f>
        <v>2</v>
      </c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7.25" customHeight="1">
      <c r="A568" s="47">
        <v>1257</v>
      </c>
      <c r="B568" s="28" t="s">
        <v>867</v>
      </c>
      <c r="C568" s="29" t="s">
        <v>34</v>
      </c>
      <c r="D568" s="29" t="s">
        <v>479</v>
      </c>
      <c r="E568" s="29" t="s">
        <v>476</v>
      </c>
      <c r="F568" s="30" t="s">
        <v>480</v>
      </c>
      <c r="G568" s="29" t="s">
        <v>846</v>
      </c>
      <c r="H568" s="31">
        <v>240</v>
      </c>
      <c r="I568" s="30" t="s">
        <v>105</v>
      </c>
      <c r="J568" s="30" t="s">
        <v>298</v>
      </c>
      <c r="K568" s="29" t="s">
        <v>105</v>
      </c>
      <c r="L568" s="29" t="s">
        <v>171</v>
      </c>
      <c r="M568" s="33" t="s">
        <v>169</v>
      </c>
      <c r="N568" s="33" t="s">
        <v>169</v>
      </c>
      <c r="O568" s="36">
        <v>10.71142</v>
      </c>
      <c r="P568" s="15">
        <f>IFERROR(MAX(INDEX($P$1:P567,MATCH($M568,$B$1:B567,0)))+1, "n")</f>
        <v>4</v>
      </c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7.25" customHeight="1">
      <c r="A569" s="47">
        <v>1258</v>
      </c>
      <c r="B569" s="28" t="s">
        <v>868</v>
      </c>
      <c r="C569" s="29" t="s">
        <v>34</v>
      </c>
      <c r="D569" s="29" t="s">
        <v>479</v>
      </c>
      <c r="E569" s="29" t="s">
        <v>476</v>
      </c>
      <c r="F569" s="30" t="s">
        <v>480</v>
      </c>
      <c r="G569" s="29" t="s">
        <v>858</v>
      </c>
      <c r="H569" s="31">
        <v>275</v>
      </c>
      <c r="I569" s="30" t="s">
        <v>105</v>
      </c>
      <c r="J569" s="30" t="s">
        <v>298</v>
      </c>
      <c r="K569" s="29" t="s">
        <v>105</v>
      </c>
      <c r="L569" s="29" t="s">
        <v>171</v>
      </c>
      <c r="M569" s="33" t="s">
        <v>169</v>
      </c>
      <c r="N569" s="33" t="s">
        <v>169</v>
      </c>
      <c r="O569" s="36">
        <v>12.433630000000001</v>
      </c>
      <c r="P569" s="15">
        <f>IFERROR(MAX(INDEX($P$1:P568,MATCH($M569,$B$1:B568,0)))+1, "n")</f>
        <v>4</v>
      </c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7.25" customHeight="1">
      <c r="A570" s="47">
        <v>1259</v>
      </c>
      <c r="B570" s="28" t="s">
        <v>869</v>
      </c>
      <c r="C570" s="29" t="s">
        <v>34</v>
      </c>
      <c r="D570" s="29" t="s">
        <v>475</v>
      </c>
      <c r="E570" s="29" t="s">
        <v>476</v>
      </c>
      <c r="F570" s="30" t="s">
        <v>477</v>
      </c>
      <c r="G570" s="29" t="s">
        <v>846</v>
      </c>
      <c r="H570" s="31">
        <v>240</v>
      </c>
      <c r="I570" s="30" t="s">
        <v>105</v>
      </c>
      <c r="J570" s="30" t="s">
        <v>298</v>
      </c>
      <c r="K570" s="29" t="s">
        <v>105</v>
      </c>
      <c r="L570" s="29" t="s">
        <v>171</v>
      </c>
      <c r="M570" s="33" t="s">
        <v>169</v>
      </c>
      <c r="N570" s="33" t="s">
        <v>169</v>
      </c>
      <c r="O570" s="36">
        <v>10.13269</v>
      </c>
      <c r="P570" s="15">
        <f>IFERROR(MAX(INDEX($P$1:P569,MATCH($M570,$B$1:B569,0)))+1, "n")</f>
        <v>4</v>
      </c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7.25" customHeight="1">
      <c r="A571" s="47">
        <v>1261</v>
      </c>
      <c r="B571" s="28" t="s">
        <v>870</v>
      </c>
      <c r="C571" s="29" t="s">
        <v>34</v>
      </c>
      <c r="D571" s="29" t="s">
        <v>479</v>
      </c>
      <c r="E571" s="29" t="s">
        <v>476</v>
      </c>
      <c r="F571" s="30" t="s">
        <v>477</v>
      </c>
      <c r="G571" s="29" t="s">
        <v>846</v>
      </c>
      <c r="H571" s="31">
        <v>240</v>
      </c>
      <c r="I571" s="30" t="s">
        <v>105</v>
      </c>
      <c r="J571" s="30" t="s">
        <v>298</v>
      </c>
      <c r="K571" s="29" t="s">
        <v>105</v>
      </c>
      <c r="L571" s="29" t="s">
        <v>171</v>
      </c>
      <c r="M571" s="33" t="s">
        <v>23</v>
      </c>
      <c r="N571" s="33" t="s">
        <v>23</v>
      </c>
      <c r="O571" s="36">
        <v>8</v>
      </c>
      <c r="P571" s="15">
        <f>IFERROR(MAX(INDEX($P$1:P570,MATCH($M571,$B$1:B570,0)))+1, "n")</f>
        <v>2</v>
      </c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7.25" customHeight="1">
      <c r="A572" s="47">
        <v>1262</v>
      </c>
      <c r="B572" s="28" t="s">
        <v>871</v>
      </c>
      <c r="C572" s="29" t="s">
        <v>34</v>
      </c>
      <c r="D572" s="29" t="s">
        <v>479</v>
      </c>
      <c r="E572" s="29" t="s">
        <v>476</v>
      </c>
      <c r="F572" s="30" t="s">
        <v>480</v>
      </c>
      <c r="G572" s="29" t="s">
        <v>872</v>
      </c>
      <c r="H572" s="31">
        <v>438</v>
      </c>
      <c r="I572" s="30" t="s">
        <v>105</v>
      </c>
      <c r="J572" s="30" t="s">
        <v>106</v>
      </c>
      <c r="K572" s="29" t="s">
        <v>105</v>
      </c>
      <c r="L572" s="29" t="s">
        <v>107</v>
      </c>
      <c r="M572" s="33" t="s">
        <v>103</v>
      </c>
      <c r="N572" s="33" t="s">
        <v>103</v>
      </c>
      <c r="O572" s="36">
        <v>15.706189999999999</v>
      </c>
      <c r="P572" s="15">
        <f>IFERROR(MAX(INDEX($P$1:P571,MATCH($M572,$B$1:B571,0)))+1, "n")</f>
        <v>4</v>
      </c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7.25" customHeight="1">
      <c r="A573" s="47">
        <v>1267</v>
      </c>
      <c r="B573" s="28" t="s">
        <v>873</v>
      </c>
      <c r="C573" s="29" t="s">
        <v>34</v>
      </c>
      <c r="D573" s="29" t="s">
        <v>479</v>
      </c>
      <c r="E573" s="29" t="s">
        <v>476</v>
      </c>
      <c r="F573" s="30" t="s">
        <v>480</v>
      </c>
      <c r="G573" s="29" t="s">
        <v>874</v>
      </c>
      <c r="H573" s="31">
        <v>252</v>
      </c>
      <c r="I573" s="30" t="s">
        <v>105</v>
      </c>
      <c r="J573" s="30" t="s">
        <v>106</v>
      </c>
      <c r="K573" s="29" t="s">
        <v>105</v>
      </c>
      <c r="L573" s="29" t="s">
        <v>107</v>
      </c>
      <c r="M573" s="33" t="s">
        <v>103</v>
      </c>
      <c r="N573" s="33" t="s">
        <v>103</v>
      </c>
      <c r="O573" s="36">
        <v>13.1</v>
      </c>
      <c r="P573" s="15">
        <f>IFERROR(MAX(INDEX($P$1:P572,MATCH($M573,$B$1:B572,0)))+1, "n")</f>
        <v>4</v>
      </c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7.25" customHeight="1">
      <c r="A574" s="47">
        <v>1270</v>
      </c>
      <c r="B574" s="28" t="s">
        <v>875</v>
      </c>
      <c r="C574" s="29" t="s">
        <v>34</v>
      </c>
      <c r="D574" s="29" t="s">
        <v>479</v>
      </c>
      <c r="E574" s="29" t="s">
        <v>476</v>
      </c>
      <c r="F574" s="30" t="s">
        <v>480</v>
      </c>
      <c r="G574" s="29" t="s">
        <v>876</v>
      </c>
      <c r="H574" s="31">
        <v>235</v>
      </c>
      <c r="I574" s="30" t="s">
        <v>105</v>
      </c>
      <c r="J574" s="30" t="s">
        <v>470</v>
      </c>
      <c r="K574" s="29" t="s">
        <v>105</v>
      </c>
      <c r="L574" s="29" t="s">
        <v>171</v>
      </c>
      <c r="M574" s="33" t="s">
        <v>169</v>
      </c>
      <c r="N574" s="33" t="s">
        <v>169</v>
      </c>
      <c r="O574" s="36">
        <v>11.018409999999999</v>
      </c>
      <c r="P574" s="15">
        <f>IFERROR(MAX(INDEX($P$1:P573,MATCH($M574,$B$1:B573,0)))+1, "n")</f>
        <v>4</v>
      </c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7.25" customHeight="1">
      <c r="A575" s="47">
        <v>1271</v>
      </c>
      <c r="B575" s="28" t="s">
        <v>877</v>
      </c>
      <c r="C575" s="29" t="s">
        <v>34</v>
      </c>
      <c r="D575" s="29" t="s">
        <v>475</v>
      </c>
      <c r="E575" s="29" t="s">
        <v>476</v>
      </c>
      <c r="F575" s="30" t="s">
        <v>477</v>
      </c>
      <c r="G575" s="29" t="s">
        <v>876</v>
      </c>
      <c r="H575" s="31">
        <v>235</v>
      </c>
      <c r="I575" s="30" t="s">
        <v>105</v>
      </c>
      <c r="J575" s="30" t="s">
        <v>470</v>
      </c>
      <c r="K575" s="29" t="s">
        <v>105</v>
      </c>
      <c r="L575" s="29" t="s">
        <v>171</v>
      </c>
      <c r="M575" s="33" t="s">
        <v>169</v>
      </c>
      <c r="N575" s="33" t="s">
        <v>33</v>
      </c>
      <c r="O575" s="36">
        <v>6.8</v>
      </c>
      <c r="P575" s="15">
        <f>IFERROR(MAX(INDEX($P$1:P574,MATCH($M575,$B$1:B574,0)))+1, "n")</f>
        <v>4</v>
      </c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7.25" customHeight="1">
      <c r="A576" s="47">
        <v>1272</v>
      </c>
      <c r="B576" s="28" t="s">
        <v>878</v>
      </c>
      <c r="C576" s="29" t="s">
        <v>34</v>
      </c>
      <c r="D576" s="29" t="s">
        <v>479</v>
      </c>
      <c r="E576" s="29" t="s">
        <v>476</v>
      </c>
      <c r="F576" s="30" t="s">
        <v>480</v>
      </c>
      <c r="G576" s="29" t="s">
        <v>846</v>
      </c>
      <c r="H576" s="31">
        <v>240</v>
      </c>
      <c r="I576" s="30" t="s">
        <v>105</v>
      </c>
      <c r="J576" s="30" t="s">
        <v>298</v>
      </c>
      <c r="K576" s="29" t="s">
        <v>105</v>
      </c>
      <c r="L576" s="29" t="s">
        <v>171</v>
      </c>
      <c r="M576" s="33" t="s">
        <v>301</v>
      </c>
      <c r="N576" s="33" t="s">
        <v>169</v>
      </c>
      <c r="O576" s="36">
        <v>10.5</v>
      </c>
      <c r="P576" s="15">
        <f>IFERROR(MAX(INDEX($P$1:P575,MATCH($M576,$B$1:B575,0)))+1, "n")</f>
        <v>5</v>
      </c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7.25" customHeight="1">
      <c r="A577" s="47">
        <v>1277</v>
      </c>
      <c r="B577" s="28" t="s">
        <v>879</v>
      </c>
      <c r="C577" s="29" t="s">
        <v>34</v>
      </c>
      <c r="D577" s="29" t="s">
        <v>475</v>
      </c>
      <c r="E577" s="29" t="s">
        <v>476</v>
      </c>
      <c r="F577" s="30" t="s">
        <v>477</v>
      </c>
      <c r="G577" s="29" t="s">
        <v>880</v>
      </c>
      <c r="H577" s="31">
        <v>240</v>
      </c>
      <c r="I577" s="30" t="s">
        <v>44</v>
      </c>
      <c r="J577" s="30" t="s">
        <v>106</v>
      </c>
      <c r="K577" s="29" t="s">
        <v>304</v>
      </c>
      <c r="L577" s="29" t="s">
        <v>45</v>
      </c>
      <c r="M577" s="33" t="s">
        <v>40</v>
      </c>
      <c r="N577" s="33" t="s">
        <v>40</v>
      </c>
      <c r="O577" s="36">
        <v>5</v>
      </c>
      <c r="P577" s="15">
        <f>IFERROR(MAX(INDEX($P$1:P576,MATCH($M577,$B$1:B576,0)))+1, "n")</f>
        <v>3</v>
      </c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7.25" customHeight="1">
      <c r="A578" s="47">
        <v>1278</v>
      </c>
      <c r="B578" s="28" t="s">
        <v>881</v>
      </c>
      <c r="C578" s="29" t="s">
        <v>34</v>
      </c>
      <c r="D578" s="29" t="s">
        <v>475</v>
      </c>
      <c r="E578" s="29" t="s">
        <v>476</v>
      </c>
      <c r="F578" s="30" t="s">
        <v>477</v>
      </c>
      <c r="G578" s="29" t="s">
        <v>398</v>
      </c>
      <c r="H578" s="31">
        <v>245</v>
      </c>
      <c r="I578" s="30" t="s">
        <v>44</v>
      </c>
      <c r="J578" s="30" t="s">
        <v>45</v>
      </c>
      <c r="K578" s="29" t="s">
        <v>304</v>
      </c>
      <c r="L578" s="29" t="s">
        <v>45</v>
      </c>
      <c r="M578" s="33" t="s">
        <v>225</v>
      </c>
      <c r="N578" s="33" t="s">
        <v>225</v>
      </c>
      <c r="O578" s="36">
        <v>6.4</v>
      </c>
      <c r="P578" s="15">
        <f>IFERROR(MAX(INDEX($P$1:P577,MATCH($M578,$B$1:B577,0)))+1, "n")</f>
        <v>3</v>
      </c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7.25" customHeight="1">
      <c r="A579" s="47">
        <v>1279</v>
      </c>
      <c r="B579" s="28" t="s">
        <v>882</v>
      </c>
      <c r="C579" s="29" t="s">
        <v>34</v>
      </c>
      <c r="D579" s="29" t="s">
        <v>475</v>
      </c>
      <c r="E579" s="29" t="s">
        <v>476</v>
      </c>
      <c r="F579" s="30" t="s">
        <v>477</v>
      </c>
      <c r="G579" s="29" t="s">
        <v>398</v>
      </c>
      <c r="H579" s="31">
        <v>245</v>
      </c>
      <c r="I579" s="30" t="s">
        <v>44</v>
      </c>
      <c r="J579" s="30" t="s">
        <v>45</v>
      </c>
      <c r="K579" s="29" t="s">
        <v>304</v>
      </c>
      <c r="L579" s="29" t="s">
        <v>45</v>
      </c>
      <c r="M579" s="33" t="s">
        <v>393</v>
      </c>
      <c r="N579" s="33" t="s">
        <v>393</v>
      </c>
      <c r="O579" s="36">
        <v>7.5</v>
      </c>
      <c r="P579" s="15">
        <f>IFERROR(MAX(INDEX($P$1:P578,MATCH($M579,$B$1:B578,0)))+1, "n")</f>
        <v>3</v>
      </c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7.25" customHeight="1">
      <c r="A580" s="47">
        <v>1281</v>
      </c>
      <c r="B580" s="28" t="s">
        <v>883</v>
      </c>
      <c r="C580" s="29" t="s">
        <v>34</v>
      </c>
      <c r="D580" s="29" t="s">
        <v>475</v>
      </c>
      <c r="E580" s="29" t="s">
        <v>476</v>
      </c>
      <c r="F580" s="30" t="s">
        <v>477</v>
      </c>
      <c r="G580" s="29" t="s">
        <v>880</v>
      </c>
      <c r="H580" s="31">
        <v>240</v>
      </c>
      <c r="I580" s="30" t="s">
        <v>105</v>
      </c>
      <c r="J580" s="30" t="s">
        <v>106</v>
      </c>
      <c r="K580" s="29" t="s">
        <v>105</v>
      </c>
      <c r="L580" s="29" t="s">
        <v>107</v>
      </c>
      <c r="M580" s="33" t="s">
        <v>103</v>
      </c>
      <c r="N580" s="33" t="s">
        <v>103</v>
      </c>
      <c r="O580" s="36">
        <v>4.67</v>
      </c>
      <c r="P580" s="15">
        <f>IFERROR(MAX(INDEX($P$1:P579,MATCH($M580,$B$1:B579,0)))+1, "n")</f>
        <v>4</v>
      </c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7.25" customHeight="1">
      <c r="A581" s="47">
        <v>1283</v>
      </c>
      <c r="B581" s="28" t="s">
        <v>884</v>
      </c>
      <c r="C581" s="29" t="s">
        <v>34</v>
      </c>
      <c r="D581" s="29" t="s">
        <v>479</v>
      </c>
      <c r="E581" s="29" t="s">
        <v>476</v>
      </c>
      <c r="F581" s="30" t="s">
        <v>480</v>
      </c>
      <c r="G581" s="29" t="s">
        <v>660</v>
      </c>
      <c r="H581" s="31">
        <v>240</v>
      </c>
      <c r="I581" s="30" t="s">
        <v>49</v>
      </c>
      <c r="J581" s="30" t="s">
        <v>151</v>
      </c>
      <c r="K581" s="29" t="s">
        <v>49</v>
      </c>
      <c r="L581" s="29" t="s">
        <v>151</v>
      </c>
      <c r="M581" s="33" t="s">
        <v>149</v>
      </c>
      <c r="N581" s="33" t="s">
        <v>149</v>
      </c>
      <c r="O581" s="36">
        <v>5.5000400000000003</v>
      </c>
      <c r="P581" s="15">
        <f>IFERROR(MAX(INDEX($P$1:P580,MATCH($M581,$B$1:B580,0)))+1, "n")</f>
        <v>4</v>
      </c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7.25" customHeight="1">
      <c r="A582" s="47">
        <v>1285</v>
      </c>
      <c r="B582" s="28" t="s">
        <v>885</v>
      </c>
      <c r="C582" s="29" t="s">
        <v>34</v>
      </c>
      <c r="D582" s="29" t="s">
        <v>475</v>
      </c>
      <c r="E582" s="29" t="s">
        <v>476</v>
      </c>
      <c r="F582" s="30" t="s">
        <v>477</v>
      </c>
      <c r="G582" s="29" t="s">
        <v>886</v>
      </c>
      <c r="H582" s="31">
        <v>247</v>
      </c>
      <c r="I582" s="30" t="s">
        <v>49</v>
      </c>
      <c r="J582" s="30" t="s">
        <v>277</v>
      </c>
      <c r="K582" s="29" t="s">
        <v>49</v>
      </c>
      <c r="L582" s="29" t="s">
        <v>49</v>
      </c>
      <c r="M582" s="33" t="s">
        <v>275</v>
      </c>
      <c r="N582" s="33" t="s">
        <v>275</v>
      </c>
      <c r="O582" s="36">
        <v>4.6749999999999998</v>
      </c>
      <c r="P582" s="15">
        <f>IFERROR(MAX(INDEX($P$1:P581,MATCH($M582,$B$1:B581,0)))+1, "n")</f>
        <v>4</v>
      </c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7.25" customHeight="1">
      <c r="A583" s="47">
        <v>1286</v>
      </c>
      <c r="B583" s="28" t="s">
        <v>887</v>
      </c>
      <c r="C583" s="29" t="s">
        <v>34</v>
      </c>
      <c r="D583" s="29" t="s">
        <v>475</v>
      </c>
      <c r="E583" s="29" t="s">
        <v>476</v>
      </c>
      <c r="F583" s="30" t="s">
        <v>477</v>
      </c>
      <c r="G583" s="29" t="s">
        <v>402</v>
      </c>
      <c r="H583" s="31">
        <v>247</v>
      </c>
      <c r="I583" s="30" t="s">
        <v>44</v>
      </c>
      <c r="J583" s="30" t="s">
        <v>128</v>
      </c>
      <c r="K583" s="29" t="s">
        <v>304</v>
      </c>
      <c r="L583" s="29" t="s">
        <v>128</v>
      </c>
      <c r="M583" s="33" t="s">
        <v>403</v>
      </c>
      <c r="N583" s="33" t="s">
        <v>403</v>
      </c>
      <c r="O583" s="36">
        <v>4.6749999999999998</v>
      </c>
      <c r="P583" s="15">
        <f>IFERROR(MAX(INDEX($P$1:P582,MATCH($M583,$B$1:B582,0)))+1, "n")</f>
        <v>2</v>
      </c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7.25" customHeight="1">
      <c r="A584" s="47">
        <v>1287</v>
      </c>
      <c r="B584" s="28" t="s">
        <v>888</v>
      </c>
      <c r="C584" s="29" t="s">
        <v>34</v>
      </c>
      <c r="D584" s="29" t="s">
        <v>475</v>
      </c>
      <c r="E584" s="29" t="s">
        <v>476</v>
      </c>
      <c r="F584" s="30" t="s">
        <v>477</v>
      </c>
      <c r="G584" s="29" t="s">
        <v>402</v>
      </c>
      <c r="H584" s="31">
        <v>247</v>
      </c>
      <c r="I584" s="30" t="s">
        <v>44</v>
      </c>
      <c r="J584" s="30" t="s">
        <v>128</v>
      </c>
      <c r="K584" s="29" t="s">
        <v>304</v>
      </c>
      <c r="L584" s="29" t="s">
        <v>128</v>
      </c>
      <c r="M584" s="33" t="s">
        <v>404</v>
      </c>
      <c r="N584" s="33" t="s">
        <v>404</v>
      </c>
      <c r="O584" s="36">
        <v>4.6749999999999998</v>
      </c>
      <c r="P584" s="15">
        <f>IFERROR(MAX(INDEX($P$1:P583,MATCH($M584,$B$1:B583,0)))+1, "n")</f>
        <v>6</v>
      </c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7.25" customHeight="1">
      <c r="A585" s="47">
        <v>1289</v>
      </c>
      <c r="B585" s="28" t="s">
        <v>889</v>
      </c>
      <c r="C585" s="29" t="s">
        <v>34</v>
      </c>
      <c r="D585" s="29" t="s">
        <v>475</v>
      </c>
      <c r="E585" s="29" t="s">
        <v>476</v>
      </c>
      <c r="F585" s="30" t="s">
        <v>477</v>
      </c>
      <c r="G585" s="29" t="s">
        <v>432</v>
      </c>
      <c r="H585" s="31">
        <v>240</v>
      </c>
      <c r="I585" s="30" t="s">
        <v>49</v>
      </c>
      <c r="J585" s="30" t="s">
        <v>148</v>
      </c>
      <c r="K585" s="29" t="s">
        <v>49</v>
      </c>
      <c r="L585" s="29" t="s">
        <v>890</v>
      </c>
      <c r="M585" s="33" t="s">
        <v>157</v>
      </c>
      <c r="N585" s="33" t="s">
        <v>157</v>
      </c>
      <c r="O585" s="36">
        <v>4.6749999999999998</v>
      </c>
      <c r="P585" s="15">
        <f>IFERROR(MAX(INDEX($P$1:P584,MATCH($M585,$B$1:B584,0)))+1, "n")</f>
        <v>4</v>
      </c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7.25" customHeight="1">
      <c r="A586" s="47">
        <v>1290</v>
      </c>
      <c r="B586" s="28" t="s">
        <v>891</v>
      </c>
      <c r="C586" s="29" t="s">
        <v>51</v>
      </c>
      <c r="D586" s="29" t="s">
        <v>479</v>
      </c>
      <c r="E586" s="29" t="s">
        <v>476</v>
      </c>
      <c r="F586" s="30" t="s">
        <v>480</v>
      </c>
      <c r="G586" s="29" t="s">
        <v>467</v>
      </c>
      <c r="H586" s="31">
        <v>240</v>
      </c>
      <c r="I586" s="30" t="s">
        <v>92</v>
      </c>
      <c r="J586" s="30" t="s">
        <v>93</v>
      </c>
      <c r="K586" s="29" t="s">
        <v>892</v>
      </c>
      <c r="L586" s="29" t="s">
        <v>93</v>
      </c>
      <c r="M586" s="33" t="s">
        <v>417</v>
      </c>
      <c r="N586" s="33" t="s">
        <v>417</v>
      </c>
      <c r="O586" s="36">
        <v>6.6</v>
      </c>
      <c r="P586" s="15">
        <f>IFERROR(MAX(INDEX($P$1:P585,MATCH($M586,$B$1:B585,0)))+1, "n")</f>
        <v>5</v>
      </c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7.25" customHeight="1">
      <c r="A587" s="47">
        <v>1291</v>
      </c>
      <c r="B587" s="28" t="s">
        <v>893</v>
      </c>
      <c r="C587" s="29" t="s">
        <v>51</v>
      </c>
      <c r="D587" s="29" t="s">
        <v>479</v>
      </c>
      <c r="E587" s="29" t="s">
        <v>476</v>
      </c>
      <c r="F587" s="30" t="s">
        <v>480</v>
      </c>
      <c r="G587" s="29" t="s">
        <v>467</v>
      </c>
      <c r="H587" s="31">
        <v>240</v>
      </c>
      <c r="I587" s="30" t="s">
        <v>92</v>
      </c>
      <c r="J587" s="30" t="s">
        <v>93</v>
      </c>
      <c r="K587" s="29" t="s">
        <v>892</v>
      </c>
      <c r="L587" s="29" t="s">
        <v>93</v>
      </c>
      <c r="M587" s="33" t="s">
        <v>250</v>
      </c>
      <c r="N587" s="33" t="s">
        <v>250</v>
      </c>
      <c r="O587" s="36">
        <v>6.6</v>
      </c>
      <c r="P587" s="15">
        <f>IFERROR(MAX(INDEX($P$1:P586,MATCH($M587,$B$1:B586,0)))+1, "n")</f>
        <v>4</v>
      </c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7.25" customHeight="1">
      <c r="A588" s="47">
        <v>1292</v>
      </c>
      <c r="B588" s="28" t="s">
        <v>894</v>
      </c>
      <c r="C588" s="29" t="s">
        <v>51</v>
      </c>
      <c r="D588" s="29" t="s">
        <v>479</v>
      </c>
      <c r="E588" s="29" t="s">
        <v>476</v>
      </c>
      <c r="F588" s="30" t="s">
        <v>480</v>
      </c>
      <c r="G588" s="29" t="s">
        <v>467</v>
      </c>
      <c r="H588" s="31">
        <v>240</v>
      </c>
      <c r="I588" s="30" t="s">
        <v>92</v>
      </c>
      <c r="J588" s="30" t="s">
        <v>93</v>
      </c>
      <c r="K588" s="29" t="s">
        <v>892</v>
      </c>
      <c r="L588" s="29" t="s">
        <v>93</v>
      </c>
      <c r="M588" s="33" t="s">
        <v>144</v>
      </c>
      <c r="N588" s="33" t="s">
        <v>144</v>
      </c>
      <c r="O588" s="36">
        <v>6.6</v>
      </c>
      <c r="P588" s="15">
        <f>IFERROR(MAX(INDEX($P$1:P587,MATCH($M588,$B$1:B587,0)))+1, "n")</f>
        <v>4</v>
      </c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7.25" customHeight="1">
      <c r="A589" s="47">
        <v>1294</v>
      </c>
      <c r="B589" s="28" t="s">
        <v>895</v>
      </c>
      <c r="C589" s="29" t="s">
        <v>34</v>
      </c>
      <c r="D589" s="29" t="s">
        <v>479</v>
      </c>
      <c r="E589" s="29" t="s">
        <v>476</v>
      </c>
      <c r="F589" s="30" t="s">
        <v>480</v>
      </c>
      <c r="G589" s="29" t="s">
        <v>400</v>
      </c>
      <c r="H589" s="31">
        <v>275</v>
      </c>
      <c r="I589" s="30" t="s">
        <v>44</v>
      </c>
      <c r="J589" s="30" t="s">
        <v>45</v>
      </c>
      <c r="K589" s="29" t="s">
        <v>304</v>
      </c>
      <c r="L589" s="29" t="s">
        <v>45</v>
      </c>
      <c r="M589" s="33" t="s">
        <v>228</v>
      </c>
      <c r="N589" s="33" t="s">
        <v>228</v>
      </c>
      <c r="O589" s="36">
        <v>7.7</v>
      </c>
      <c r="P589" s="15">
        <f>IFERROR(MAX(INDEX($P$1:P588,MATCH($M589,$B$1:B588,0)))+1, "n")</f>
        <v>3</v>
      </c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7.25" customHeight="1">
      <c r="A590" s="47">
        <v>1298</v>
      </c>
      <c r="B590" s="28" t="s">
        <v>896</v>
      </c>
      <c r="C590" s="29" t="s">
        <v>34</v>
      </c>
      <c r="D590" s="29" t="s">
        <v>475</v>
      </c>
      <c r="E590" s="29" t="s">
        <v>476</v>
      </c>
      <c r="F590" s="30" t="s">
        <v>477</v>
      </c>
      <c r="G590" s="29" t="s">
        <v>400</v>
      </c>
      <c r="H590" s="31">
        <v>275</v>
      </c>
      <c r="I590" s="30" t="s">
        <v>44</v>
      </c>
      <c r="J590" s="30" t="s">
        <v>45</v>
      </c>
      <c r="K590" s="29" t="s">
        <v>304</v>
      </c>
      <c r="L590" s="29" t="s">
        <v>45</v>
      </c>
      <c r="M590" s="33" t="s">
        <v>228</v>
      </c>
      <c r="N590" s="33" t="s">
        <v>228</v>
      </c>
      <c r="O590" s="36">
        <v>4.6749999999999998</v>
      </c>
      <c r="P590" s="15">
        <f>IFERROR(MAX(INDEX($P$1:P589,MATCH($M590,$B$1:B589,0)))+1, "n")</f>
        <v>3</v>
      </c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7.25" customHeight="1">
      <c r="A591" s="47">
        <v>1299</v>
      </c>
      <c r="B591" s="28" t="s">
        <v>897</v>
      </c>
      <c r="C591" s="29" t="s">
        <v>34</v>
      </c>
      <c r="D591" s="29" t="s">
        <v>475</v>
      </c>
      <c r="E591" s="29" t="s">
        <v>476</v>
      </c>
      <c r="F591" s="30" t="s">
        <v>477</v>
      </c>
      <c r="G591" s="29" t="s">
        <v>400</v>
      </c>
      <c r="H591" s="31">
        <v>275</v>
      </c>
      <c r="I591" s="30" t="s">
        <v>44</v>
      </c>
      <c r="J591" s="30" t="s">
        <v>45</v>
      </c>
      <c r="K591" s="29" t="s">
        <v>304</v>
      </c>
      <c r="L591" s="29" t="s">
        <v>45</v>
      </c>
      <c r="M591" s="33" t="s">
        <v>228</v>
      </c>
      <c r="N591" s="33" t="s">
        <v>228</v>
      </c>
      <c r="O591" s="36">
        <v>4.6749999999999998</v>
      </c>
      <c r="P591" s="15">
        <f>IFERROR(MAX(INDEX($P$1:P590,MATCH($M591,$B$1:B590,0)))+1, "n")</f>
        <v>3</v>
      </c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7.25" customHeight="1">
      <c r="A592" s="47">
        <v>1300</v>
      </c>
      <c r="B592" s="28" t="s">
        <v>898</v>
      </c>
      <c r="C592" s="29" t="s">
        <v>34</v>
      </c>
      <c r="D592" s="29" t="s">
        <v>475</v>
      </c>
      <c r="E592" s="29" t="s">
        <v>476</v>
      </c>
      <c r="F592" s="30" t="s">
        <v>477</v>
      </c>
      <c r="G592" s="29" t="s">
        <v>400</v>
      </c>
      <c r="H592" s="31">
        <v>275</v>
      </c>
      <c r="I592" s="30" t="s">
        <v>44</v>
      </c>
      <c r="J592" s="30" t="s">
        <v>45</v>
      </c>
      <c r="K592" s="29" t="s">
        <v>304</v>
      </c>
      <c r="L592" s="29" t="s">
        <v>45</v>
      </c>
      <c r="M592" s="33" t="s">
        <v>23</v>
      </c>
      <c r="N592" s="33" t="s">
        <v>23</v>
      </c>
      <c r="O592" s="36">
        <v>4.6749999999999998</v>
      </c>
      <c r="P592" s="15">
        <f>IFERROR(MAX(INDEX($P$1:P591,MATCH($M592,$B$1:B591,0)))+1, "n")</f>
        <v>2</v>
      </c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7.25" customHeight="1">
      <c r="A593" s="47">
        <v>1322</v>
      </c>
      <c r="B593" s="28" t="s">
        <v>899</v>
      </c>
      <c r="C593" s="29" t="s">
        <v>55</v>
      </c>
      <c r="D593" s="29" t="s">
        <v>475</v>
      </c>
      <c r="E593" s="29" t="s">
        <v>476</v>
      </c>
      <c r="F593" s="30" t="s">
        <v>477</v>
      </c>
      <c r="G593" s="29" t="s">
        <v>497</v>
      </c>
      <c r="H593" s="31">
        <v>228</v>
      </c>
      <c r="I593" s="30" t="s">
        <v>182</v>
      </c>
      <c r="J593" s="30" t="s">
        <v>345</v>
      </c>
      <c r="K593" s="29" t="s">
        <v>182</v>
      </c>
      <c r="L593" s="29" t="s">
        <v>182</v>
      </c>
      <c r="M593" s="33" t="s">
        <v>326</v>
      </c>
      <c r="N593" s="33" t="s">
        <v>326</v>
      </c>
      <c r="O593" s="36">
        <v>7.8</v>
      </c>
      <c r="P593" s="15">
        <f>IFERROR(MAX(INDEX($P$1:P592,MATCH($M593,$B$1:B592,0)))+1, "n")</f>
        <v>6</v>
      </c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7.25" customHeight="1">
      <c r="A594" s="47">
        <v>46</v>
      </c>
      <c r="B594" s="28" t="s">
        <v>900</v>
      </c>
      <c r="C594" s="29" t="s">
        <v>55</v>
      </c>
      <c r="D594" s="29" t="s">
        <v>901</v>
      </c>
      <c r="E594" s="29" t="s">
        <v>902</v>
      </c>
      <c r="F594" s="30" t="s">
        <v>903</v>
      </c>
      <c r="G594" s="29" t="s">
        <v>483</v>
      </c>
      <c r="H594" s="31">
        <v>228</v>
      </c>
      <c r="I594" s="30" t="s">
        <v>182</v>
      </c>
      <c r="J594" s="30" t="s">
        <v>332</v>
      </c>
      <c r="K594" s="29" t="s">
        <v>182</v>
      </c>
      <c r="L594" s="29" t="s">
        <v>182</v>
      </c>
      <c r="M594" s="33" t="s">
        <v>333</v>
      </c>
      <c r="N594" s="33" t="s">
        <v>330</v>
      </c>
      <c r="O594" s="36">
        <v>5.5577199999999998</v>
      </c>
      <c r="P594" s="15">
        <f>IFERROR(MAX(INDEX($P$1:P593,MATCH($M594,$B$1:B593,0)))+1, "n")</f>
        <v>7</v>
      </c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7.25" customHeight="1">
      <c r="A595" s="47">
        <v>47</v>
      </c>
      <c r="B595" s="28" t="s">
        <v>904</v>
      </c>
      <c r="C595" s="29" t="s">
        <v>55</v>
      </c>
      <c r="D595" s="29" t="s">
        <v>905</v>
      </c>
      <c r="E595" s="29" t="s">
        <v>902</v>
      </c>
      <c r="F595" s="30" t="s">
        <v>502</v>
      </c>
      <c r="G595" s="29" t="s">
        <v>532</v>
      </c>
      <c r="H595" s="31">
        <v>195</v>
      </c>
      <c r="I595" s="30" t="s">
        <v>182</v>
      </c>
      <c r="J595" s="30" t="s">
        <v>490</v>
      </c>
      <c r="K595" s="29" t="s">
        <v>182</v>
      </c>
      <c r="L595" s="29" t="s">
        <v>182</v>
      </c>
      <c r="M595" s="33" t="s">
        <v>488</v>
      </c>
      <c r="N595" s="33" t="s">
        <v>488</v>
      </c>
      <c r="O595" s="36">
        <v>7.8140299999999998</v>
      </c>
      <c r="P595" s="15">
        <f>IFERROR(MAX(INDEX($P$1:P594,MATCH($M595,$B$1:B594,0)))+1, "n")</f>
        <v>6</v>
      </c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7.25" customHeight="1">
      <c r="A596" s="47">
        <v>48</v>
      </c>
      <c r="B596" s="28" t="s">
        <v>906</v>
      </c>
      <c r="C596" s="29" t="s">
        <v>55</v>
      </c>
      <c r="D596" s="29" t="s">
        <v>905</v>
      </c>
      <c r="E596" s="29" t="s">
        <v>902</v>
      </c>
      <c r="F596" s="30" t="s">
        <v>502</v>
      </c>
      <c r="G596" s="29" t="s">
        <v>509</v>
      </c>
      <c r="H596" s="31">
        <v>228</v>
      </c>
      <c r="I596" s="30" t="s">
        <v>182</v>
      </c>
      <c r="J596" s="30" t="s">
        <v>183</v>
      </c>
      <c r="K596" s="29" t="s">
        <v>182</v>
      </c>
      <c r="L596" s="29" t="s">
        <v>182</v>
      </c>
      <c r="M596" s="33" t="s">
        <v>338</v>
      </c>
      <c r="N596" s="33" t="s">
        <v>178</v>
      </c>
      <c r="O596" s="36">
        <v>6.8955599999999997</v>
      </c>
      <c r="P596" s="15">
        <f>IFERROR(MAX(INDEX($P$1:P595,MATCH($M596,$B$1:B595,0)))+1, "n")</f>
        <v>2</v>
      </c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7.25" customHeight="1">
      <c r="A597" s="47">
        <v>49</v>
      </c>
      <c r="B597" s="28" t="s">
        <v>907</v>
      </c>
      <c r="C597" s="29" t="s">
        <v>55</v>
      </c>
      <c r="D597" s="29" t="s">
        <v>905</v>
      </c>
      <c r="E597" s="29" t="s">
        <v>902</v>
      </c>
      <c r="F597" s="30" t="s">
        <v>502</v>
      </c>
      <c r="G597" s="29" t="s">
        <v>509</v>
      </c>
      <c r="H597" s="31">
        <v>228</v>
      </c>
      <c r="I597" s="30" t="s">
        <v>182</v>
      </c>
      <c r="J597" s="30" t="s">
        <v>183</v>
      </c>
      <c r="K597" s="29" t="s">
        <v>182</v>
      </c>
      <c r="L597" s="29" t="s">
        <v>182</v>
      </c>
      <c r="M597" s="33" t="s">
        <v>338</v>
      </c>
      <c r="N597" s="33" t="s">
        <v>178</v>
      </c>
      <c r="O597" s="36">
        <v>5.5450999999999997</v>
      </c>
      <c r="P597" s="15">
        <f>IFERROR(MAX(INDEX($P$1:P596,MATCH($M597,$B$1:B596,0)))+1, "n")</f>
        <v>2</v>
      </c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7.25" customHeight="1">
      <c r="A598" s="47">
        <v>51</v>
      </c>
      <c r="B598" s="28" t="s">
        <v>908</v>
      </c>
      <c r="C598" s="29" t="s">
        <v>55</v>
      </c>
      <c r="D598" s="29" t="s">
        <v>905</v>
      </c>
      <c r="E598" s="29" t="s">
        <v>902</v>
      </c>
      <c r="F598" s="30" t="s">
        <v>502</v>
      </c>
      <c r="G598" s="29" t="s">
        <v>509</v>
      </c>
      <c r="H598" s="31">
        <v>228</v>
      </c>
      <c r="I598" s="30" t="s">
        <v>182</v>
      </c>
      <c r="J598" s="30" t="s">
        <v>183</v>
      </c>
      <c r="K598" s="29" t="s">
        <v>182</v>
      </c>
      <c r="L598" s="29" t="s">
        <v>182</v>
      </c>
      <c r="M598" s="33" t="s">
        <v>324</v>
      </c>
      <c r="N598" s="33" t="s">
        <v>178</v>
      </c>
      <c r="O598" s="36">
        <v>6.6263500000000004</v>
      </c>
      <c r="P598" s="15">
        <f>IFERROR(MAX(INDEX($P$1:P597,MATCH($M598,$B$1:B597,0)))+1, "n")</f>
        <v>2</v>
      </c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7.25" customHeight="1">
      <c r="A599" s="47">
        <v>52</v>
      </c>
      <c r="B599" s="28" t="s">
        <v>909</v>
      </c>
      <c r="C599" s="29" t="s">
        <v>55</v>
      </c>
      <c r="D599" s="29" t="s">
        <v>901</v>
      </c>
      <c r="E599" s="29" t="s">
        <v>902</v>
      </c>
      <c r="F599" s="30" t="s">
        <v>903</v>
      </c>
      <c r="G599" s="29" t="s">
        <v>509</v>
      </c>
      <c r="H599" s="31">
        <v>228</v>
      </c>
      <c r="I599" s="30" t="s">
        <v>182</v>
      </c>
      <c r="J599" s="30" t="s">
        <v>183</v>
      </c>
      <c r="K599" s="29" t="s">
        <v>182</v>
      </c>
      <c r="L599" s="29" t="s">
        <v>182</v>
      </c>
      <c r="M599" s="33" t="s">
        <v>338</v>
      </c>
      <c r="N599" s="33" t="s">
        <v>178</v>
      </c>
      <c r="O599" s="36">
        <v>8.1420300000000001</v>
      </c>
      <c r="P599" s="15">
        <f>IFERROR(MAX(INDEX($P$1:P598,MATCH($M599,$B$1:B598,0)))+1, "n")</f>
        <v>2</v>
      </c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7.25" customHeight="1">
      <c r="A600" s="47">
        <v>53</v>
      </c>
      <c r="B600" s="28" t="s">
        <v>910</v>
      </c>
      <c r="C600" s="29" t="s">
        <v>55</v>
      </c>
      <c r="D600" s="29" t="s">
        <v>901</v>
      </c>
      <c r="E600" s="29" t="s">
        <v>902</v>
      </c>
      <c r="F600" s="30" t="s">
        <v>903</v>
      </c>
      <c r="G600" s="29" t="s">
        <v>532</v>
      </c>
      <c r="H600" s="31">
        <v>195</v>
      </c>
      <c r="I600" s="30" t="s">
        <v>182</v>
      </c>
      <c r="J600" s="30" t="s">
        <v>490</v>
      </c>
      <c r="K600" s="29" t="s">
        <v>182</v>
      </c>
      <c r="L600" s="29" t="s">
        <v>182</v>
      </c>
      <c r="M600" s="33" t="s">
        <v>324</v>
      </c>
      <c r="N600" s="33" t="s">
        <v>178</v>
      </c>
      <c r="O600" s="36">
        <v>4.6703299999999999</v>
      </c>
      <c r="P600" s="15">
        <f>IFERROR(MAX(INDEX($P$1:P599,MATCH($M600,$B$1:B599,0)))+1, "n")</f>
        <v>2</v>
      </c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7.25" customHeight="1">
      <c r="A601" s="47">
        <v>54</v>
      </c>
      <c r="B601" s="28" t="s">
        <v>911</v>
      </c>
      <c r="C601" s="29" t="s">
        <v>55</v>
      </c>
      <c r="D601" s="29" t="s">
        <v>901</v>
      </c>
      <c r="E601" s="29" t="s">
        <v>902</v>
      </c>
      <c r="F601" s="30" t="s">
        <v>903</v>
      </c>
      <c r="G601" s="29" t="s">
        <v>509</v>
      </c>
      <c r="H601" s="31">
        <v>228</v>
      </c>
      <c r="I601" s="30" t="s">
        <v>182</v>
      </c>
      <c r="J601" s="30" t="s">
        <v>183</v>
      </c>
      <c r="K601" s="29" t="s">
        <v>182</v>
      </c>
      <c r="L601" s="29" t="s">
        <v>182</v>
      </c>
      <c r="M601" s="33" t="s">
        <v>338</v>
      </c>
      <c r="N601" s="33" t="s">
        <v>178</v>
      </c>
      <c r="O601" s="36">
        <v>5.8784299999999998</v>
      </c>
      <c r="P601" s="15">
        <f>IFERROR(MAX(INDEX($P$1:P600,MATCH($M601,$B$1:B600,0)))+1, "n")</f>
        <v>2</v>
      </c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8" customHeight="1">
      <c r="A602" s="47">
        <v>55</v>
      </c>
      <c r="B602" s="28" t="s">
        <v>912</v>
      </c>
      <c r="C602" s="29" t="s">
        <v>55</v>
      </c>
      <c r="D602" s="29" t="s">
        <v>905</v>
      </c>
      <c r="E602" s="29" t="s">
        <v>902</v>
      </c>
      <c r="F602" s="30" t="s">
        <v>502</v>
      </c>
      <c r="G602" s="29" t="s">
        <v>509</v>
      </c>
      <c r="H602" s="31">
        <v>228</v>
      </c>
      <c r="I602" s="30" t="s">
        <v>182</v>
      </c>
      <c r="J602" s="30" t="s">
        <v>183</v>
      </c>
      <c r="K602" s="29" t="s">
        <v>182</v>
      </c>
      <c r="L602" s="29" t="s">
        <v>182</v>
      </c>
      <c r="M602" s="33" t="s">
        <v>324</v>
      </c>
      <c r="N602" s="33" t="s">
        <v>178</v>
      </c>
      <c r="O602" s="36">
        <v>4.0784700000000003</v>
      </c>
      <c r="P602" s="15">
        <f>IFERROR(MAX(INDEX($P$1:P601,MATCH($M602,$B$1:B601,0)))+1, "n")</f>
        <v>2</v>
      </c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7.25" customHeight="1">
      <c r="A603" s="47">
        <v>56</v>
      </c>
      <c r="B603" s="28" t="s">
        <v>913</v>
      </c>
      <c r="C603" s="29" t="s">
        <v>55</v>
      </c>
      <c r="D603" s="29" t="s">
        <v>905</v>
      </c>
      <c r="E603" s="29" t="s">
        <v>902</v>
      </c>
      <c r="F603" s="30" t="s">
        <v>502</v>
      </c>
      <c r="G603" s="29" t="s">
        <v>493</v>
      </c>
      <c r="H603" s="31">
        <v>228</v>
      </c>
      <c r="I603" s="30" t="s">
        <v>182</v>
      </c>
      <c r="J603" s="30" t="s">
        <v>341</v>
      </c>
      <c r="K603" s="29" t="s">
        <v>182</v>
      </c>
      <c r="L603" s="29" t="s">
        <v>182</v>
      </c>
      <c r="M603" s="33" t="s">
        <v>342</v>
      </c>
      <c r="N603" s="33" t="s">
        <v>342</v>
      </c>
      <c r="O603" s="36">
        <v>9.0828600000000002</v>
      </c>
      <c r="P603" s="15">
        <f>IFERROR(MAX(INDEX($P$1:P602,MATCH($M603,$B$1:B602,0)))+1, "n")</f>
        <v>6</v>
      </c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7.25" customHeight="1">
      <c r="A604" s="47">
        <v>57</v>
      </c>
      <c r="B604" s="28" t="s">
        <v>914</v>
      </c>
      <c r="C604" s="29" t="s">
        <v>55</v>
      </c>
      <c r="D604" s="29" t="s">
        <v>905</v>
      </c>
      <c r="E604" s="29" t="s">
        <v>902</v>
      </c>
      <c r="F604" s="30" t="s">
        <v>915</v>
      </c>
      <c r="G604" s="29" t="s">
        <v>493</v>
      </c>
      <c r="H604" s="31">
        <v>228</v>
      </c>
      <c r="I604" s="30" t="s">
        <v>182</v>
      </c>
      <c r="J604" s="30" t="s">
        <v>341</v>
      </c>
      <c r="K604" s="29" t="s">
        <v>182</v>
      </c>
      <c r="L604" s="29" t="s">
        <v>182</v>
      </c>
      <c r="M604" s="33" t="s">
        <v>342</v>
      </c>
      <c r="N604" s="33" t="s">
        <v>342</v>
      </c>
      <c r="O604" s="36">
        <v>7.0736999999999997</v>
      </c>
      <c r="P604" s="15">
        <f>IFERROR(MAX(INDEX($P$1:P603,MATCH($M604,$B$1:B603,0)))+1, "n")</f>
        <v>6</v>
      </c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7.25" customHeight="1">
      <c r="A605" s="47">
        <v>58</v>
      </c>
      <c r="B605" s="28" t="s">
        <v>916</v>
      </c>
      <c r="C605" s="29" t="s">
        <v>55</v>
      </c>
      <c r="D605" s="29" t="s">
        <v>901</v>
      </c>
      <c r="E605" s="29" t="s">
        <v>902</v>
      </c>
      <c r="F605" s="30" t="s">
        <v>903</v>
      </c>
      <c r="G605" s="29" t="s">
        <v>532</v>
      </c>
      <c r="H605" s="31">
        <v>195</v>
      </c>
      <c r="I605" s="30" t="s">
        <v>182</v>
      </c>
      <c r="J605" s="30" t="s">
        <v>490</v>
      </c>
      <c r="K605" s="29" t="s">
        <v>182</v>
      </c>
      <c r="L605" s="29" t="s">
        <v>182</v>
      </c>
      <c r="M605" s="33" t="s">
        <v>342</v>
      </c>
      <c r="N605" s="33" t="s">
        <v>342</v>
      </c>
      <c r="O605" s="36">
        <v>6.5319099999999999</v>
      </c>
      <c r="P605" s="15">
        <f>IFERROR(MAX(INDEX($P$1:P604,MATCH($M605,$B$1:B604,0)))+1, "n")</f>
        <v>6</v>
      </c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7.25" customHeight="1">
      <c r="A606" s="47">
        <v>59</v>
      </c>
      <c r="B606" s="28" t="s">
        <v>917</v>
      </c>
      <c r="C606" s="29" t="s">
        <v>55</v>
      </c>
      <c r="D606" s="29" t="s">
        <v>901</v>
      </c>
      <c r="E606" s="29" t="s">
        <v>902</v>
      </c>
      <c r="F606" s="30" t="s">
        <v>903</v>
      </c>
      <c r="G606" s="29" t="s">
        <v>532</v>
      </c>
      <c r="H606" s="31">
        <v>195</v>
      </c>
      <c r="I606" s="30" t="s">
        <v>182</v>
      </c>
      <c r="J606" s="30" t="s">
        <v>490</v>
      </c>
      <c r="K606" s="29" t="s">
        <v>182</v>
      </c>
      <c r="L606" s="29" t="s">
        <v>182</v>
      </c>
      <c r="M606" s="33" t="s">
        <v>342</v>
      </c>
      <c r="N606" s="33" t="s">
        <v>342</v>
      </c>
      <c r="O606" s="36">
        <v>5.8370600000000001</v>
      </c>
      <c r="P606" s="15">
        <f>IFERROR(MAX(INDEX($P$1:P605,MATCH($M606,$B$1:B605,0)))+1, "n")</f>
        <v>6</v>
      </c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7.25" customHeight="1">
      <c r="A607" s="47">
        <v>60</v>
      </c>
      <c r="B607" s="28" t="s">
        <v>918</v>
      </c>
      <c r="C607" s="29" t="s">
        <v>55</v>
      </c>
      <c r="D607" s="29" t="s">
        <v>905</v>
      </c>
      <c r="E607" s="29" t="s">
        <v>902</v>
      </c>
      <c r="F607" s="30" t="s">
        <v>915</v>
      </c>
      <c r="G607" s="29" t="s">
        <v>493</v>
      </c>
      <c r="H607" s="31">
        <v>228</v>
      </c>
      <c r="I607" s="30" t="s">
        <v>182</v>
      </c>
      <c r="J607" s="30" t="s">
        <v>341</v>
      </c>
      <c r="K607" s="29" t="s">
        <v>182</v>
      </c>
      <c r="L607" s="29" t="s">
        <v>182</v>
      </c>
      <c r="M607" s="33" t="s">
        <v>342</v>
      </c>
      <c r="N607" s="33" t="s">
        <v>342</v>
      </c>
      <c r="O607" s="36">
        <v>4.8474199999999996</v>
      </c>
      <c r="P607" s="15">
        <f>IFERROR(MAX(INDEX($P$1:P606,MATCH($M607,$B$1:B606,0)))+1, "n")</f>
        <v>6</v>
      </c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7.25" customHeight="1">
      <c r="A608" s="47">
        <v>61</v>
      </c>
      <c r="B608" s="28" t="s">
        <v>919</v>
      </c>
      <c r="C608" s="29" t="s">
        <v>55</v>
      </c>
      <c r="D608" s="29" t="s">
        <v>901</v>
      </c>
      <c r="E608" s="29" t="s">
        <v>902</v>
      </c>
      <c r="F608" s="30" t="s">
        <v>903</v>
      </c>
      <c r="G608" s="29" t="s">
        <v>493</v>
      </c>
      <c r="H608" s="31">
        <v>228</v>
      </c>
      <c r="I608" s="30" t="s">
        <v>182</v>
      </c>
      <c r="J608" s="30" t="s">
        <v>341</v>
      </c>
      <c r="K608" s="29" t="s">
        <v>182</v>
      </c>
      <c r="L608" s="29" t="s">
        <v>182</v>
      </c>
      <c r="M608" s="33" t="s">
        <v>342</v>
      </c>
      <c r="N608" s="33" t="s">
        <v>342</v>
      </c>
      <c r="O608" s="36">
        <v>3.6858300000000002</v>
      </c>
      <c r="P608" s="15">
        <f>IFERROR(MAX(INDEX($P$1:P607,MATCH($M608,$B$1:B607,0)))+1, "n")</f>
        <v>6</v>
      </c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7.25" customHeight="1">
      <c r="A609" s="47">
        <v>62</v>
      </c>
      <c r="B609" s="28" t="s">
        <v>920</v>
      </c>
      <c r="C609" s="29" t="s">
        <v>55</v>
      </c>
      <c r="D609" s="29" t="s">
        <v>905</v>
      </c>
      <c r="E609" s="29" t="s">
        <v>902</v>
      </c>
      <c r="F609" s="30" t="s">
        <v>921</v>
      </c>
      <c r="G609" s="29" t="s">
        <v>532</v>
      </c>
      <c r="H609" s="31">
        <v>195</v>
      </c>
      <c r="I609" s="30" t="s">
        <v>182</v>
      </c>
      <c r="J609" s="30" t="s">
        <v>490</v>
      </c>
      <c r="K609" s="29" t="s">
        <v>182</v>
      </c>
      <c r="L609" s="29" t="s">
        <v>182</v>
      </c>
      <c r="M609" s="33" t="s">
        <v>342</v>
      </c>
      <c r="N609" s="33" t="s">
        <v>342</v>
      </c>
      <c r="O609" s="36">
        <v>5.3452099999999998</v>
      </c>
      <c r="P609" s="15">
        <f>IFERROR(MAX(INDEX($P$1:P608,MATCH($M609,$B$1:B608,0)))+1, "n")</f>
        <v>6</v>
      </c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7.25" customHeight="1">
      <c r="A610" s="47">
        <v>63</v>
      </c>
      <c r="B610" s="28" t="s">
        <v>922</v>
      </c>
      <c r="C610" s="29" t="s">
        <v>55</v>
      </c>
      <c r="D610" s="29" t="s">
        <v>905</v>
      </c>
      <c r="E610" s="29" t="s">
        <v>902</v>
      </c>
      <c r="F610" s="30" t="s">
        <v>915</v>
      </c>
      <c r="G610" s="29" t="s">
        <v>532</v>
      </c>
      <c r="H610" s="31">
        <v>195</v>
      </c>
      <c r="I610" s="30" t="s">
        <v>182</v>
      </c>
      <c r="J610" s="30" t="s">
        <v>490</v>
      </c>
      <c r="K610" s="29" t="s">
        <v>182</v>
      </c>
      <c r="L610" s="29" t="s">
        <v>182</v>
      </c>
      <c r="M610" s="33" t="s">
        <v>342</v>
      </c>
      <c r="N610" s="33" t="s">
        <v>342</v>
      </c>
      <c r="O610" s="36">
        <v>4.9292800000000003</v>
      </c>
      <c r="P610" s="15">
        <f>IFERROR(MAX(INDEX($P$1:P609,MATCH($M610,$B$1:B609,0)))+1, "n")</f>
        <v>6</v>
      </c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7.25" customHeight="1">
      <c r="A611" s="47">
        <v>64</v>
      </c>
      <c r="B611" s="28" t="s">
        <v>923</v>
      </c>
      <c r="C611" s="29" t="s">
        <v>55</v>
      </c>
      <c r="D611" s="29" t="s">
        <v>901</v>
      </c>
      <c r="E611" s="29" t="s">
        <v>902</v>
      </c>
      <c r="F611" s="30" t="s">
        <v>903</v>
      </c>
      <c r="G611" s="29" t="s">
        <v>493</v>
      </c>
      <c r="H611" s="31">
        <v>228</v>
      </c>
      <c r="I611" s="30" t="s">
        <v>182</v>
      </c>
      <c r="J611" s="30" t="s">
        <v>341</v>
      </c>
      <c r="K611" s="29" t="s">
        <v>182</v>
      </c>
      <c r="L611" s="29" t="s">
        <v>182</v>
      </c>
      <c r="M611" s="33" t="s">
        <v>342</v>
      </c>
      <c r="N611" s="33" t="s">
        <v>342</v>
      </c>
      <c r="O611" s="36">
        <v>3.4728300000000001</v>
      </c>
      <c r="P611" s="15">
        <f>IFERROR(MAX(INDEX($P$1:P610,MATCH($M611,$B$1:B610,0)))+1, "n")</f>
        <v>6</v>
      </c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7.25" customHeight="1">
      <c r="A612" s="47">
        <v>67</v>
      </c>
      <c r="B612" s="28" t="s">
        <v>924</v>
      </c>
      <c r="C612" s="29" t="s">
        <v>55</v>
      </c>
      <c r="D612" s="29" t="s">
        <v>905</v>
      </c>
      <c r="E612" s="29" t="s">
        <v>902</v>
      </c>
      <c r="F612" s="30" t="s">
        <v>502</v>
      </c>
      <c r="G612" s="29" t="s">
        <v>497</v>
      </c>
      <c r="H612" s="31">
        <v>228</v>
      </c>
      <c r="I612" s="30" t="s">
        <v>182</v>
      </c>
      <c r="J612" s="30" t="s">
        <v>345</v>
      </c>
      <c r="K612" s="29" t="s">
        <v>182</v>
      </c>
      <c r="L612" s="29" t="s">
        <v>182</v>
      </c>
      <c r="M612" s="33" t="s">
        <v>343</v>
      </c>
      <c r="N612" s="33" t="s">
        <v>343</v>
      </c>
      <c r="O612" s="36">
        <v>4.1908799999999999</v>
      </c>
      <c r="P612" s="15">
        <f>IFERROR(MAX(INDEX($P$1:P611,MATCH($M612,$B$1:B611,0)))+1, "n")</f>
        <v>6</v>
      </c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7.25" customHeight="1">
      <c r="A613" s="47">
        <v>69</v>
      </c>
      <c r="B613" s="28" t="s">
        <v>925</v>
      </c>
      <c r="C613" s="29" t="s">
        <v>55</v>
      </c>
      <c r="D613" s="29" t="s">
        <v>905</v>
      </c>
      <c r="E613" s="29" t="s">
        <v>902</v>
      </c>
      <c r="F613" s="30" t="s">
        <v>915</v>
      </c>
      <c r="G613" s="29" t="s">
        <v>876</v>
      </c>
      <c r="H613" s="31">
        <v>235</v>
      </c>
      <c r="I613" s="30" t="s">
        <v>182</v>
      </c>
      <c r="J613" s="30" t="s">
        <v>470</v>
      </c>
      <c r="K613" s="29" t="s">
        <v>182</v>
      </c>
      <c r="L613" s="29" t="s">
        <v>182</v>
      </c>
      <c r="M613" s="33" t="s">
        <v>184</v>
      </c>
      <c r="N613" s="33" t="s">
        <v>184</v>
      </c>
      <c r="O613" s="36">
        <v>7.6512099999999998</v>
      </c>
      <c r="P613" s="15">
        <f>IFERROR(MAX(INDEX($P$1:P612,MATCH($M613,$B$1:B612,0)))+1, "n")</f>
        <v>5</v>
      </c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7.25" customHeight="1">
      <c r="A614" s="47">
        <v>70</v>
      </c>
      <c r="B614" s="28" t="s">
        <v>926</v>
      </c>
      <c r="C614" s="29" t="s">
        <v>55</v>
      </c>
      <c r="D614" s="29" t="s">
        <v>901</v>
      </c>
      <c r="E614" s="29" t="s">
        <v>902</v>
      </c>
      <c r="F614" s="30" t="s">
        <v>903</v>
      </c>
      <c r="G614" s="29" t="s">
        <v>532</v>
      </c>
      <c r="H614" s="31">
        <v>195</v>
      </c>
      <c r="I614" s="30" t="s">
        <v>182</v>
      </c>
      <c r="J614" s="30" t="s">
        <v>490</v>
      </c>
      <c r="K614" s="29" t="s">
        <v>182</v>
      </c>
      <c r="L614" s="29" t="s">
        <v>182</v>
      </c>
      <c r="M614" s="33" t="s">
        <v>343</v>
      </c>
      <c r="N614" s="33" t="s">
        <v>343</v>
      </c>
      <c r="O614" s="36">
        <v>8.8657299999999992</v>
      </c>
      <c r="P614" s="15">
        <f>IFERROR(MAX(INDEX($P$1:P613,MATCH($M614,$B$1:B613,0)))+1, "n")</f>
        <v>6</v>
      </c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7.25" customHeight="1">
      <c r="A615" s="47">
        <v>71</v>
      </c>
      <c r="B615" s="28" t="s">
        <v>927</v>
      </c>
      <c r="C615" s="29" t="s">
        <v>55</v>
      </c>
      <c r="D615" s="29" t="s">
        <v>901</v>
      </c>
      <c r="E615" s="29" t="s">
        <v>902</v>
      </c>
      <c r="F615" s="30" t="s">
        <v>903</v>
      </c>
      <c r="G615" s="29" t="s">
        <v>532</v>
      </c>
      <c r="H615" s="31">
        <v>195</v>
      </c>
      <c r="I615" s="30" t="s">
        <v>182</v>
      </c>
      <c r="J615" s="30" t="s">
        <v>490</v>
      </c>
      <c r="K615" s="29" t="s">
        <v>182</v>
      </c>
      <c r="L615" s="29" t="s">
        <v>182</v>
      </c>
      <c r="M615" s="33" t="s">
        <v>346</v>
      </c>
      <c r="N615" s="33" t="s">
        <v>346</v>
      </c>
      <c r="O615" s="36">
        <v>8.7690699999999993</v>
      </c>
      <c r="P615" s="15">
        <f>IFERROR(MAX(INDEX($P$1:P614,MATCH($M615,$B$1:B614,0)))+1, "n")</f>
        <v>6</v>
      </c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7.25" customHeight="1">
      <c r="A616" s="47">
        <v>72</v>
      </c>
      <c r="B616" s="28" t="s">
        <v>928</v>
      </c>
      <c r="C616" s="29" t="s">
        <v>55</v>
      </c>
      <c r="D616" s="29" t="s">
        <v>901</v>
      </c>
      <c r="E616" s="29" t="s">
        <v>902</v>
      </c>
      <c r="F616" s="30" t="s">
        <v>903</v>
      </c>
      <c r="G616" s="29" t="s">
        <v>532</v>
      </c>
      <c r="H616" s="31">
        <v>195</v>
      </c>
      <c r="I616" s="30" t="s">
        <v>182</v>
      </c>
      <c r="J616" s="30" t="s">
        <v>490</v>
      </c>
      <c r="K616" s="29" t="s">
        <v>182</v>
      </c>
      <c r="L616" s="29" t="s">
        <v>182</v>
      </c>
      <c r="M616" s="33" t="s">
        <v>346</v>
      </c>
      <c r="N616" s="33" t="s">
        <v>346</v>
      </c>
      <c r="O616" s="36">
        <v>6.4175899999999997</v>
      </c>
      <c r="P616" s="15">
        <f>IFERROR(MAX(INDEX($P$1:P615,MATCH($M616,$B$1:B615,0)))+1, "n")</f>
        <v>6</v>
      </c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7.25" customHeight="1">
      <c r="A617" s="47">
        <v>73</v>
      </c>
      <c r="B617" s="28" t="s">
        <v>929</v>
      </c>
      <c r="C617" s="29" t="s">
        <v>55</v>
      </c>
      <c r="D617" s="29" t="s">
        <v>905</v>
      </c>
      <c r="E617" s="29" t="s">
        <v>902</v>
      </c>
      <c r="F617" s="30" t="s">
        <v>921</v>
      </c>
      <c r="G617" s="29" t="s">
        <v>497</v>
      </c>
      <c r="H617" s="31">
        <v>228</v>
      </c>
      <c r="I617" s="30" t="s">
        <v>182</v>
      </c>
      <c r="J617" s="30" t="s">
        <v>345</v>
      </c>
      <c r="K617" s="29" t="s">
        <v>182</v>
      </c>
      <c r="L617" s="29" t="s">
        <v>182</v>
      </c>
      <c r="M617" s="33" t="s">
        <v>343</v>
      </c>
      <c r="N617" s="33" t="s">
        <v>343</v>
      </c>
      <c r="O617" s="36">
        <v>5.4579399999999998</v>
      </c>
      <c r="P617" s="15">
        <f>IFERROR(MAX(INDEX($P$1:P616,MATCH($M617,$B$1:B616,0)))+1, "n")</f>
        <v>6</v>
      </c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7.25" customHeight="1">
      <c r="A618" s="47">
        <v>74</v>
      </c>
      <c r="B618" s="28" t="s">
        <v>930</v>
      </c>
      <c r="C618" s="29" t="s">
        <v>55</v>
      </c>
      <c r="D618" s="29" t="s">
        <v>905</v>
      </c>
      <c r="E618" s="29" t="s">
        <v>902</v>
      </c>
      <c r="F618" s="30" t="s">
        <v>502</v>
      </c>
      <c r="G618" s="29" t="s">
        <v>497</v>
      </c>
      <c r="H618" s="31">
        <v>228</v>
      </c>
      <c r="I618" s="30" t="s">
        <v>182</v>
      </c>
      <c r="J618" s="30" t="s">
        <v>345</v>
      </c>
      <c r="K618" s="29" t="s">
        <v>182</v>
      </c>
      <c r="L618" s="29" t="s">
        <v>182</v>
      </c>
      <c r="M618" s="33" t="s">
        <v>343</v>
      </c>
      <c r="N618" s="33" t="s">
        <v>343</v>
      </c>
      <c r="O618" s="36">
        <v>3.3241499999999999</v>
      </c>
      <c r="P618" s="15">
        <f>IFERROR(MAX(INDEX($P$1:P617,MATCH($M618,$B$1:B617,0)))+1, "n")</f>
        <v>6</v>
      </c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7.25" customHeight="1">
      <c r="A619" s="47">
        <v>76</v>
      </c>
      <c r="B619" s="28" t="s">
        <v>931</v>
      </c>
      <c r="C619" s="29" t="s">
        <v>55</v>
      </c>
      <c r="D619" s="29" t="s">
        <v>905</v>
      </c>
      <c r="E619" s="29" t="s">
        <v>902</v>
      </c>
      <c r="F619" s="30" t="s">
        <v>505</v>
      </c>
      <c r="G619" s="29" t="s">
        <v>497</v>
      </c>
      <c r="H619" s="31">
        <v>228</v>
      </c>
      <c r="I619" s="30" t="s">
        <v>182</v>
      </c>
      <c r="J619" s="30" t="s">
        <v>345</v>
      </c>
      <c r="K619" s="29" t="s">
        <v>182</v>
      </c>
      <c r="L619" s="29" t="s">
        <v>182</v>
      </c>
      <c r="M619" s="33" t="s">
        <v>346</v>
      </c>
      <c r="N619" s="33" t="s">
        <v>346</v>
      </c>
      <c r="O619" s="36">
        <v>3.5547900000000001</v>
      </c>
      <c r="P619" s="15">
        <f>IFERROR(MAX(INDEX($P$1:P618,MATCH($M619,$B$1:B618,0)))+1, "n")</f>
        <v>6</v>
      </c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7.25" customHeight="1">
      <c r="A620" s="47">
        <v>77</v>
      </c>
      <c r="B620" s="28" t="s">
        <v>932</v>
      </c>
      <c r="C620" s="29" t="s">
        <v>55</v>
      </c>
      <c r="D620" s="29" t="s">
        <v>901</v>
      </c>
      <c r="E620" s="29" t="s">
        <v>902</v>
      </c>
      <c r="F620" s="30" t="s">
        <v>903</v>
      </c>
      <c r="G620" s="29" t="s">
        <v>532</v>
      </c>
      <c r="H620" s="31">
        <v>195</v>
      </c>
      <c r="I620" s="30" t="s">
        <v>182</v>
      </c>
      <c r="J620" s="30" t="s">
        <v>490</v>
      </c>
      <c r="K620" s="29" t="s">
        <v>182</v>
      </c>
      <c r="L620" s="29" t="s">
        <v>182</v>
      </c>
      <c r="M620" s="33" t="s">
        <v>343</v>
      </c>
      <c r="N620" s="33" t="s">
        <v>343</v>
      </c>
      <c r="O620" s="36">
        <v>4.5</v>
      </c>
      <c r="P620" s="15">
        <f>IFERROR(MAX(INDEX($P$1:P619,MATCH($M620,$B$1:B619,0)))+1, "n")</f>
        <v>6</v>
      </c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7.25" customHeight="1">
      <c r="A621" s="47">
        <v>78</v>
      </c>
      <c r="B621" s="28" t="s">
        <v>933</v>
      </c>
      <c r="C621" s="29" t="s">
        <v>55</v>
      </c>
      <c r="D621" s="29" t="s">
        <v>905</v>
      </c>
      <c r="E621" s="29" t="s">
        <v>902</v>
      </c>
      <c r="F621" s="30" t="s">
        <v>502</v>
      </c>
      <c r="G621" s="29" t="s">
        <v>497</v>
      </c>
      <c r="H621" s="31">
        <v>228</v>
      </c>
      <c r="I621" s="30" t="s">
        <v>182</v>
      </c>
      <c r="J621" s="30" t="s">
        <v>345</v>
      </c>
      <c r="K621" s="29" t="s">
        <v>182</v>
      </c>
      <c r="L621" s="29" t="s">
        <v>182</v>
      </c>
      <c r="M621" s="33" t="s">
        <v>326</v>
      </c>
      <c r="N621" s="33" t="s">
        <v>326</v>
      </c>
      <c r="O621" s="36">
        <v>3.8475600000000001</v>
      </c>
      <c r="P621" s="15">
        <f>IFERROR(MAX(INDEX($P$1:P620,MATCH($M621,$B$1:B620,0)))+1, "n")</f>
        <v>6</v>
      </c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7.25" customHeight="1">
      <c r="A622" s="47">
        <v>79</v>
      </c>
      <c r="B622" s="28" t="s">
        <v>934</v>
      </c>
      <c r="C622" s="29" t="s">
        <v>55</v>
      </c>
      <c r="D622" s="29" t="s">
        <v>905</v>
      </c>
      <c r="E622" s="29" t="s">
        <v>902</v>
      </c>
      <c r="F622" s="30" t="s">
        <v>502</v>
      </c>
      <c r="G622" s="29" t="s">
        <v>483</v>
      </c>
      <c r="H622" s="31">
        <v>228</v>
      </c>
      <c r="I622" s="30" t="s">
        <v>182</v>
      </c>
      <c r="J622" s="30" t="s">
        <v>332</v>
      </c>
      <c r="K622" s="29" t="s">
        <v>182</v>
      </c>
      <c r="L622" s="29" t="s">
        <v>182</v>
      </c>
      <c r="M622" s="33" t="s">
        <v>347</v>
      </c>
      <c r="N622" s="33" t="s">
        <v>330</v>
      </c>
      <c r="O622" s="36">
        <v>9.2403399999999998</v>
      </c>
      <c r="P622" s="15">
        <f>IFERROR(MAX(INDEX($P$1:P621,MATCH($M622,$B$1:B621,0)))+1, "n")</f>
        <v>7</v>
      </c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7.25" customHeight="1">
      <c r="A623" s="47">
        <v>80</v>
      </c>
      <c r="B623" s="28" t="s">
        <v>935</v>
      </c>
      <c r="C623" s="29" t="s">
        <v>55</v>
      </c>
      <c r="D623" s="29" t="s">
        <v>905</v>
      </c>
      <c r="E623" s="29" t="s">
        <v>902</v>
      </c>
      <c r="F623" s="30" t="s">
        <v>502</v>
      </c>
      <c r="G623" s="29" t="s">
        <v>483</v>
      </c>
      <c r="H623" s="31">
        <v>228</v>
      </c>
      <c r="I623" s="30" t="s">
        <v>182</v>
      </c>
      <c r="J623" s="30" t="s">
        <v>332</v>
      </c>
      <c r="K623" s="29" t="s">
        <v>182</v>
      </c>
      <c r="L623" s="29" t="s">
        <v>182</v>
      </c>
      <c r="M623" s="33" t="s">
        <v>333</v>
      </c>
      <c r="N623" s="33" t="s">
        <v>330</v>
      </c>
      <c r="O623" s="36">
        <v>8.1638500000000001</v>
      </c>
      <c r="P623" s="15">
        <f>IFERROR(MAX(INDEX($P$1:P622,MATCH($M623,$B$1:B622,0)))+1, "n")</f>
        <v>7</v>
      </c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7.25" customHeight="1">
      <c r="A624" s="47">
        <v>81</v>
      </c>
      <c r="B624" s="28" t="s">
        <v>936</v>
      </c>
      <c r="C624" s="29" t="s">
        <v>55</v>
      </c>
      <c r="D624" s="29" t="s">
        <v>901</v>
      </c>
      <c r="E624" s="29" t="s">
        <v>902</v>
      </c>
      <c r="F624" s="30" t="s">
        <v>903</v>
      </c>
      <c r="G624" s="29" t="s">
        <v>483</v>
      </c>
      <c r="H624" s="31">
        <v>228</v>
      </c>
      <c r="I624" s="30" t="s">
        <v>182</v>
      </c>
      <c r="J624" s="30" t="s">
        <v>332</v>
      </c>
      <c r="K624" s="29" t="s">
        <v>182</v>
      </c>
      <c r="L624" s="29" t="s">
        <v>182</v>
      </c>
      <c r="M624" s="33" t="s">
        <v>333</v>
      </c>
      <c r="N624" s="33" t="s">
        <v>330</v>
      </c>
      <c r="O624" s="36">
        <v>8.6022800000000004</v>
      </c>
      <c r="P624" s="15">
        <f>IFERROR(MAX(INDEX($P$1:P623,MATCH($M624,$B$1:B623,0)))+1, "n")</f>
        <v>7</v>
      </c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7.25" customHeight="1">
      <c r="A625" s="47">
        <v>82</v>
      </c>
      <c r="B625" s="28" t="s">
        <v>937</v>
      </c>
      <c r="C625" s="29" t="s">
        <v>55</v>
      </c>
      <c r="D625" s="29" t="s">
        <v>905</v>
      </c>
      <c r="E625" s="29" t="s">
        <v>902</v>
      </c>
      <c r="F625" s="30" t="s">
        <v>921</v>
      </c>
      <c r="G625" s="29" t="s">
        <v>483</v>
      </c>
      <c r="H625" s="31">
        <v>228</v>
      </c>
      <c r="I625" s="30" t="s">
        <v>182</v>
      </c>
      <c r="J625" s="30" t="s">
        <v>332</v>
      </c>
      <c r="K625" s="29" t="s">
        <v>182</v>
      </c>
      <c r="L625" s="29" t="s">
        <v>182</v>
      </c>
      <c r="M625" s="33" t="s">
        <v>333</v>
      </c>
      <c r="N625" s="33" t="s">
        <v>330</v>
      </c>
      <c r="O625" s="36">
        <v>7.1925800000000004</v>
      </c>
      <c r="P625" s="15">
        <f>IFERROR(MAX(INDEX($P$1:P624,MATCH($M625,$B$1:B624,0)))+1, "n")</f>
        <v>7</v>
      </c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7.25" customHeight="1">
      <c r="A626" s="47">
        <v>83</v>
      </c>
      <c r="B626" s="28" t="s">
        <v>938</v>
      </c>
      <c r="C626" s="29" t="s">
        <v>55</v>
      </c>
      <c r="D626" s="29" t="s">
        <v>901</v>
      </c>
      <c r="E626" s="29" t="s">
        <v>902</v>
      </c>
      <c r="F626" s="30" t="s">
        <v>903</v>
      </c>
      <c r="G626" s="29" t="s">
        <v>483</v>
      </c>
      <c r="H626" s="31">
        <v>228</v>
      </c>
      <c r="I626" s="30" t="s">
        <v>182</v>
      </c>
      <c r="J626" s="30" t="s">
        <v>332</v>
      </c>
      <c r="K626" s="29" t="s">
        <v>182</v>
      </c>
      <c r="L626" s="29" t="s">
        <v>182</v>
      </c>
      <c r="M626" s="33" t="s">
        <v>347</v>
      </c>
      <c r="N626" s="33" t="s">
        <v>330</v>
      </c>
      <c r="O626" s="36">
        <v>6.9980000000000002</v>
      </c>
      <c r="P626" s="15">
        <f>IFERROR(MAX(INDEX($P$1:P625,MATCH($M626,$B$1:B625,0)))+1, "n")</f>
        <v>7</v>
      </c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7.25" customHeight="1">
      <c r="A627" s="47">
        <v>84</v>
      </c>
      <c r="B627" s="28" t="s">
        <v>939</v>
      </c>
      <c r="C627" s="29" t="s">
        <v>55</v>
      </c>
      <c r="D627" s="29" t="s">
        <v>905</v>
      </c>
      <c r="E627" s="29" t="s">
        <v>902</v>
      </c>
      <c r="F627" s="30" t="s">
        <v>915</v>
      </c>
      <c r="G627" s="29" t="s">
        <v>483</v>
      </c>
      <c r="H627" s="31">
        <v>228</v>
      </c>
      <c r="I627" s="30" t="s">
        <v>182</v>
      </c>
      <c r="J627" s="30" t="s">
        <v>332</v>
      </c>
      <c r="K627" s="29" t="s">
        <v>182</v>
      </c>
      <c r="L627" s="29" t="s">
        <v>182</v>
      </c>
      <c r="M627" s="33" t="s">
        <v>347</v>
      </c>
      <c r="N627" s="33" t="s">
        <v>330</v>
      </c>
      <c r="O627" s="36">
        <v>7.8095299999999996</v>
      </c>
      <c r="P627" s="15">
        <f>IFERROR(MAX(INDEX($P$1:P626,MATCH($M627,$B$1:B626,0)))+1, "n")</f>
        <v>7</v>
      </c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7.25" customHeight="1">
      <c r="A628" s="47">
        <v>85</v>
      </c>
      <c r="B628" s="28" t="s">
        <v>940</v>
      </c>
      <c r="C628" s="29" t="s">
        <v>55</v>
      </c>
      <c r="D628" s="29" t="s">
        <v>905</v>
      </c>
      <c r="E628" s="29" t="s">
        <v>902</v>
      </c>
      <c r="F628" s="30" t="s">
        <v>921</v>
      </c>
      <c r="G628" s="29" t="s">
        <v>483</v>
      </c>
      <c r="H628" s="31">
        <v>228</v>
      </c>
      <c r="I628" s="30" t="s">
        <v>182</v>
      </c>
      <c r="J628" s="30" t="s">
        <v>332</v>
      </c>
      <c r="K628" s="29" t="s">
        <v>182</v>
      </c>
      <c r="L628" s="29" t="s">
        <v>182</v>
      </c>
      <c r="M628" s="33" t="s">
        <v>516</v>
      </c>
      <c r="N628" s="33" t="s">
        <v>330</v>
      </c>
      <c r="O628" s="36">
        <v>6.1536600000000004</v>
      </c>
      <c r="P628" s="15">
        <f>IFERROR(MAX(INDEX($P$1:P627,MATCH($M628,$B$1:B627,0)))+1, "n")</f>
        <v>7</v>
      </c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7.25" customHeight="1">
      <c r="A629" s="47">
        <v>86</v>
      </c>
      <c r="B629" s="28" t="s">
        <v>941</v>
      </c>
      <c r="C629" s="29" t="s">
        <v>55</v>
      </c>
      <c r="D629" s="29" t="s">
        <v>901</v>
      </c>
      <c r="E629" s="29" t="s">
        <v>902</v>
      </c>
      <c r="F629" s="30" t="s">
        <v>903</v>
      </c>
      <c r="G629" s="29" t="s">
        <v>483</v>
      </c>
      <c r="H629" s="31">
        <v>228</v>
      </c>
      <c r="I629" s="30" t="s">
        <v>182</v>
      </c>
      <c r="J629" s="30" t="s">
        <v>332</v>
      </c>
      <c r="K629" s="29" t="s">
        <v>182</v>
      </c>
      <c r="L629" s="29" t="s">
        <v>182</v>
      </c>
      <c r="M629" s="33" t="s">
        <v>333</v>
      </c>
      <c r="N629" s="33" t="s">
        <v>330</v>
      </c>
      <c r="O629" s="36">
        <v>5.2315100000000001</v>
      </c>
      <c r="P629" s="15">
        <f>IFERROR(MAX(INDEX($P$1:P628,MATCH($M629,$B$1:B628,0)))+1, "n")</f>
        <v>7</v>
      </c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7.25" customHeight="1">
      <c r="A630" s="47">
        <v>87</v>
      </c>
      <c r="B630" s="28" t="s">
        <v>942</v>
      </c>
      <c r="C630" s="29" t="s">
        <v>55</v>
      </c>
      <c r="D630" s="29" t="s">
        <v>901</v>
      </c>
      <c r="E630" s="29" t="s">
        <v>902</v>
      </c>
      <c r="F630" s="30" t="s">
        <v>903</v>
      </c>
      <c r="G630" s="29" t="s">
        <v>483</v>
      </c>
      <c r="H630" s="31">
        <v>228</v>
      </c>
      <c r="I630" s="30" t="s">
        <v>182</v>
      </c>
      <c r="J630" s="30" t="s">
        <v>332</v>
      </c>
      <c r="K630" s="29" t="s">
        <v>182</v>
      </c>
      <c r="L630" s="29" t="s">
        <v>182</v>
      </c>
      <c r="M630" s="33" t="s">
        <v>333</v>
      </c>
      <c r="N630" s="33" t="s">
        <v>330</v>
      </c>
      <c r="O630" s="36">
        <v>4.0090700000000004</v>
      </c>
      <c r="P630" s="15">
        <f>IFERROR(MAX(INDEX($P$1:P629,MATCH($M630,$B$1:B629,0)))+1, "n")</f>
        <v>7</v>
      </c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7.25" customHeight="1">
      <c r="A631" s="47">
        <v>88</v>
      </c>
      <c r="B631" s="28" t="s">
        <v>943</v>
      </c>
      <c r="C631" s="29" t="s">
        <v>55</v>
      </c>
      <c r="D631" s="29" t="s">
        <v>901</v>
      </c>
      <c r="E631" s="29" t="s">
        <v>902</v>
      </c>
      <c r="F631" s="30" t="s">
        <v>903</v>
      </c>
      <c r="G631" s="29" t="s">
        <v>483</v>
      </c>
      <c r="H631" s="31">
        <v>228</v>
      </c>
      <c r="I631" s="30" t="s">
        <v>182</v>
      </c>
      <c r="J631" s="30" t="s">
        <v>332</v>
      </c>
      <c r="K631" s="29" t="s">
        <v>182</v>
      </c>
      <c r="L631" s="29" t="s">
        <v>182</v>
      </c>
      <c r="M631" s="33" t="s">
        <v>333</v>
      </c>
      <c r="N631" s="33" t="s">
        <v>330</v>
      </c>
      <c r="O631" s="36">
        <v>5.8181900000000004</v>
      </c>
      <c r="P631" s="15">
        <f>IFERROR(MAX(INDEX($P$1:P630,MATCH($M631,$B$1:B630,0)))+1, "n")</f>
        <v>7</v>
      </c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7.25" customHeight="1">
      <c r="A632" s="47">
        <v>89</v>
      </c>
      <c r="B632" s="28" t="s">
        <v>944</v>
      </c>
      <c r="C632" s="29" t="s">
        <v>55</v>
      </c>
      <c r="D632" s="29" t="s">
        <v>901</v>
      </c>
      <c r="E632" s="29" t="s">
        <v>902</v>
      </c>
      <c r="F632" s="30" t="s">
        <v>903</v>
      </c>
      <c r="G632" s="29" t="s">
        <v>483</v>
      </c>
      <c r="H632" s="31">
        <v>228</v>
      </c>
      <c r="I632" s="30" t="s">
        <v>182</v>
      </c>
      <c r="J632" s="30" t="s">
        <v>332</v>
      </c>
      <c r="K632" s="29" t="s">
        <v>182</v>
      </c>
      <c r="L632" s="29" t="s">
        <v>182</v>
      </c>
      <c r="M632" s="33" t="s">
        <v>516</v>
      </c>
      <c r="N632" s="33" t="s">
        <v>330</v>
      </c>
      <c r="O632" s="36">
        <v>6.2233000000000001</v>
      </c>
      <c r="P632" s="15">
        <f>IFERROR(MAX(INDEX($P$1:P631,MATCH($M632,$B$1:B631,0)))+1, "n")</f>
        <v>7</v>
      </c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7.25" customHeight="1">
      <c r="A633" s="47">
        <v>90</v>
      </c>
      <c r="B633" s="28" t="s">
        <v>945</v>
      </c>
      <c r="C633" s="29" t="s">
        <v>55</v>
      </c>
      <c r="D633" s="29" t="s">
        <v>905</v>
      </c>
      <c r="E633" s="29" t="s">
        <v>902</v>
      </c>
      <c r="F633" s="30" t="s">
        <v>915</v>
      </c>
      <c r="G633" s="29" t="s">
        <v>483</v>
      </c>
      <c r="H633" s="31">
        <v>228</v>
      </c>
      <c r="I633" s="30" t="s">
        <v>182</v>
      </c>
      <c r="J633" s="30" t="s">
        <v>332</v>
      </c>
      <c r="K633" s="29" t="s">
        <v>182</v>
      </c>
      <c r="L633" s="29" t="s">
        <v>182</v>
      </c>
      <c r="M633" s="33" t="s">
        <v>516</v>
      </c>
      <c r="N633" s="33" t="s">
        <v>330</v>
      </c>
      <c r="O633" s="36">
        <v>5.3608799999999999</v>
      </c>
      <c r="P633" s="15">
        <f>IFERROR(MAX(INDEX($P$1:P632,MATCH($M633,$B$1:B632,0)))+1, "n")</f>
        <v>7</v>
      </c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7.25" customHeight="1">
      <c r="A634" s="47">
        <v>91</v>
      </c>
      <c r="B634" s="28" t="s">
        <v>946</v>
      </c>
      <c r="C634" s="29" t="s">
        <v>55</v>
      </c>
      <c r="D634" s="29" t="s">
        <v>901</v>
      </c>
      <c r="E634" s="29" t="s">
        <v>902</v>
      </c>
      <c r="F634" s="30" t="s">
        <v>903</v>
      </c>
      <c r="G634" s="29" t="s">
        <v>483</v>
      </c>
      <c r="H634" s="31">
        <v>228</v>
      </c>
      <c r="I634" s="30" t="s">
        <v>182</v>
      </c>
      <c r="J634" s="30" t="s">
        <v>332</v>
      </c>
      <c r="K634" s="29" t="s">
        <v>182</v>
      </c>
      <c r="L634" s="29" t="s">
        <v>182</v>
      </c>
      <c r="M634" s="33" t="s">
        <v>516</v>
      </c>
      <c r="N634" s="33" t="s">
        <v>330</v>
      </c>
      <c r="O634" s="36">
        <v>3.8309500000000001</v>
      </c>
      <c r="P634" s="15">
        <f>IFERROR(MAX(INDEX($P$1:P633,MATCH($M634,$B$1:B633,0)))+1, "n")</f>
        <v>7</v>
      </c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7.25" customHeight="1">
      <c r="A635" s="47">
        <v>93</v>
      </c>
      <c r="B635" s="28" t="s">
        <v>947</v>
      </c>
      <c r="C635" s="29" t="s">
        <v>55</v>
      </c>
      <c r="D635" s="29" t="s">
        <v>905</v>
      </c>
      <c r="E635" s="29" t="s">
        <v>902</v>
      </c>
      <c r="F635" s="30" t="s">
        <v>915</v>
      </c>
      <c r="G635" s="29" t="s">
        <v>509</v>
      </c>
      <c r="H635" s="31">
        <v>228</v>
      </c>
      <c r="I635" s="30" t="s">
        <v>182</v>
      </c>
      <c r="J635" s="30" t="s">
        <v>183</v>
      </c>
      <c r="K635" s="29" t="s">
        <v>182</v>
      </c>
      <c r="L635" s="29" t="s">
        <v>182</v>
      </c>
      <c r="M635" s="33" t="s">
        <v>324</v>
      </c>
      <c r="N635" s="33" t="s">
        <v>178</v>
      </c>
      <c r="O635" s="36">
        <v>6.8</v>
      </c>
      <c r="P635" s="15">
        <f>IFERROR(MAX(INDEX($P$1:P634,MATCH($M635,$B$1:B634,0)))+1, "n")</f>
        <v>2</v>
      </c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7.25" customHeight="1">
      <c r="A636" s="47">
        <v>95</v>
      </c>
      <c r="B636" s="28" t="s">
        <v>948</v>
      </c>
      <c r="C636" s="29" t="s">
        <v>55</v>
      </c>
      <c r="D636" s="29" t="s">
        <v>901</v>
      </c>
      <c r="E636" s="29" t="s">
        <v>902</v>
      </c>
      <c r="F636" s="30" t="s">
        <v>903</v>
      </c>
      <c r="G636" s="29" t="s">
        <v>532</v>
      </c>
      <c r="H636" s="31">
        <v>195</v>
      </c>
      <c r="I636" s="30" t="s">
        <v>182</v>
      </c>
      <c r="J636" s="30" t="s">
        <v>490</v>
      </c>
      <c r="K636" s="29" t="s">
        <v>182</v>
      </c>
      <c r="L636" s="29" t="s">
        <v>182</v>
      </c>
      <c r="M636" s="33" t="s">
        <v>326</v>
      </c>
      <c r="N636" s="33" t="s">
        <v>326</v>
      </c>
      <c r="O636" s="36">
        <v>3.2</v>
      </c>
      <c r="P636" s="15">
        <f>IFERROR(MAX(INDEX($P$1:P635,MATCH($M636,$B$1:B635,0)))+1, "n")</f>
        <v>6</v>
      </c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7.25" customHeight="1">
      <c r="A637" s="47">
        <v>96</v>
      </c>
      <c r="B637" s="28" t="s">
        <v>949</v>
      </c>
      <c r="C637" s="29" t="s">
        <v>55</v>
      </c>
      <c r="D637" s="29" t="s">
        <v>905</v>
      </c>
      <c r="E637" s="29" t="s">
        <v>902</v>
      </c>
      <c r="F637" s="30" t="s">
        <v>502</v>
      </c>
      <c r="G637" s="29" t="s">
        <v>497</v>
      </c>
      <c r="H637" s="31">
        <v>228</v>
      </c>
      <c r="I637" s="30" t="s">
        <v>182</v>
      </c>
      <c r="J637" s="30" t="s">
        <v>345</v>
      </c>
      <c r="K637" s="29" t="s">
        <v>182</v>
      </c>
      <c r="L637" s="29" t="s">
        <v>182</v>
      </c>
      <c r="M637" s="33" t="s">
        <v>346</v>
      </c>
      <c r="N637" s="33" t="s">
        <v>346</v>
      </c>
      <c r="O637" s="36">
        <v>4.2</v>
      </c>
      <c r="P637" s="15">
        <f>IFERROR(MAX(INDEX($P$1:P636,MATCH($M637,$B$1:B636,0)))+1, "n")</f>
        <v>6</v>
      </c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7.25" customHeight="1">
      <c r="A638" s="47">
        <v>97</v>
      </c>
      <c r="B638" s="28" t="s">
        <v>950</v>
      </c>
      <c r="C638" s="29" t="s">
        <v>55</v>
      </c>
      <c r="D638" s="29" t="s">
        <v>905</v>
      </c>
      <c r="E638" s="29" t="s">
        <v>902</v>
      </c>
      <c r="F638" s="30" t="s">
        <v>502</v>
      </c>
      <c r="G638" s="29" t="s">
        <v>509</v>
      </c>
      <c r="H638" s="31">
        <v>228</v>
      </c>
      <c r="I638" s="30" t="s">
        <v>182</v>
      </c>
      <c r="J638" s="30" t="s">
        <v>183</v>
      </c>
      <c r="K638" s="29" t="s">
        <v>182</v>
      </c>
      <c r="L638" s="29" t="s">
        <v>182</v>
      </c>
      <c r="M638" s="33" t="s">
        <v>338</v>
      </c>
      <c r="N638" s="33" t="s">
        <v>178</v>
      </c>
      <c r="O638" s="36">
        <v>3.25</v>
      </c>
      <c r="P638" s="15">
        <f>IFERROR(MAX(INDEX($P$1:P637,MATCH($M638,$B$1:B637,0)))+1, "n")</f>
        <v>2</v>
      </c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7.25" customHeight="1">
      <c r="A639" s="47">
        <v>98</v>
      </c>
      <c r="B639" s="28" t="s">
        <v>951</v>
      </c>
      <c r="C639" s="29" t="s">
        <v>55</v>
      </c>
      <c r="D639" s="29" t="s">
        <v>905</v>
      </c>
      <c r="E639" s="29" t="s">
        <v>902</v>
      </c>
      <c r="F639" s="30" t="s">
        <v>502</v>
      </c>
      <c r="G639" s="29" t="s">
        <v>509</v>
      </c>
      <c r="H639" s="31">
        <v>228</v>
      </c>
      <c r="I639" s="30" t="s">
        <v>182</v>
      </c>
      <c r="J639" s="30" t="s">
        <v>183</v>
      </c>
      <c r="K639" s="29" t="s">
        <v>182</v>
      </c>
      <c r="L639" s="29" t="s">
        <v>182</v>
      </c>
      <c r="M639" s="33" t="s">
        <v>324</v>
      </c>
      <c r="N639" s="33" t="s">
        <v>178</v>
      </c>
      <c r="O639" s="36">
        <v>6.1</v>
      </c>
      <c r="P639" s="15">
        <f>IFERROR(MAX(INDEX($P$1:P638,MATCH($M639,$B$1:B638,0)))+1, "n")</f>
        <v>2</v>
      </c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7.25" customHeight="1">
      <c r="A640" s="47">
        <v>99</v>
      </c>
      <c r="B640" s="28" t="s">
        <v>952</v>
      </c>
      <c r="C640" s="29" t="s">
        <v>55</v>
      </c>
      <c r="D640" s="29" t="s">
        <v>905</v>
      </c>
      <c r="E640" s="29" t="s">
        <v>902</v>
      </c>
      <c r="F640" s="30" t="s">
        <v>502</v>
      </c>
      <c r="G640" s="29" t="s">
        <v>485</v>
      </c>
      <c r="H640" s="31">
        <v>240</v>
      </c>
      <c r="I640" s="30" t="s">
        <v>182</v>
      </c>
      <c r="J640" s="30" t="s">
        <v>337</v>
      </c>
      <c r="K640" s="29" t="s">
        <v>182</v>
      </c>
      <c r="L640" s="29" t="s">
        <v>182</v>
      </c>
      <c r="M640" s="33" t="s">
        <v>335</v>
      </c>
      <c r="N640" s="33" t="s">
        <v>335</v>
      </c>
      <c r="O640" s="36">
        <v>2.8</v>
      </c>
      <c r="P640" s="15">
        <f>IFERROR(MAX(INDEX($P$1:P639,MATCH($M640,$B$1:B639,0)))+1, "n")</f>
        <v>6</v>
      </c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7.25" customHeight="1">
      <c r="A641" s="47">
        <v>100</v>
      </c>
      <c r="B641" s="28" t="s">
        <v>953</v>
      </c>
      <c r="C641" s="29" t="s">
        <v>55</v>
      </c>
      <c r="D641" s="29" t="s">
        <v>905</v>
      </c>
      <c r="E641" s="29" t="s">
        <v>902</v>
      </c>
      <c r="F641" s="30" t="s">
        <v>502</v>
      </c>
      <c r="G641" s="29" t="s">
        <v>509</v>
      </c>
      <c r="H641" s="31">
        <v>228</v>
      </c>
      <c r="I641" s="30" t="s">
        <v>182</v>
      </c>
      <c r="J641" s="30" t="s">
        <v>183</v>
      </c>
      <c r="K641" s="29" t="s">
        <v>182</v>
      </c>
      <c r="L641" s="29" t="s">
        <v>182</v>
      </c>
      <c r="M641" s="33" t="s">
        <v>324</v>
      </c>
      <c r="N641" s="33" t="s">
        <v>178</v>
      </c>
      <c r="O641" s="36">
        <v>5.5000999999999998</v>
      </c>
      <c r="P641" s="15">
        <f>IFERROR(MAX(INDEX($P$1:P640,MATCH($M641,$B$1:B640,0)))+1, "n")</f>
        <v>2</v>
      </c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7.25" customHeight="1">
      <c r="A642" s="47">
        <v>101</v>
      </c>
      <c r="B642" s="28" t="s">
        <v>954</v>
      </c>
      <c r="C642" s="29" t="s">
        <v>55</v>
      </c>
      <c r="D642" s="29" t="s">
        <v>905</v>
      </c>
      <c r="E642" s="29" t="s">
        <v>902</v>
      </c>
      <c r="F642" s="30" t="s">
        <v>915</v>
      </c>
      <c r="G642" s="29" t="s">
        <v>635</v>
      </c>
      <c r="H642" s="31">
        <v>199</v>
      </c>
      <c r="I642" s="30" t="s">
        <v>182</v>
      </c>
      <c r="J642" s="30" t="s">
        <v>345</v>
      </c>
      <c r="K642" s="29" t="s">
        <v>182</v>
      </c>
      <c r="L642" s="29" t="s">
        <v>182</v>
      </c>
      <c r="M642" s="33" t="s">
        <v>222</v>
      </c>
      <c r="N642" s="33" t="s">
        <v>184</v>
      </c>
      <c r="O642" s="36">
        <v>5</v>
      </c>
      <c r="P642" s="15">
        <f>IFERROR(MAX(INDEX($P$1:P641,MATCH($M642,$B$1:B641,0)))+1, "n")</f>
        <v>5</v>
      </c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7.25" customHeight="1">
      <c r="A643" s="47">
        <v>102</v>
      </c>
      <c r="B643" s="28" t="s">
        <v>955</v>
      </c>
      <c r="C643" s="29" t="s">
        <v>55</v>
      </c>
      <c r="D643" s="29" t="s">
        <v>901</v>
      </c>
      <c r="E643" s="29" t="s">
        <v>902</v>
      </c>
      <c r="F643" s="30" t="s">
        <v>903</v>
      </c>
      <c r="G643" s="29" t="s">
        <v>532</v>
      </c>
      <c r="H643" s="31">
        <v>195</v>
      </c>
      <c r="I643" s="30" t="s">
        <v>182</v>
      </c>
      <c r="J643" s="30" t="s">
        <v>490</v>
      </c>
      <c r="K643" s="29" t="s">
        <v>182</v>
      </c>
      <c r="L643" s="29" t="s">
        <v>182</v>
      </c>
      <c r="M643" s="33" t="s">
        <v>343</v>
      </c>
      <c r="N643" s="33" t="s">
        <v>343</v>
      </c>
      <c r="O643" s="36">
        <v>4.7</v>
      </c>
      <c r="P643" s="15">
        <f>IFERROR(MAX(INDEX($P$1:P642,MATCH($M643,$B$1:B642,0)))+1, "n")</f>
        <v>6</v>
      </c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7.25" customHeight="1">
      <c r="A644" s="47">
        <v>104</v>
      </c>
      <c r="B644" s="28" t="s">
        <v>956</v>
      </c>
      <c r="C644" s="29" t="s">
        <v>55</v>
      </c>
      <c r="D644" s="29" t="s">
        <v>905</v>
      </c>
      <c r="E644" s="29" t="s">
        <v>902</v>
      </c>
      <c r="F644" s="30" t="s">
        <v>182</v>
      </c>
      <c r="G644" s="29" t="s">
        <v>497</v>
      </c>
      <c r="H644" s="31">
        <v>228</v>
      </c>
      <c r="I644" s="30" t="s">
        <v>182</v>
      </c>
      <c r="J644" s="30" t="s">
        <v>345</v>
      </c>
      <c r="K644" s="29" t="s">
        <v>182</v>
      </c>
      <c r="L644" s="29" t="s">
        <v>182</v>
      </c>
      <c r="M644" s="33" t="s">
        <v>343</v>
      </c>
      <c r="N644" s="33" t="s">
        <v>343</v>
      </c>
      <c r="O644" s="36">
        <v>7.8</v>
      </c>
      <c r="P644" s="15">
        <f>IFERROR(MAX(INDEX($P$1:P643,MATCH($M644,$B$1:B643,0)))+1, "n")</f>
        <v>6</v>
      </c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7.25" customHeight="1">
      <c r="A645" s="47">
        <v>105</v>
      </c>
      <c r="B645" s="28" t="s">
        <v>957</v>
      </c>
      <c r="C645" s="29" t="s">
        <v>51</v>
      </c>
      <c r="D645" s="29" t="s">
        <v>905</v>
      </c>
      <c r="E645" s="29" t="s">
        <v>902</v>
      </c>
      <c r="F645" s="30" t="s">
        <v>502</v>
      </c>
      <c r="G645" s="29" t="s">
        <v>497</v>
      </c>
      <c r="H645" s="31">
        <v>228</v>
      </c>
      <c r="I645" s="30" t="s">
        <v>182</v>
      </c>
      <c r="J645" s="30" t="s">
        <v>345</v>
      </c>
      <c r="K645" s="29" t="s">
        <v>182</v>
      </c>
      <c r="L645" s="29" t="s">
        <v>182</v>
      </c>
      <c r="M645" s="33" t="s">
        <v>190</v>
      </c>
      <c r="N645" s="33" t="s">
        <v>117</v>
      </c>
      <c r="O645" s="36">
        <v>7.6258600000000003</v>
      </c>
      <c r="P645" s="15">
        <f>IFERROR(MAX(INDEX($P$1:P644,MATCH($M645,$B$1:B644,0)))+1, "n")</f>
        <v>5</v>
      </c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7.25" customHeight="1">
      <c r="A646" s="47">
        <v>107</v>
      </c>
      <c r="B646" s="28" t="s">
        <v>958</v>
      </c>
      <c r="C646" s="29" t="s">
        <v>51</v>
      </c>
      <c r="D646" s="29" t="s">
        <v>905</v>
      </c>
      <c r="E646" s="29" t="s">
        <v>902</v>
      </c>
      <c r="F646" s="30" t="s">
        <v>502</v>
      </c>
      <c r="G646" s="29" t="s">
        <v>509</v>
      </c>
      <c r="H646" s="31">
        <v>228</v>
      </c>
      <c r="I646" s="30" t="s">
        <v>182</v>
      </c>
      <c r="J646" s="30" t="s">
        <v>183</v>
      </c>
      <c r="K646" s="29" t="s">
        <v>182</v>
      </c>
      <c r="L646" s="29" t="s">
        <v>182</v>
      </c>
      <c r="M646" s="33" t="s">
        <v>190</v>
      </c>
      <c r="N646" s="33" t="s">
        <v>190</v>
      </c>
      <c r="O646" s="36">
        <v>9.5229099999999995</v>
      </c>
      <c r="P646" s="15">
        <f>IFERROR(MAX(INDEX($P$1:P645,MATCH($M646,$B$1:B645,0)))+1, "n")</f>
        <v>5</v>
      </c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7.25" customHeight="1">
      <c r="A647" s="47">
        <v>108</v>
      </c>
      <c r="B647" s="28" t="s">
        <v>959</v>
      </c>
      <c r="C647" s="29" t="s">
        <v>51</v>
      </c>
      <c r="D647" s="29" t="s">
        <v>905</v>
      </c>
      <c r="E647" s="29" t="s">
        <v>902</v>
      </c>
      <c r="F647" s="30" t="s">
        <v>502</v>
      </c>
      <c r="G647" s="29" t="s">
        <v>331</v>
      </c>
      <c r="H647" s="31">
        <v>344</v>
      </c>
      <c r="I647" s="30" t="s">
        <v>182</v>
      </c>
      <c r="J647" s="30" t="s">
        <v>332</v>
      </c>
      <c r="K647" s="29" t="s">
        <v>182</v>
      </c>
      <c r="L647" s="29" t="s">
        <v>182</v>
      </c>
      <c r="M647" s="33" t="s">
        <v>190</v>
      </c>
      <c r="N647" s="33" t="s">
        <v>117</v>
      </c>
      <c r="O647" s="36">
        <v>8.0213999999999999</v>
      </c>
      <c r="P647" s="15">
        <f>IFERROR(MAX(INDEX($P$1:P646,MATCH($M647,$B$1:B646,0)))+1, "n")</f>
        <v>5</v>
      </c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7.25" customHeight="1">
      <c r="A648" s="47">
        <v>110</v>
      </c>
      <c r="B648" s="28" t="s">
        <v>960</v>
      </c>
      <c r="C648" s="29" t="s">
        <v>51</v>
      </c>
      <c r="D648" s="29" t="s">
        <v>905</v>
      </c>
      <c r="E648" s="29" t="s">
        <v>902</v>
      </c>
      <c r="F648" s="30" t="s">
        <v>502</v>
      </c>
      <c r="G648" s="29" t="s">
        <v>509</v>
      </c>
      <c r="H648" s="31">
        <v>228</v>
      </c>
      <c r="I648" s="30" t="s">
        <v>182</v>
      </c>
      <c r="J648" s="30" t="s">
        <v>183</v>
      </c>
      <c r="K648" s="29" t="s">
        <v>182</v>
      </c>
      <c r="L648" s="29" t="s">
        <v>182</v>
      </c>
      <c r="M648" s="33" t="s">
        <v>190</v>
      </c>
      <c r="N648" s="33" t="s">
        <v>190</v>
      </c>
      <c r="O648" s="36">
        <v>6.1138899999999996</v>
      </c>
      <c r="P648" s="15">
        <f>IFERROR(MAX(INDEX($P$1:P647,MATCH($M648,$B$1:B647,0)))+1, "n")</f>
        <v>5</v>
      </c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7.25" customHeight="1">
      <c r="A649" s="47">
        <v>111</v>
      </c>
      <c r="B649" s="28" t="s">
        <v>961</v>
      </c>
      <c r="C649" s="29" t="s">
        <v>51</v>
      </c>
      <c r="D649" s="29" t="s">
        <v>901</v>
      </c>
      <c r="E649" s="29" t="s">
        <v>902</v>
      </c>
      <c r="F649" s="30" t="s">
        <v>915</v>
      </c>
      <c r="G649" s="29" t="s">
        <v>497</v>
      </c>
      <c r="H649" s="31">
        <v>228</v>
      </c>
      <c r="I649" s="30" t="s">
        <v>182</v>
      </c>
      <c r="J649" s="30" t="s">
        <v>345</v>
      </c>
      <c r="K649" s="29" t="s">
        <v>182</v>
      </c>
      <c r="L649" s="29" t="s">
        <v>182</v>
      </c>
      <c r="M649" s="33" t="s">
        <v>190</v>
      </c>
      <c r="N649" s="33" t="s">
        <v>117</v>
      </c>
      <c r="O649" s="36">
        <v>4.1906999999999996</v>
      </c>
      <c r="P649" s="15">
        <f>IFERROR(MAX(INDEX($P$1:P648,MATCH($M649,$B$1:B648,0)))+1, "n")</f>
        <v>5</v>
      </c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7.25" customHeight="1">
      <c r="A650" s="47">
        <v>112</v>
      </c>
      <c r="B650" s="28" t="s">
        <v>962</v>
      </c>
      <c r="C650" s="29" t="s">
        <v>51</v>
      </c>
      <c r="D650" s="29" t="s">
        <v>901</v>
      </c>
      <c r="E650" s="29" t="s">
        <v>902</v>
      </c>
      <c r="F650" s="30" t="s">
        <v>903</v>
      </c>
      <c r="G650" s="29" t="s">
        <v>483</v>
      </c>
      <c r="H650" s="31">
        <v>228</v>
      </c>
      <c r="I650" s="30" t="s">
        <v>182</v>
      </c>
      <c r="J650" s="30" t="s">
        <v>332</v>
      </c>
      <c r="K650" s="29" t="s">
        <v>182</v>
      </c>
      <c r="L650" s="29" t="s">
        <v>182</v>
      </c>
      <c r="M650" s="33" t="s">
        <v>190</v>
      </c>
      <c r="N650" s="33" t="s">
        <v>117</v>
      </c>
      <c r="O650" s="36">
        <v>5.9545899999999996</v>
      </c>
      <c r="P650" s="15">
        <f>IFERROR(MAX(INDEX($P$1:P649,MATCH($M650,$B$1:B649,0)))+1, "n")</f>
        <v>5</v>
      </c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7.25" customHeight="1">
      <c r="A651" s="47">
        <v>113</v>
      </c>
      <c r="B651" s="28" t="s">
        <v>963</v>
      </c>
      <c r="C651" s="29" t="s">
        <v>51</v>
      </c>
      <c r="D651" s="29" t="s">
        <v>905</v>
      </c>
      <c r="E651" s="29" t="s">
        <v>902</v>
      </c>
      <c r="F651" s="30" t="s">
        <v>915</v>
      </c>
      <c r="G651" s="29" t="s">
        <v>532</v>
      </c>
      <c r="H651" s="31">
        <v>195</v>
      </c>
      <c r="I651" s="30" t="s">
        <v>182</v>
      </c>
      <c r="J651" s="30" t="s">
        <v>490</v>
      </c>
      <c r="K651" s="29" t="s">
        <v>182</v>
      </c>
      <c r="L651" s="29" t="s">
        <v>182</v>
      </c>
      <c r="M651" s="33" t="s">
        <v>190</v>
      </c>
      <c r="N651" s="33" t="s">
        <v>117</v>
      </c>
      <c r="O651" s="36">
        <v>3.69387</v>
      </c>
      <c r="P651" s="15">
        <f>IFERROR(MAX(INDEX($P$1:P650,MATCH($M651,$B$1:B650,0)))+1, "n")</f>
        <v>5</v>
      </c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7.25" customHeight="1">
      <c r="A652" s="47">
        <v>114</v>
      </c>
      <c r="B652" s="28" t="s">
        <v>964</v>
      </c>
      <c r="C652" s="29" t="s">
        <v>51</v>
      </c>
      <c r="D652" s="29" t="s">
        <v>905</v>
      </c>
      <c r="E652" s="29" t="s">
        <v>902</v>
      </c>
      <c r="F652" s="30" t="s">
        <v>502</v>
      </c>
      <c r="G652" s="29" t="s">
        <v>509</v>
      </c>
      <c r="H652" s="31">
        <v>228</v>
      </c>
      <c r="I652" s="30" t="s">
        <v>182</v>
      </c>
      <c r="J652" s="30" t="s">
        <v>183</v>
      </c>
      <c r="K652" s="29" t="s">
        <v>182</v>
      </c>
      <c r="L652" s="29" t="s">
        <v>182</v>
      </c>
      <c r="M652" s="33" t="s">
        <v>190</v>
      </c>
      <c r="N652" s="33" t="s">
        <v>190</v>
      </c>
      <c r="O652" s="36">
        <v>6.21549</v>
      </c>
      <c r="P652" s="15">
        <f>IFERROR(MAX(INDEX($P$1:P651,MATCH($M652,$B$1:B651,0)))+1, "n")</f>
        <v>5</v>
      </c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7.25" customHeight="1">
      <c r="A653" s="47">
        <v>115</v>
      </c>
      <c r="B653" s="28" t="s">
        <v>965</v>
      </c>
      <c r="C653" s="29" t="s">
        <v>51</v>
      </c>
      <c r="D653" s="29" t="s">
        <v>905</v>
      </c>
      <c r="E653" s="29" t="s">
        <v>902</v>
      </c>
      <c r="F653" s="30" t="s">
        <v>502</v>
      </c>
      <c r="G653" s="29" t="s">
        <v>485</v>
      </c>
      <c r="H653" s="31">
        <v>240</v>
      </c>
      <c r="I653" s="30" t="s">
        <v>182</v>
      </c>
      <c r="J653" s="30" t="s">
        <v>337</v>
      </c>
      <c r="K653" s="29" t="s">
        <v>182</v>
      </c>
      <c r="L653" s="29" t="s">
        <v>182</v>
      </c>
      <c r="M653" s="33" t="s">
        <v>190</v>
      </c>
      <c r="N653" s="33" t="s">
        <v>117</v>
      </c>
      <c r="O653" s="36">
        <v>3.8015699999999999</v>
      </c>
      <c r="P653" s="15">
        <f>IFERROR(MAX(INDEX($P$1:P652,MATCH($M653,$B$1:B652,0)))+1, "n")</f>
        <v>5</v>
      </c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7.25" customHeight="1">
      <c r="A654" s="47">
        <v>116</v>
      </c>
      <c r="B654" s="28" t="s">
        <v>966</v>
      </c>
      <c r="C654" s="29" t="s">
        <v>51</v>
      </c>
      <c r="D654" s="29" t="s">
        <v>905</v>
      </c>
      <c r="E654" s="29" t="s">
        <v>902</v>
      </c>
      <c r="F654" s="30" t="s">
        <v>915</v>
      </c>
      <c r="G654" s="29" t="s">
        <v>483</v>
      </c>
      <c r="H654" s="31">
        <v>228</v>
      </c>
      <c r="I654" s="30" t="s">
        <v>182</v>
      </c>
      <c r="J654" s="30" t="s">
        <v>332</v>
      </c>
      <c r="K654" s="29" t="s">
        <v>182</v>
      </c>
      <c r="L654" s="29" t="s">
        <v>182</v>
      </c>
      <c r="M654" s="33" t="s">
        <v>190</v>
      </c>
      <c r="N654" s="33" t="s">
        <v>117</v>
      </c>
      <c r="O654" s="36">
        <v>4.7152799999999999</v>
      </c>
      <c r="P654" s="15">
        <f>IFERROR(MAX(INDEX($P$1:P653,MATCH($M654,$B$1:B653,0)))+1, "n")</f>
        <v>5</v>
      </c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7.25" customHeight="1">
      <c r="A655" s="47">
        <v>117</v>
      </c>
      <c r="B655" s="28" t="s">
        <v>967</v>
      </c>
      <c r="C655" s="29" t="s">
        <v>51</v>
      </c>
      <c r="D655" s="29" t="s">
        <v>901</v>
      </c>
      <c r="E655" s="29" t="s">
        <v>902</v>
      </c>
      <c r="F655" s="30" t="s">
        <v>903</v>
      </c>
      <c r="G655" s="29" t="s">
        <v>532</v>
      </c>
      <c r="H655" s="31">
        <v>195</v>
      </c>
      <c r="I655" s="30" t="s">
        <v>182</v>
      </c>
      <c r="J655" s="30" t="s">
        <v>490</v>
      </c>
      <c r="K655" s="29" t="s">
        <v>182</v>
      </c>
      <c r="L655" s="29" t="s">
        <v>182</v>
      </c>
      <c r="M655" s="33" t="s">
        <v>190</v>
      </c>
      <c r="N655" s="33" t="s">
        <v>117</v>
      </c>
      <c r="O655" s="36">
        <v>3.6524800000000002</v>
      </c>
      <c r="P655" s="15">
        <f>IFERROR(MAX(INDEX($P$1:P654,MATCH($M655,$B$1:B654,0)))+1, "n")</f>
        <v>5</v>
      </c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7.25" customHeight="1">
      <c r="A656" s="47">
        <v>120</v>
      </c>
      <c r="B656" s="28" t="s">
        <v>968</v>
      </c>
      <c r="C656" s="29" t="s">
        <v>51</v>
      </c>
      <c r="D656" s="29" t="s">
        <v>901</v>
      </c>
      <c r="E656" s="29" t="s">
        <v>902</v>
      </c>
      <c r="F656" s="30" t="s">
        <v>903</v>
      </c>
      <c r="G656" s="29" t="s">
        <v>532</v>
      </c>
      <c r="H656" s="31">
        <v>195</v>
      </c>
      <c r="I656" s="30" t="s">
        <v>182</v>
      </c>
      <c r="J656" s="30" t="s">
        <v>490</v>
      </c>
      <c r="K656" s="29" t="s">
        <v>182</v>
      </c>
      <c r="L656" s="29" t="s">
        <v>182</v>
      </c>
      <c r="M656" s="33" t="s">
        <v>190</v>
      </c>
      <c r="N656" s="33" t="s">
        <v>117</v>
      </c>
      <c r="O656" s="36">
        <v>3.8243</v>
      </c>
      <c r="P656" s="15">
        <f>IFERROR(MAX(INDEX($P$1:P655,MATCH($M656,$B$1:B655,0)))+1, "n")</f>
        <v>5</v>
      </c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7.25" customHeight="1">
      <c r="A657" s="47">
        <v>121</v>
      </c>
      <c r="B657" s="28" t="s">
        <v>969</v>
      </c>
      <c r="C657" s="29" t="s">
        <v>51</v>
      </c>
      <c r="D657" s="29" t="s">
        <v>901</v>
      </c>
      <c r="E657" s="29" t="s">
        <v>902</v>
      </c>
      <c r="F657" s="30" t="s">
        <v>903</v>
      </c>
      <c r="G657" s="29" t="s">
        <v>532</v>
      </c>
      <c r="H657" s="31">
        <v>195</v>
      </c>
      <c r="I657" s="30" t="s">
        <v>182</v>
      </c>
      <c r="J657" s="30" t="s">
        <v>490</v>
      </c>
      <c r="K657" s="29" t="s">
        <v>182</v>
      </c>
      <c r="L657" s="29" t="s">
        <v>182</v>
      </c>
      <c r="M657" s="33" t="s">
        <v>190</v>
      </c>
      <c r="N657" s="33" t="s">
        <v>117</v>
      </c>
      <c r="O657" s="36">
        <v>3.4862000000000002</v>
      </c>
      <c r="P657" s="15">
        <f>IFERROR(MAX(INDEX($P$1:P656,MATCH($M657,$B$1:B656,0)))+1, "n")</f>
        <v>5</v>
      </c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7.25" customHeight="1">
      <c r="A658" s="47">
        <v>122</v>
      </c>
      <c r="B658" s="28" t="s">
        <v>970</v>
      </c>
      <c r="C658" s="29" t="s">
        <v>51</v>
      </c>
      <c r="D658" s="29" t="s">
        <v>905</v>
      </c>
      <c r="E658" s="29" t="s">
        <v>902</v>
      </c>
      <c r="F658" s="30" t="s">
        <v>502</v>
      </c>
      <c r="G658" s="29" t="s">
        <v>493</v>
      </c>
      <c r="H658" s="31">
        <v>228</v>
      </c>
      <c r="I658" s="30" t="s">
        <v>182</v>
      </c>
      <c r="J658" s="30" t="s">
        <v>341</v>
      </c>
      <c r="K658" s="29" t="s">
        <v>182</v>
      </c>
      <c r="L658" s="29" t="s">
        <v>182</v>
      </c>
      <c r="M658" s="33" t="s">
        <v>190</v>
      </c>
      <c r="N658" s="33" t="s">
        <v>117</v>
      </c>
      <c r="O658" s="36">
        <v>5.7882899999999999</v>
      </c>
      <c r="P658" s="15">
        <f>IFERROR(MAX(INDEX($P$1:P657,MATCH($M658,$B$1:B657,0)))+1, "n")</f>
        <v>5</v>
      </c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7.25" customHeight="1">
      <c r="A659" s="47">
        <v>123</v>
      </c>
      <c r="B659" s="28" t="s">
        <v>971</v>
      </c>
      <c r="C659" s="29" t="s">
        <v>51</v>
      </c>
      <c r="D659" s="29" t="s">
        <v>905</v>
      </c>
      <c r="E659" s="29" t="s">
        <v>902</v>
      </c>
      <c r="F659" s="30" t="s">
        <v>502</v>
      </c>
      <c r="G659" s="29" t="s">
        <v>509</v>
      </c>
      <c r="H659" s="31">
        <v>228</v>
      </c>
      <c r="I659" s="30" t="s">
        <v>182</v>
      </c>
      <c r="J659" s="30" t="s">
        <v>183</v>
      </c>
      <c r="K659" s="29" t="s">
        <v>182</v>
      </c>
      <c r="L659" s="29" t="s">
        <v>182</v>
      </c>
      <c r="M659" s="33" t="s">
        <v>190</v>
      </c>
      <c r="N659" s="33" t="s">
        <v>190</v>
      </c>
      <c r="O659" s="36">
        <v>5.8852200000000003</v>
      </c>
      <c r="P659" s="15">
        <f>IFERROR(MAX(INDEX($P$1:P658,MATCH($M659,$B$1:B658,0)))+1, "n")</f>
        <v>5</v>
      </c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7.25" customHeight="1">
      <c r="A660" s="47">
        <v>124</v>
      </c>
      <c r="B660" s="28" t="s">
        <v>972</v>
      </c>
      <c r="C660" s="29" t="s">
        <v>51</v>
      </c>
      <c r="D660" s="29" t="s">
        <v>905</v>
      </c>
      <c r="E660" s="29" t="s">
        <v>902</v>
      </c>
      <c r="F660" s="30" t="s">
        <v>502</v>
      </c>
      <c r="G660" s="29" t="s">
        <v>497</v>
      </c>
      <c r="H660" s="31">
        <v>228</v>
      </c>
      <c r="I660" s="30" t="s">
        <v>182</v>
      </c>
      <c r="J660" s="30" t="s">
        <v>345</v>
      </c>
      <c r="K660" s="29" t="s">
        <v>182</v>
      </c>
      <c r="L660" s="29" t="s">
        <v>182</v>
      </c>
      <c r="M660" s="33" t="s">
        <v>190</v>
      </c>
      <c r="N660" s="33" t="s">
        <v>117</v>
      </c>
      <c r="O660" s="36">
        <v>6.4329200000000002</v>
      </c>
      <c r="P660" s="15">
        <f>IFERROR(MAX(INDEX($P$1:P659,MATCH($M660,$B$1:B659,0)))+1, "n")</f>
        <v>5</v>
      </c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7.25" customHeight="1">
      <c r="A661" s="47">
        <v>126</v>
      </c>
      <c r="B661" s="28" t="s">
        <v>973</v>
      </c>
      <c r="C661" s="29" t="s">
        <v>51</v>
      </c>
      <c r="D661" s="29" t="s">
        <v>901</v>
      </c>
      <c r="E661" s="29" t="s">
        <v>902</v>
      </c>
      <c r="F661" s="30" t="s">
        <v>903</v>
      </c>
      <c r="G661" s="29" t="s">
        <v>483</v>
      </c>
      <c r="H661" s="31">
        <v>228</v>
      </c>
      <c r="I661" s="30" t="s">
        <v>182</v>
      </c>
      <c r="J661" s="30" t="s">
        <v>332</v>
      </c>
      <c r="K661" s="29" t="s">
        <v>182</v>
      </c>
      <c r="L661" s="29" t="s">
        <v>182</v>
      </c>
      <c r="M661" s="33" t="s">
        <v>190</v>
      </c>
      <c r="N661" s="33" t="s">
        <v>117</v>
      </c>
      <c r="O661" s="36">
        <v>4.3475299999999999</v>
      </c>
      <c r="P661" s="15">
        <f>IFERROR(MAX(INDEX($P$1:P660,MATCH($M661,$B$1:B660,0)))+1, "n")</f>
        <v>5</v>
      </c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7.25" customHeight="1">
      <c r="A662" s="47">
        <v>128</v>
      </c>
      <c r="B662" s="28" t="s">
        <v>974</v>
      </c>
      <c r="C662" s="29" t="s">
        <v>51</v>
      </c>
      <c r="D662" s="29" t="s">
        <v>901</v>
      </c>
      <c r="E662" s="29" t="s">
        <v>902</v>
      </c>
      <c r="F662" s="30" t="s">
        <v>903</v>
      </c>
      <c r="G662" s="29" t="s">
        <v>483</v>
      </c>
      <c r="H662" s="31">
        <v>228</v>
      </c>
      <c r="I662" s="30" t="s">
        <v>182</v>
      </c>
      <c r="J662" s="30" t="s">
        <v>332</v>
      </c>
      <c r="K662" s="29" t="s">
        <v>182</v>
      </c>
      <c r="L662" s="29" t="s">
        <v>182</v>
      </c>
      <c r="M662" s="33" t="s">
        <v>190</v>
      </c>
      <c r="N662" s="33" t="s">
        <v>117</v>
      </c>
      <c r="O662" s="36">
        <v>4.0500438360000004</v>
      </c>
      <c r="P662" s="15">
        <f>IFERROR(MAX(INDEX($P$1:P661,MATCH($M662,$B$1:B661,0)))+1, "n")</f>
        <v>5</v>
      </c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7.25" customHeight="1">
      <c r="A663" s="47">
        <v>129</v>
      </c>
      <c r="B663" s="28" t="s">
        <v>975</v>
      </c>
      <c r="C663" s="29" t="s">
        <v>51</v>
      </c>
      <c r="D663" s="29" t="s">
        <v>901</v>
      </c>
      <c r="E663" s="29" t="s">
        <v>902</v>
      </c>
      <c r="F663" s="30" t="s">
        <v>903</v>
      </c>
      <c r="G663" s="29" t="s">
        <v>532</v>
      </c>
      <c r="H663" s="31">
        <v>195</v>
      </c>
      <c r="I663" s="30" t="s">
        <v>182</v>
      </c>
      <c r="J663" s="30" t="s">
        <v>490</v>
      </c>
      <c r="K663" s="29" t="s">
        <v>182</v>
      </c>
      <c r="L663" s="29" t="s">
        <v>182</v>
      </c>
      <c r="M663" s="33" t="s">
        <v>190</v>
      </c>
      <c r="N663" s="33" t="s">
        <v>117</v>
      </c>
      <c r="O663" s="36">
        <v>5.1999972000000003</v>
      </c>
      <c r="P663" s="15">
        <f>IFERROR(MAX(INDEX($P$1:P662,MATCH($M663,$B$1:B662,0)))+1, "n")</f>
        <v>5</v>
      </c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7.25" customHeight="1">
      <c r="A664" s="47">
        <v>130</v>
      </c>
      <c r="B664" s="28" t="s">
        <v>976</v>
      </c>
      <c r="C664" s="29" t="s">
        <v>51</v>
      </c>
      <c r="D664" s="29" t="s">
        <v>901</v>
      </c>
      <c r="E664" s="29" t="s">
        <v>902</v>
      </c>
      <c r="F664" s="30" t="s">
        <v>903</v>
      </c>
      <c r="G664" s="29" t="s">
        <v>532</v>
      </c>
      <c r="H664" s="31">
        <v>195</v>
      </c>
      <c r="I664" s="30" t="s">
        <v>182</v>
      </c>
      <c r="J664" s="30" t="s">
        <v>490</v>
      </c>
      <c r="K664" s="29" t="s">
        <v>182</v>
      </c>
      <c r="L664" s="29" t="s">
        <v>182</v>
      </c>
      <c r="M664" s="33" t="s">
        <v>190</v>
      </c>
      <c r="N664" s="33" t="s">
        <v>117</v>
      </c>
      <c r="O664" s="36">
        <v>3.4</v>
      </c>
      <c r="P664" s="15">
        <f>IFERROR(MAX(INDEX($P$1:P663,MATCH($M664,$B$1:B663,0)))+1, "n")</f>
        <v>5</v>
      </c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7.25" customHeight="1">
      <c r="A665" s="47">
        <v>131</v>
      </c>
      <c r="B665" s="28" t="s">
        <v>977</v>
      </c>
      <c r="C665" s="29" t="s">
        <v>51</v>
      </c>
      <c r="D665" s="29" t="s">
        <v>901</v>
      </c>
      <c r="E665" s="29" t="s">
        <v>902</v>
      </c>
      <c r="F665" s="30" t="s">
        <v>903</v>
      </c>
      <c r="G665" s="29" t="s">
        <v>532</v>
      </c>
      <c r="H665" s="31">
        <v>195</v>
      </c>
      <c r="I665" s="30" t="s">
        <v>182</v>
      </c>
      <c r="J665" s="30" t="s">
        <v>490</v>
      </c>
      <c r="K665" s="29" t="s">
        <v>182</v>
      </c>
      <c r="L665" s="29" t="s">
        <v>182</v>
      </c>
      <c r="M665" s="33" t="s">
        <v>190</v>
      </c>
      <c r="N665" s="33" t="s">
        <v>117</v>
      </c>
      <c r="O665" s="36">
        <v>3.4</v>
      </c>
      <c r="P665" s="15">
        <f>IFERROR(MAX(INDEX($P$1:P664,MATCH($M665,$B$1:B664,0)))+1, "n")</f>
        <v>5</v>
      </c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7.25" customHeight="1">
      <c r="A666" s="47">
        <v>132</v>
      </c>
      <c r="B666" s="28" t="s">
        <v>978</v>
      </c>
      <c r="C666" s="29" t="s">
        <v>51</v>
      </c>
      <c r="D666" s="29" t="s">
        <v>901</v>
      </c>
      <c r="E666" s="29" t="s">
        <v>902</v>
      </c>
      <c r="F666" s="30" t="s">
        <v>903</v>
      </c>
      <c r="G666" s="29" t="s">
        <v>532</v>
      </c>
      <c r="H666" s="31">
        <v>195</v>
      </c>
      <c r="I666" s="30" t="s">
        <v>182</v>
      </c>
      <c r="J666" s="30" t="s">
        <v>490</v>
      </c>
      <c r="K666" s="29" t="s">
        <v>182</v>
      </c>
      <c r="L666" s="29" t="s">
        <v>182</v>
      </c>
      <c r="M666" s="33" t="s">
        <v>190</v>
      </c>
      <c r="N666" s="33" t="s">
        <v>117</v>
      </c>
      <c r="O666" s="36">
        <v>4.5049726440000004</v>
      </c>
      <c r="P666" s="15">
        <f>IFERROR(MAX(INDEX($P$1:P665,MATCH($M666,$B$1:B665,0)))+1, "n")</f>
        <v>5</v>
      </c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7.25" customHeight="1">
      <c r="A667" s="47">
        <v>133</v>
      </c>
      <c r="B667" s="28" t="s">
        <v>979</v>
      </c>
      <c r="C667" s="29" t="s">
        <v>51</v>
      </c>
      <c r="D667" s="29" t="s">
        <v>905</v>
      </c>
      <c r="E667" s="29" t="s">
        <v>902</v>
      </c>
      <c r="F667" s="30" t="s">
        <v>502</v>
      </c>
      <c r="G667" s="29" t="s">
        <v>493</v>
      </c>
      <c r="H667" s="31">
        <v>228</v>
      </c>
      <c r="I667" s="30" t="s">
        <v>182</v>
      </c>
      <c r="J667" s="30" t="s">
        <v>341</v>
      </c>
      <c r="K667" s="29" t="s">
        <v>182</v>
      </c>
      <c r="L667" s="29" t="s">
        <v>182</v>
      </c>
      <c r="M667" s="33" t="s">
        <v>190</v>
      </c>
      <c r="N667" s="33" t="s">
        <v>117</v>
      </c>
      <c r="O667" s="36">
        <v>6.3699440760000003</v>
      </c>
      <c r="P667" s="15">
        <f>IFERROR(MAX(INDEX($P$1:P666,MATCH($M667,$B$1:B666,0)))+1, "n")</f>
        <v>5</v>
      </c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7.25" customHeight="1">
      <c r="A668" s="47">
        <v>134</v>
      </c>
      <c r="B668" s="28" t="s">
        <v>980</v>
      </c>
      <c r="C668" s="29" t="s">
        <v>51</v>
      </c>
      <c r="D668" s="29" t="s">
        <v>901</v>
      </c>
      <c r="E668" s="29" t="s">
        <v>902</v>
      </c>
      <c r="F668" s="30" t="s">
        <v>915</v>
      </c>
      <c r="G668" s="29" t="s">
        <v>532</v>
      </c>
      <c r="H668" s="31">
        <v>195</v>
      </c>
      <c r="I668" s="30" t="s">
        <v>182</v>
      </c>
      <c r="J668" s="30" t="s">
        <v>490</v>
      </c>
      <c r="K668" s="29" t="s">
        <v>182</v>
      </c>
      <c r="L668" s="29" t="s">
        <v>182</v>
      </c>
      <c r="M668" s="33" t="s">
        <v>190</v>
      </c>
      <c r="N668" s="33" t="s">
        <v>117</v>
      </c>
      <c r="O668" s="36">
        <v>5.9499972000000003</v>
      </c>
      <c r="P668" s="15">
        <f>IFERROR(MAX(INDEX($P$1:P667,MATCH($M668,$B$1:B667,0)))+1, "n")</f>
        <v>5</v>
      </c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7.25" customHeight="1">
      <c r="A669" s="47">
        <v>135</v>
      </c>
      <c r="B669" s="28" t="s">
        <v>981</v>
      </c>
      <c r="C669" s="29" t="s">
        <v>51</v>
      </c>
      <c r="D669" s="29" t="s">
        <v>901</v>
      </c>
      <c r="E669" s="29" t="s">
        <v>902</v>
      </c>
      <c r="F669" s="30" t="s">
        <v>915</v>
      </c>
      <c r="G669" s="29" t="s">
        <v>532</v>
      </c>
      <c r="H669" s="31">
        <v>195</v>
      </c>
      <c r="I669" s="30" t="s">
        <v>182</v>
      </c>
      <c r="J669" s="30" t="s">
        <v>490</v>
      </c>
      <c r="K669" s="29" t="s">
        <v>182</v>
      </c>
      <c r="L669" s="29" t="s">
        <v>182</v>
      </c>
      <c r="M669" s="33" t="s">
        <v>190</v>
      </c>
      <c r="N669" s="33" t="s">
        <v>117</v>
      </c>
      <c r="O669" s="36">
        <v>5.2699572000000003</v>
      </c>
      <c r="P669" s="15">
        <f>IFERROR(MAX(INDEX($P$1:P668,MATCH($M669,$B$1:B668,0)))+1, "n")</f>
        <v>5</v>
      </c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7.25" customHeight="1">
      <c r="A670" s="47">
        <v>136</v>
      </c>
      <c r="B670" s="28" t="s">
        <v>982</v>
      </c>
      <c r="C670" s="29" t="s">
        <v>51</v>
      </c>
      <c r="D670" s="29" t="s">
        <v>901</v>
      </c>
      <c r="E670" s="29" t="s">
        <v>902</v>
      </c>
      <c r="F670" s="30" t="s">
        <v>903</v>
      </c>
      <c r="G670" s="29" t="s">
        <v>532</v>
      </c>
      <c r="H670" s="31">
        <v>195</v>
      </c>
      <c r="I670" s="30" t="s">
        <v>182</v>
      </c>
      <c r="J670" s="30" t="s">
        <v>490</v>
      </c>
      <c r="K670" s="29" t="s">
        <v>182</v>
      </c>
      <c r="L670" s="29" t="s">
        <v>182</v>
      </c>
      <c r="M670" s="33" t="s">
        <v>190</v>
      </c>
      <c r="N670" s="33" t="s">
        <v>117</v>
      </c>
      <c r="O670" s="36">
        <v>5.0999999999999996</v>
      </c>
      <c r="P670" s="15">
        <f>IFERROR(MAX(INDEX($P$1:P669,MATCH($M670,$B$1:B669,0)))+1, "n")</f>
        <v>5</v>
      </c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7.25" customHeight="1">
      <c r="A671" s="47">
        <v>137</v>
      </c>
      <c r="B671" s="28" t="s">
        <v>983</v>
      </c>
      <c r="C671" s="29" t="s">
        <v>51</v>
      </c>
      <c r="D671" s="29" t="s">
        <v>901</v>
      </c>
      <c r="E671" s="29" t="s">
        <v>902</v>
      </c>
      <c r="F671" s="30" t="s">
        <v>903</v>
      </c>
      <c r="G671" s="29" t="s">
        <v>532</v>
      </c>
      <c r="H671" s="31">
        <v>195</v>
      </c>
      <c r="I671" s="30" t="s">
        <v>182</v>
      </c>
      <c r="J671" s="30" t="s">
        <v>490</v>
      </c>
      <c r="K671" s="29" t="s">
        <v>182</v>
      </c>
      <c r="L671" s="29" t="s">
        <v>182</v>
      </c>
      <c r="M671" s="33" t="s">
        <v>190</v>
      </c>
      <c r="N671" s="33" t="s">
        <v>117</v>
      </c>
      <c r="O671" s="36">
        <v>3.4</v>
      </c>
      <c r="P671" s="15">
        <f>IFERROR(MAX(INDEX($P$1:P670,MATCH($M671,$B$1:B670,0)))+1, "n")</f>
        <v>5</v>
      </c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7.25" customHeight="1">
      <c r="A672" s="47">
        <v>142</v>
      </c>
      <c r="B672" s="28" t="s">
        <v>984</v>
      </c>
      <c r="C672" s="29" t="s">
        <v>132</v>
      </c>
      <c r="D672" s="29" t="s">
        <v>905</v>
      </c>
      <c r="E672" s="29" t="s">
        <v>902</v>
      </c>
      <c r="F672" s="30" t="s">
        <v>502</v>
      </c>
      <c r="G672" s="29" t="s">
        <v>483</v>
      </c>
      <c r="H672" s="31">
        <v>228</v>
      </c>
      <c r="I672" s="30" t="s">
        <v>182</v>
      </c>
      <c r="J672" s="30" t="s">
        <v>332</v>
      </c>
      <c r="K672" s="29" t="s">
        <v>182</v>
      </c>
      <c r="L672" s="29" t="s">
        <v>182</v>
      </c>
      <c r="M672" s="33" t="s">
        <v>281</v>
      </c>
      <c r="N672" s="33" t="s">
        <v>281</v>
      </c>
      <c r="O672" s="36">
        <v>8.3184699999999996</v>
      </c>
      <c r="P672" s="15">
        <f>IFERROR(MAX(INDEX($P$1:P671,MATCH($M672,$B$1:B671,0)))+1, "n")</f>
        <v>2</v>
      </c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7.25" customHeight="1">
      <c r="A673" s="47">
        <v>143</v>
      </c>
      <c r="B673" s="28" t="s">
        <v>985</v>
      </c>
      <c r="C673" s="29" t="s">
        <v>132</v>
      </c>
      <c r="D673" s="29" t="s">
        <v>905</v>
      </c>
      <c r="E673" s="29" t="s">
        <v>902</v>
      </c>
      <c r="F673" s="30" t="s">
        <v>502</v>
      </c>
      <c r="G673" s="29" t="s">
        <v>181</v>
      </c>
      <c r="H673" s="31">
        <v>344</v>
      </c>
      <c r="I673" s="30" t="s">
        <v>182</v>
      </c>
      <c r="J673" s="30" t="s">
        <v>183</v>
      </c>
      <c r="K673" s="29" t="s">
        <v>182</v>
      </c>
      <c r="L673" s="29" t="s">
        <v>182</v>
      </c>
      <c r="M673" s="33" t="s">
        <v>281</v>
      </c>
      <c r="N673" s="33" t="s">
        <v>281</v>
      </c>
      <c r="O673" s="36">
        <v>5.4392500000000004</v>
      </c>
      <c r="P673" s="15">
        <f>IFERROR(MAX(INDEX($P$1:P672,MATCH($M673,$B$1:B672,0)))+1, "n")</f>
        <v>2</v>
      </c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7.25" customHeight="1">
      <c r="A674" s="47">
        <v>145</v>
      </c>
      <c r="B674" s="28" t="s">
        <v>986</v>
      </c>
      <c r="C674" s="29" t="s">
        <v>132</v>
      </c>
      <c r="D674" s="29" t="s">
        <v>905</v>
      </c>
      <c r="E674" s="29" t="s">
        <v>902</v>
      </c>
      <c r="F674" s="30" t="s">
        <v>502</v>
      </c>
      <c r="G674" s="29" t="s">
        <v>483</v>
      </c>
      <c r="H674" s="31">
        <v>228</v>
      </c>
      <c r="I674" s="30" t="s">
        <v>182</v>
      </c>
      <c r="J674" s="30" t="s">
        <v>332</v>
      </c>
      <c r="K674" s="29" t="s">
        <v>182</v>
      </c>
      <c r="L674" s="29" t="s">
        <v>182</v>
      </c>
      <c r="M674" s="33" t="s">
        <v>281</v>
      </c>
      <c r="N674" s="33" t="s">
        <v>281</v>
      </c>
      <c r="O674" s="36">
        <v>8.37988</v>
      </c>
      <c r="P674" s="15">
        <f>IFERROR(MAX(INDEX($P$1:P673,MATCH($M674,$B$1:B673,0)))+1, "n")</f>
        <v>2</v>
      </c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7.25" customHeight="1">
      <c r="A675" s="47">
        <v>158</v>
      </c>
      <c r="B675" s="28" t="s">
        <v>987</v>
      </c>
      <c r="C675" s="29" t="s">
        <v>51</v>
      </c>
      <c r="D675" s="29" t="s">
        <v>901</v>
      </c>
      <c r="E675" s="29" t="s">
        <v>902</v>
      </c>
      <c r="F675" s="30" t="s">
        <v>921</v>
      </c>
      <c r="G675" s="29" t="s">
        <v>483</v>
      </c>
      <c r="H675" s="31">
        <v>228</v>
      </c>
      <c r="I675" s="30" t="s">
        <v>182</v>
      </c>
      <c r="J675" s="30" t="s">
        <v>332</v>
      </c>
      <c r="K675" s="29" t="s">
        <v>182</v>
      </c>
      <c r="L675" s="29" t="s">
        <v>182</v>
      </c>
      <c r="M675" s="33" t="s">
        <v>529</v>
      </c>
      <c r="N675" s="33" t="s">
        <v>191</v>
      </c>
      <c r="O675" s="36">
        <v>3.3260900000000002</v>
      </c>
      <c r="P675" s="15">
        <f>IFERROR(MAX(INDEX($P$1:P674,MATCH($M675,$B$1:B674,0)))+1, "n")</f>
        <v>6</v>
      </c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7.25" customHeight="1">
      <c r="A676" s="47">
        <v>159</v>
      </c>
      <c r="B676" s="28" t="s">
        <v>988</v>
      </c>
      <c r="C676" s="29" t="s">
        <v>51</v>
      </c>
      <c r="D676" s="29" t="s">
        <v>901</v>
      </c>
      <c r="E676" s="29" t="s">
        <v>902</v>
      </c>
      <c r="F676" s="30" t="s">
        <v>915</v>
      </c>
      <c r="G676" s="29" t="s">
        <v>483</v>
      </c>
      <c r="H676" s="31">
        <v>228</v>
      </c>
      <c r="I676" s="30" t="s">
        <v>182</v>
      </c>
      <c r="J676" s="30" t="s">
        <v>332</v>
      </c>
      <c r="K676" s="29" t="s">
        <v>182</v>
      </c>
      <c r="L676" s="29" t="s">
        <v>182</v>
      </c>
      <c r="M676" s="33" t="s">
        <v>530</v>
      </c>
      <c r="N676" s="33" t="s">
        <v>191</v>
      </c>
      <c r="O676" s="36">
        <v>3.6965699999999999</v>
      </c>
      <c r="P676" s="15">
        <f>IFERROR(MAX(INDEX($P$1:P675,MATCH($M676,$B$1:B675,0)))+1, "n")</f>
        <v>6</v>
      </c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7.25" customHeight="1">
      <c r="A677" s="47">
        <v>160</v>
      </c>
      <c r="B677" s="28" t="s">
        <v>989</v>
      </c>
      <c r="C677" s="29" t="s">
        <v>51</v>
      </c>
      <c r="D677" s="29" t="s">
        <v>901</v>
      </c>
      <c r="E677" s="29" t="s">
        <v>902</v>
      </c>
      <c r="F677" s="30" t="s">
        <v>915</v>
      </c>
      <c r="G677" s="29" t="s">
        <v>483</v>
      </c>
      <c r="H677" s="31">
        <v>228</v>
      </c>
      <c r="I677" s="30" t="s">
        <v>182</v>
      </c>
      <c r="J677" s="30" t="s">
        <v>332</v>
      </c>
      <c r="K677" s="29" t="s">
        <v>182</v>
      </c>
      <c r="L677" s="29" t="s">
        <v>182</v>
      </c>
      <c r="M677" s="33" t="s">
        <v>355</v>
      </c>
      <c r="N677" s="33" t="s">
        <v>191</v>
      </c>
      <c r="O677" s="36">
        <v>3.5229499999999998</v>
      </c>
      <c r="P677" s="15">
        <f>IFERROR(MAX(INDEX($P$1:P676,MATCH($M677,$B$1:B676,0)))+1, "n")</f>
        <v>6</v>
      </c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7.25" customHeight="1">
      <c r="A678" s="47">
        <v>161</v>
      </c>
      <c r="B678" s="28" t="s">
        <v>990</v>
      </c>
      <c r="C678" s="29" t="s">
        <v>51</v>
      </c>
      <c r="D678" s="29" t="s">
        <v>901</v>
      </c>
      <c r="E678" s="29" t="s">
        <v>902</v>
      </c>
      <c r="F678" s="30" t="s">
        <v>915</v>
      </c>
      <c r="G678" s="29" t="s">
        <v>483</v>
      </c>
      <c r="H678" s="31">
        <v>228</v>
      </c>
      <c r="I678" s="30" t="s">
        <v>182</v>
      </c>
      <c r="J678" s="30" t="s">
        <v>332</v>
      </c>
      <c r="K678" s="29" t="s">
        <v>182</v>
      </c>
      <c r="L678" s="29" t="s">
        <v>182</v>
      </c>
      <c r="M678" s="33" t="s">
        <v>529</v>
      </c>
      <c r="N678" s="33" t="s">
        <v>191</v>
      </c>
      <c r="O678" s="36">
        <v>3.5118800000000001</v>
      </c>
      <c r="P678" s="15">
        <f>IFERROR(MAX(INDEX($P$1:P677,MATCH($M678,$B$1:B677,0)))+1, "n")</f>
        <v>6</v>
      </c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7.25" customHeight="1">
      <c r="A679" s="47">
        <v>163</v>
      </c>
      <c r="B679" s="28" t="s">
        <v>991</v>
      </c>
      <c r="C679" s="29" t="s">
        <v>51</v>
      </c>
      <c r="D679" s="29" t="s">
        <v>901</v>
      </c>
      <c r="E679" s="29" t="s">
        <v>902</v>
      </c>
      <c r="F679" s="30" t="s">
        <v>915</v>
      </c>
      <c r="G679" s="29" t="s">
        <v>532</v>
      </c>
      <c r="H679" s="31">
        <v>195</v>
      </c>
      <c r="I679" s="30" t="s">
        <v>182</v>
      </c>
      <c r="J679" s="30" t="s">
        <v>490</v>
      </c>
      <c r="K679" s="29" t="s">
        <v>182</v>
      </c>
      <c r="L679" s="29" t="s">
        <v>182</v>
      </c>
      <c r="M679" s="33" t="s">
        <v>529</v>
      </c>
      <c r="N679" s="33" t="s">
        <v>191</v>
      </c>
      <c r="O679" s="36">
        <v>2.9563700000000002</v>
      </c>
      <c r="P679" s="15">
        <f>IFERROR(MAX(INDEX($P$1:P678,MATCH($M679,$B$1:B678,0)))+1, "n")</f>
        <v>6</v>
      </c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7.25" customHeight="1">
      <c r="A680" s="47">
        <v>164</v>
      </c>
      <c r="B680" s="28" t="s">
        <v>992</v>
      </c>
      <c r="C680" s="29" t="s">
        <v>51</v>
      </c>
      <c r="D680" s="29" t="s">
        <v>901</v>
      </c>
      <c r="E680" s="29" t="s">
        <v>902</v>
      </c>
      <c r="F680" s="30" t="s">
        <v>915</v>
      </c>
      <c r="G680" s="29" t="s">
        <v>532</v>
      </c>
      <c r="H680" s="31">
        <v>195</v>
      </c>
      <c r="I680" s="30" t="s">
        <v>182</v>
      </c>
      <c r="J680" s="30" t="s">
        <v>490</v>
      </c>
      <c r="K680" s="29" t="s">
        <v>182</v>
      </c>
      <c r="L680" s="29" t="s">
        <v>182</v>
      </c>
      <c r="M680" s="33" t="s">
        <v>352</v>
      </c>
      <c r="N680" s="33" t="s">
        <v>191</v>
      </c>
      <c r="O680" s="36">
        <v>3.8540299999999998</v>
      </c>
      <c r="P680" s="15">
        <f>IFERROR(MAX(INDEX($P$1:P679,MATCH($M680,$B$1:B679,0)))+1, "n")</f>
        <v>6</v>
      </c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7.25" customHeight="1">
      <c r="A681" s="47">
        <v>165</v>
      </c>
      <c r="B681" s="28" t="s">
        <v>993</v>
      </c>
      <c r="C681" s="29" t="s">
        <v>51</v>
      </c>
      <c r="D681" s="29" t="s">
        <v>901</v>
      </c>
      <c r="E681" s="29" t="s">
        <v>902</v>
      </c>
      <c r="F681" s="30" t="s">
        <v>915</v>
      </c>
      <c r="G681" s="29" t="s">
        <v>532</v>
      </c>
      <c r="H681" s="31">
        <v>195</v>
      </c>
      <c r="I681" s="30" t="s">
        <v>182</v>
      </c>
      <c r="J681" s="30" t="s">
        <v>490</v>
      </c>
      <c r="K681" s="29" t="s">
        <v>182</v>
      </c>
      <c r="L681" s="29" t="s">
        <v>182</v>
      </c>
      <c r="M681" s="33" t="s">
        <v>355</v>
      </c>
      <c r="N681" s="33" t="s">
        <v>191</v>
      </c>
      <c r="O681" s="36">
        <v>3.1225000000000001</v>
      </c>
      <c r="P681" s="15">
        <f>IFERROR(MAX(INDEX($P$1:P680,MATCH($M681,$B$1:B680,0)))+1, "n")</f>
        <v>6</v>
      </c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7.25" customHeight="1">
      <c r="A682" s="47">
        <v>166</v>
      </c>
      <c r="B682" s="28" t="s">
        <v>994</v>
      </c>
      <c r="C682" s="29" t="s">
        <v>51</v>
      </c>
      <c r="D682" s="29" t="s">
        <v>901</v>
      </c>
      <c r="E682" s="29" t="s">
        <v>902</v>
      </c>
      <c r="F682" s="30" t="s">
        <v>915</v>
      </c>
      <c r="G682" s="29" t="s">
        <v>532</v>
      </c>
      <c r="H682" s="31">
        <v>195</v>
      </c>
      <c r="I682" s="30" t="s">
        <v>182</v>
      </c>
      <c r="J682" s="30" t="s">
        <v>490</v>
      </c>
      <c r="K682" s="29" t="s">
        <v>182</v>
      </c>
      <c r="L682" s="29" t="s">
        <v>182</v>
      </c>
      <c r="M682" s="33" t="s">
        <v>355</v>
      </c>
      <c r="N682" s="33" t="s">
        <v>191</v>
      </c>
      <c r="O682" s="36">
        <v>2.9563700000000002</v>
      </c>
      <c r="P682" s="15">
        <f>IFERROR(MAX(INDEX($P$1:P681,MATCH($M682,$B$1:B681,0)))+1, "n")</f>
        <v>6</v>
      </c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7.25" customHeight="1">
      <c r="A683" s="47">
        <v>168</v>
      </c>
      <c r="B683" s="28" t="s">
        <v>995</v>
      </c>
      <c r="C683" s="29" t="s">
        <v>51</v>
      </c>
      <c r="D683" s="29" t="s">
        <v>905</v>
      </c>
      <c r="E683" s="29" t="s">
        <v>902</v>
      </c>
      <c r="F683" s="30" t="s">
        <v>502</v>
      </c>
      <c r="G683" s="29" t="s">
        <v>532</v>
      </c>
      <c r="H683" s="31">
        <v>195</v>
      </c>
      <c r="I683" s="30" t="s">
        <v>182</v>
      </c>
      <c r="J683" s="30" t="s">
        <v>490</v>
      </c>
      <c r="K683" s="29" t="s">
        <v>182</v>
      </c>
      <c r="L683" s="29" t="s">
        <v>182</v>
      </c>
      <c r="M683" s="33" t="s">
        <v>354</v>
      </c>
      <c r="N683" s="33" t="s">
        <v>191</v>
      </c>
      <c r="O683" s="36">
        <v>3.83196</v>
      </c>
      <c r="P683" s="15">
        <f>IFERROR(MAX(INDEX($P$1:P682,MATCH($M683,$B$1:B682,0)))+1, "n")</f>
        <v>6</v>
      </c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7.25" customHeight="1">
      <c r="A684" s="47">
        <v>169</v>
      </c>
      <c r="B684" s="28" t="s">
        <v>996</v>
      </c>
      <c r="C684" s="29" t="s">
        <v>51</v>
      </c>
      <c r="D684" s="29" t="s">
        <v>905</v>
      </c>
      <c r="E684" s="29" t="s">
        <v>902</v>
      </c>
      <c r="F684" s="30" t="s">
        <v>502</v>
      </c>
      <c r="G684" s="29" t="s">
        <v>532</v>
      </c>
      <c r="H684" s="31">
        <v>195</v>
      </c>
      <c r="I684" s="30" t="s">
        <v>182</v>
      </c>
      <c r="J684" s="30" t="s">
        <v>490</v>
      </c>
      <c r="K684" s="29" t="s">
        <v>182</v>
      </c>
      <c r="L684" s="29" t="s">
        <v>182</v>
      </c>
      <c r="M684" s="33" t="s">
        <v>354</v>
      </c>
      <c r="N684" s="33" t="s">
        <v>191</v>
      </c>
      <c r="O684" s="36">
        <v>5.5191100000000004</v>
      </c>
      <c r="P684" s="15">
        <f>IFERROR(MAX(INDEX($P$1:P683,MATCH($M684,$B$1:B683,0)))+1, "n")</f>
        <v>6</v>
      </c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7.25" customHeight="1">
      <c r="A685" s="47">
        <v>170</v>
      </c>
      <c r="B685" s="28" t="s">
        <v>997</v>
      </c>
      <c r="C685" s="29" t="s">
        <v>51</v>
      </c>
      <c r="D685" s="29" t="s">
        <v>901</v>
      </c>
      <c r="E685" s="29" t="s">
        <v>902</v>
      </c>
      <c r="F685" s="30" t="s">
        <v>915</v>
      </c>
      <c r="G685" s="29" t="s">
        <v>483</v>
      </c>
      <c r="H685" s="31">
        <v>228</v>
      </c>
      <c r="I685" s="30" t="s">
        <v>182</v>
      </c>
      <c r="J685" s="30" t="s">
        <v>332</v>
      </c>
      <c r="K685" s="29" t="s">
        <v>182</v>
      </c>
      <c r="L685" s="29" t="s">
        <v>182</v>
      </c>
      <c r="M685" s="33" t="s">
        <v>530</v>
      </c>
      <c r="N685" s="33" t="s">
        <v>191</v>
      </c>
      <c r="O685" s="36">
        <v>3.3853399999999998</v>
      </c>
      <c r="P685" s="15">
        <f>IFERROR(MAX(INDEX($P$1:P684,MATCH($M685,$B$1:B684,0)))+1, "n")</f>
        <v>6</v>
      </c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7.25" customHeight="1">
      <c r="A686" s="47">
        <v>171</v>
      </c>
      <c r="B686" s="28" t="s">
        <v>998</v>
      </c>
      <c r="C686" s="29" t="s">
        <v>51</v>
      </c>
      <c r="D686" s="29" t="s">
        <v>901</v>
      </c>
      <c r="E686" s="29" t="s">
        <v>902</v>
      </c>
      <c r="F686" s="30" t="s">
        <v>915</v>
      </c>
      <c r="G686" s="29" t="s">
        <v>532</v>
      </c>
      <c r="H686" s="31">
        <v>195</v>
      </c>
      <c r="I686" s="30" t="s">
        <v>182</v>
      </c>
      <c r="J686" s="30" t="s">
        <v>490</v>
      </c>
      <c r="K686" s="29" t="s">
        <v>182</v>
      </c>
      <c r="L686" s="29" t="s">
        <v>182</v>
      </c>
      <c r="M686" s="33" t="s">
        <v>354</v>
      </c>
      <c r="N686" s="33" t="s">
        <v>191</v>
      </c>
      <c r="O686" s="36">
        <v>4.0886100000000001</v>
      </c>
      <c r="P686" s="15">
        <f>IFERROR(MAX(INDEX($P$1:P685,MATCH($M686,$B$1:B685,0)))+1, "n")</f>
        <v>6</v>
      </c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7.25" customHeight="1">
      <c r="A687" s="47">
        <v>172</v>
      </c>
      <c r="B687" s="28" t="s">
        <v>999</v>
      </c>
      <c r="C687" s="29" t="s">
        <v>51</v>
      </c>
      <c r="D687" s="29" t="s">
        <v>901</v>
      </c>
      <c r="E687" s="29" t="s">
        <v>902</v>
      </c>
      <c r="F687" s="30" t="s">
        <v>915</v>
      </c>
      <c r="G687" s="29" t="s">
        <v>532</v>
      </c>
      <c r="H687" s="31">
        <v>195</v>
      </c>
      <c r="I687" s="30" t="s">
        <v>182</v>
      </c>
      <c r="J687" s="30" t="s">
        <v>490</v>
      </c>
      <c r="K687" s="29" t="s">
        <v>182</v>
      </c>
      <c r="L687" s="29" t="s">
        <v>182</v>
      </c>
      <c r="M687" s="33" t="s">
        <v>354</v>
      </c>
      <c r="N687" s="33" t="s">
        <v>191</v>
      </c>
      <c r="O687" s="36">
        <v>2.6403599999999998</v>
      </c>
      <c r="P687" s="15">
        <f>IFERROR(MAX(INDEX($P$1:P686,MATCH($M687,$B$1:B686,0)))+1, "n")</f>
        <v>6</v>
      </c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7.25" customHeight="1">
      <c r="A688" s="47">
        <v>173</v>
      </c>
      <c r="B688" s="28" t="s">
        <v>1000</v>
      </c>
      <c r="C688" s="29" t="s">
        <v>51</v>
      </c>
      <c r="D688" s="29" t="s">
        <v>901</v>
      </c>
      <c r="E688" s="29" t="s">
        <v>902</v>
      </c>
      <c r="F688" s="30" t="s">
        <v>915</v>
      </c>
      <c r="G688" s="29" t="s">
        <v>532</v>
      </c>
      <c r="H688" s="31">
        <v>195</v>
      </c>
      <c r="I688" s="30" t="s">
        <v>182</v>
      </c>
      <c r="J688" s="30" t="s">
        <v>490</v>
      </c>
      <c r="K688" s="29" t="s">
        <v>182</v>
      </c>
      <c r="L688" s="29" t="s">
        <v>182</v>
      </c>
      <c r="M688" s="33" t="s">
        <v>530</v>
      </c>
      <c r="N688" s="33" t="s">
        <v>191</v>
      </c>
      <c r="O688" s="36">
        <v>2.69903</v>
      </c>
      <c r="P688" s="15">
        <f>IFERROR(MAX(INDEX($P$1:P687,MATCH($M688,$B$1:B687,0)))+1, "n")</f>
        <v>6</v>
      </c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7.25" customHeight="1">
      <c r="A689" s="47">
        <v>174</v>
      </c>
      <c r="B689" s="28" t="s">
        <v>1001</v>
      </c>
      <c r="C689" s="29" t="s">
        <v>51</v>
      </c>
      <c r="D689" s="29" t="s">
        <v>901</v>
      </c>
      <c r="E689" s="29" t="s">
        <v>902</v>
      </c>
      <c r="F689" s="30" t="s">
        <v>915</v>
      </c>
      <c r="G689" s="29" t="s">
        <v>532</v>
      </c>
      <c r="H689" s="31">
        <v>195</v>
      </c>
      <c r="I689" s="30" t="s">
        <v>182</v>
      </c>
      <c r="J689" s="30" t="s">
        <v>490</v>
      </c>
      <c r="K689" s="29" t="s">
        <v>182</v>
      </c>
      <c r="L689" s="29" t="s">
        <v>182</v>
      </c>
      <c r="M689" s="33" t="s">
        <v>354</v>
      </c>
      <c r="N689" s="33" t="s">
        <v>191</v>
      </c>
      <c r="O689" s="36">
        <v>2.5483600000000002</v>
      </c>
      <c r="P689" s="15">
        <f>IFERROR(MAX(INDEX($P$1:P688,MATCH($M689,$B$1:B688,0)))+1, "n")</f>
        <v>6</v>
      </c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7.25" customHeight="1">
      <c r="A690" s="47">
        <v>175</v>
      </c>
      <c r="B690" s="28" t="s">
        <v>1002</v>
      </c>
      <c r="C690" s="29" t="s">
        <v>51</v>
      </c>
      <c r="D690" s="29" t="s">
        <v>901</v>
      </c>
      <c r="E690" s="29" t="s">
        <v>902</v>
      </c>
      <c r="F690" s="30" t="s">
        <v>915</v>
      </c>
      <c r="G690" s="29" t="s">
        <v>483</v>
      </c>
      <c r="H690" s="31">
        <v>228</v>
      </c>
      <c r="I690" s="30" t="s">
        <v>182</v>
      </c>
      <c r="J690" s="30" t="s">
        <v>332</v>
      </c>
      <c r="K690" s="29" t="s">
        <v>182</v>
      </c>
      <c r="L690" s="29" t="s">
        <v>182</v>
      </c>
      <c r="M690" s="33" t="s">
        <v>529</v>
      </c>
      <c r="N690" s="33" t="s">
        <v>191</v>
      </c>
      <c r="O690" s="36">
        <v>3.1461199999999998</v>
      </c>
      <c r="P690" s="15">
        <f>IFERROR(MAX(INDEX($P$1:P689,MATCH($M690,$B$1:B689,0)))+1, "n")</f>
        <v>6</v>
      </c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7.25" customHeight="1">
      <c r="A691" s="47">
        <v>176</v>
      </c>
      <c r="B691" s="28" t="s">
        <v>1003</v>
      </c>
      <c r="C691" s="29" t="s">
        <v>51</v>
      </c>
      <c r="D691" s="29" t="s">
        <v>901</v>
      </c>
      <c r="E691" s="29" t="s">
        <v>902</v>
      </c>
      <c r="F691" s="30" t="s">
        <v>915</v>
      </c>
      <c r="G691" s="29" t="s">
        <v>532</v>
      </c>
      <c r="H691" s="31">
        <v>195</v>
      </c>
      <c r="I691" s="30" t="s">
        <v>182</v>
      </c>
      <c r="J691" s="30" t="s">
        <v>490</v>
      </c>
      <c r="K691" s="29" t="s">
        <v>182</v>
      </c>
      <c r="L691" s="29" t="s">
        <v>182</v>
      </c>
      <c r="M691" s="33" t="s">
        <v>354</v>
      </c>
      <c r="N691" s="33" t="s">
        <v>191</v>
      </c>
      <c r="O691" s="36">
        <v>2.1041599999999998</v>
      </c>
      <c r="P691" s="15">
        <f>IFERROR(MAX(INDEX($P$1:P690,MATCH($M691,$B$1:B690,0)))+1, "n")</f>
        <v>6</v>
      </c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7.25" customHeight="1">
      <c r="A692" s="47">
        <v>177</v>
      </c>
      <c r="B692" s="28" t="s">
        <v>1004</v>
      </c>
      <c r="C692" s="29" t="s">
        <v>51</v>
      </c>
      <c r="D692" s="29" t="s">
        <v>901</v>
      </c>
      <c r="E692" s="29" t="s">
        <v>902</v>
      </c>
      <c r="F692" s="30" t="s">
        <v>915</v>
      </c>
      <c r="G692" s="29" t="s">
        <v>532</v>
      </c>
      <c r="H692" s="31">
        <v>195</v>
      </c>
      <c r="I692" s="30" t="s">
        <v>182</v>
      </c>
      <c r="J692" s="30" t="s">
        <v>490</v>
      </c>
      <c r="K692" s="29" t="s">
        <v>182</v>
      </c>
      <c r="L692" s="29" t="s">
        <v>182</v>
      </c>
      <c r="M692" s="33" t="s">
        <v>354</v>
      </c>
      <c r="N692" s="33" t="s">
        <v>191</v>
      </c>
      <c r="O692" s="36">
        <v>2.1926600000000001</v>
      </c>
      <c r="P692" s="15">
        <f>IFERROR(MAX(INDEX($P$1:P691,MATCH($M692,$B$1:B691,0)))+1, "n")</f>
        <v>6</v>
      </c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7.25" customHeight="1">
      <c r="A693" s="47">
        <v>178</v>
      </c>
      <c r="B693" s="28" t="s">
        <v>1005</v>
      </c>
      <c r="C693" s="29" t="s">
        <v>51</v>
      </c>
      <c r="D693" s="29" t="s">
        <v>901</v>
      </c>
      <c r="E693" s="29" t="s">
        <v>902</v>
      </c>
      <c r="F693" s="30" t="s">
        <v>915</v>
      </c>
      <c r="G693" s="29" t="s">
        <v>497</v>
      </c>
      <c r="H693" s="31">
        <v>228</v>
      </c>
      <c r="I693" s="30" t="s">
        <v>182</v>
      </c>
      <c r="J693" s="30" t="s">
        <v>345</v>
      </c>
      <c r="K693" s="29" t="s">
        <v>182</v>
      </c>
      <c r="L693" s="29" t="s">
        <v>182</v>
      </c>
      <c r="M693" s="33" t="s">
        <v>354</v>
      </c>
      <c r="N693" s="33" t="s">
        <v>191</v>
      </c>
      <c r="O693" s="36">
        <v>2.3758499999999998</v>
      </c>
      <c r="P693" s="15">
        <f>IFERROR(MAX(INDEX($P$1:P692,MATCH($M693,$B$1:B692,0)))+1, "n")</f>
        <v>6</v>
      </c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7.25" customHeight="1">
      <c r="A694" s="47">
        <v>179</v>
      </c>
      <c r="B694" s="28" t="s">
        <v>1006</v>
      </c>
      <c r="C694" s="29" t="s">
        <v>51</v>
      </c>
      <c r="D694" s="29" t="s">
        <v>901</v>
      </c>
      <c r="E694" s="29" t="s">
        <v>902</v>
      </c>
      <c r="F694" s="30" t="s">
        <v>915</v>
      </c>
      <c r="G694" s="29" t="s">
        <v>532</v>
      </c>
      <c r="H694" s="31">
        <v>195</v>
      </c>
      <c r="I694" s="30" t="s">
        <v>182</v>
      </c>
      <c r="J694" s="30" t="s">
        <v>490</v>
      </c>
      <c r="K694" s="29" t="s">
        <v>182</v>
      </c>
      <c r="L694" s="29" t="s">
        <v>182</v>
      </c>
      <c r="M694" s="33" t="s">
        <v>353</v>
      </c>
      <c r="N694" s="33" t="s">
        <v>191</v>
      </c>
      <c r="O694" s="36">
        <v>2.3695499999999998</v>
      </c>
      <c r="P694" s="15">
        <f>IFERROR(MAX(INDEX($P$1:P693,MATCH($M694,$B$1:B693,0)))+1, "n")</f>
        <v>6</v>
      </c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7.25" customHeight="1">
      <c r="A695" s="47">
        <v>180</v>
      </c>
      <c r="B695" s="28" t="s">
        <v>1007</v>
      </c>
      <c r="C695" s="29" t="s">
        <v>51</v>
      </c>
      <c r="D695" s="29" t="s">
        <v>901</v>
      </c>
      <c r="E695" s="29" t="s">
        <v>902</v>
      </c>
      <c r="F695" s="30" t="s">
        <v>915</v>
      </c>
      <c r="G695" s="29" t="s">
        <v>532</v>
      </c>
      <c r="H695" s="31">
        <v>195</v>
      </c>
      <c r="I695" s="30" t="s">
        <v>182</v>
      </c>
      <c r="J695" s="30" t="s">
        <v>490</v>
      </c>
      <c r="K695" s="29" t="s">
        <v>182</v>
      </c>
      <c r="L695" s="29" t="s">
        <v>182</v>
      </c>
      <c r="M695" s="33" t="s">
        <v>529</v>
      </c>
      <c r="N695" s="33" t="s">
        <v>191</v>
      </c>
      <c r="O695" s="36">
        <v>2.1432099999999998</v>
      </c>
      <c r="P695" s="15">
        <f>IFERROR(MAX(INDEX($P$1:P694,MATCH($M695,$B$1:B694,0)))+1, "n")</f>
        <v>6</v>
      </c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7.25" customHeight="1">
      <c r="A696" s="47">
        <v>181</v>
      </c>
      <c r="B696" s="28" t="s">
        <v>1008</v>
      </c>
      <c r="C696" s="29" t="s">
        <v>51</v>
      </c>
      <c r="D696" s="29" t="s">
        <v>901</v>
      </c>
      <c r="E696" s="29" t="s">
        <v>902</v>
      </c>
      <c r="F696" s="30" t="s">
        <v>921</v>
      </c>
      <c r="G696" s="29" t="s">
        <v>483</v>
      </c>
      <c r="H696" s="31">
        <v>228</v>
      </c>
      <c r="I696" s="30" t="s">
        <v>182</v>
      </c>
      <c r="J696" s="30" t="s">
        <v>332</v>
      </c>
      <c r="K696" s="29" t="s">
        <v>182</v>
      </c>
      <c r="L696" s="29" t="s">
        <v>182</v>
      </c>
      <c r="M696" s="33" t="s">
        <v>529</v>
      </c>
      <c r="N696" s="33" t="s">
        <v>191</v>
      </c>
      <c r="O696" s="36">
        <v>2.8</v>
      </c>
      <c r="P696" s="15">
        <f>IFERROR(MAX(INDEX($P$1:P695,MATCH($M696,$B$1:B695,0)))+1, "n")</f>
        <v>6</v>
      </c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7.25" customHeight="1">
      <c r="A697" s="47">
        <v>182</v>
      </c>
      <c r="B697" s="28" t="s">
        <v>1009</v>
      </c>
      <c r="C697" s="29" t="s">
        <v>51</v>
      </c>
      <c r="D697" s="29" t="s">
        <v>905</v>
      </c>
      <c r="E697" s="29" t="s">
        <v>902</v>
      </c>
      <c r="F697" s="30" t="s">
        <v>502</v>
      </c>
      <c r="G697" s="29" t="s">
        <v>532</v>
      </c>
      <c r="H697" s="31">
        <v>195</v>
      </c>
      <c r="I697" s="30" t="s">
        <v>182</v>
      </c>
      <c r="J697" s="30" t="s">
        <v>490</v>
      </c>
      <c r="K697" s="29" t="s">
        <v>182</v>
      </c>
      <c r="L697" s="29" t="s">
        <v>182</v>
      </c>
      <c r="M697" s="33" t="s">
        <v>355</v>
      </c>
      <c r="N697" s="33" t="s">
        <v>191</v>
      </c>
      <c r="O697" s="36">
        <v>3.36</v>
      </c>
      <c r="P697" s="15">
        <f>IFERROR(MAX(INDEX($P$1:P696,MATCH($M697,$B$1:B696,0)))+1, "n")</f>
        <v>6</v>
      </c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7.25" customHeight="1">
      <c r="A698" s="47">
        <v>193</v>
      </c>
      <c r="B698" s="28" t="s">
        <v>1010</v>
      </c>
      <c r="C698" s="29" t="s">
        <v>132</v>
      </c>
      <c r="D698" s="29" t="s">
        <v>905</v>
      </c>
      <c r="E698" s="29" t="s">
        <v>902</v>
      </c>
      <c r="F698" s="30" t="s">
        <v>502</v>
      </c>
      <c r="G698" s="29" t="s">
        <v>532</v>
      </c>
      <c r="H698" s="31">
        <v>195</v>
      </c>
      <c r="I698" s="30" t="s">
        <v>182</v>
      </c>
      <c r="J698" s="30" t="s">
        <v>490</v>
      </c>
      <c r="K698" s="29" t="s">
        <v>182</v>
      </c>
      <c r="L698" s="29" t="s">
        <v>182</v>
      </c>
      <c r="M698" s="33" t="s">
        <v>535</v>
      </c>
      <c r="N698" s="33" t="s">
        <v>356</v>
      </c>
      <c r="O698" s="36">
        <v>9.89696</v>
      </c>
      <c r="P698" s="15">
        <f>IFERROR(MAX(INDEX($P$1:P697,MATCH($M698,$B$1:B697,0)))+1, "n")</f>
        <v>5</v>
      </c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7.25" customHeight="1">
      <c r="A699" s="47">
        <v>194</v>
      </c>
      <c r="B699" s="28" t="s">
        <v>1011</v>
      </c>
      <c r="C699" s="29" t="s">
        <v>132</v>
      </c>
      <c r="D699" s="29" t="s">
        <v>905</v>
      </c>
      <c r="E699" s="29" t="s">
        <v>902</v>
      </c>
      <c r="F699" s="30" t="s">
        <v>502</v>
      </c>
      <c r="G699" s="29" t="s">
        <v>532</v>
      </c>
      <c r="H699" s="31">
        <v>195</v>
      </c>
      <c r="I699" s="30" t="s">
        <v>182</v>
      </c>
      <c r="J699" s="30" t="s">
        <v>490</v>
      </c>
      <c r="K699" s="29" t="s">
        <v>182</v>
      </c>
      <c r="L699" s="29" t="s">
        <v>182</v>
      </c>
      <c r="M699" s="33" t="s">
        <v>535</v>
      </c>
      <c r="N699" s="33" t="s">
        <v>356</v>
      </c>
      <c r="O699" s="36">
        <v>9.89696</v>
      </c>
      <c r="P699" s="15">
        <f>IFERROR(MAX(INDEX($P$1:P698,MATCH($M699,$B$1:B698,0)))+1, "n")</f>
        <v>5</v>
      </c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7.25" customHeight="1">
      <c r="A700" s="47">
        <v>195</v>
      </c>
      <c r="B700" s="28" t="s">
        <v>1012</v>
      </c>
      <c r="C700" s="29" t="s">
        <v>132</v>
      </c>
      <c r="D700" s="29" t="s">
        <v>905</v>
      </c>
      <c r="E700" s="29" t="s">
        <v>902</v>
      </c>
      <c r="F700" s="30" t="s">
        <v>502</v>
      </c>
      <c r="G700" s="29" t="s">
        <v>325</v>
      </c>
      <c r="H700" s="31">
        <v>284</v>
      </c>
      <c r="I700" s="30" t="s">
        <v>182</v>
      </c>
      <c r="J700" s="30" t="s">
        <v>183</v>
      </c>
      <c r="K700" s="29" t="s">
        <v>182</v>
      </c>
      <c r="L700" s="29" t="s">
        <v>182</v>
      </c>
      <c r="M700" s="33" t="s">
        <v>192</v>
      </c>
      <c r="N700" s="33" t="s">
        <v>192</v>
      </c>
      <c r="O700" s="36">
        <v>6.0442200000000001</v>
      </c>
      <c r="P700" s="15">
        <f>IFERROR(MAX(INDEX($P$1:P699,MATCH($M700,$B$1:B699,0)))+1, "n")</f>
        <v>3</v>
      </c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7.25" customHeight="1">
      <c r="A701" s="47">
        <v>196</v>
      </c>
      <c r="B701" s="28" t="s">
        <v>1013</v>
      </c>
      <c r="C701" s="29" t="s">
        <v>132</v>
      </c>
      <c r="D701" s="29" t="s">
        <v>905</v>
      </c>
      <c r="E701" s="29" t="s">
        <v>902</v>
      </c>
      <c r="F701" s="30" t="s">
        <v>502</v>
      </c>
      <c r="G701" s="29" t="s">
        <v>325</v>
      </c>
      <c r="H701" s="31">
        <v>284</v>
      </c>
      <c r="I701" s="30" t="s">
        <v>182</v>
      </c>
      <c r="J701" s="30" t="s">
        <v>183</v>
      </c>
      <c r="K701" s="29" t="s">
        <v>182</v>
      </c>
      <c r="L701" s="29" t="s">
        <v>182</v>
      </c>
      <c r="M701" s="33" t="s">
        <v>192</v>
      </c>
      <c r="N701" s="33" t="s">
        <v>192</v>
      </c>
      <c r="O701" s="36">
        <v>3.8636699999999999</v>
      </c>
      <c r="P701" s="15">
        <f>IFERROR(MAX(INDEX($P$1:P700,MATCH($M701,$B$1:B700,0)))+1, "n")</f>
        <v>3</v>
      </c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7.25" customHeight="1">
      <c r="A702" s="47">
        <v>197</v>
      </c>
      <c r="B702" s="28" t="s">
        <v>1014</v>
      </c>
      <c r="C702" s="29" t="s">
        <v>132</v>
      </c>
      <c r="D702" s="29" t="s">
        <v>905</v>
      </c>
      <c r="E702" s="29" t="s">
        <v>902</v>
      </c>
      <c r="F702" s="30" t="s">
        <v>502</v>
      </c>
      <c r="G702" s="29" t="s">
        <v>532</v>
      </c>
      <c r="H702" s="31">
        <v>195</v>
      </c>
      <c r="I702" s="30" t="s">
        <v>182</v>
      </c>
      <c r="J702" s="30" t="s">
        <v>490</v>
      </c>
      <c r="K702" s="29" t="s">
        <v>182</v>
      </c>
      <c r="L702" s="29" t="s">
        <v>182</v>
      </c>
      <c r="M702" s="33" t="s">
        <v>535</v>
      </c>
      <c r="N702" s="33" t="s">
        <v>356</v>
      </c>
      <c r="O702" s="36">
        <v>9.89696</v>
      </c>
      <c r="P702" s="15">
        <f>IFERROR(MAX(INDEX($P$1:P701,MATCH($M702,$B$1:B701,0)))+1, "n")</f>
        <v>5</v>
      </c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7.25" customHeight="1">
      <c r="A703" s="47">
        <v>198</v>
      </c>
      <c r="B703" s="28" t="s">
        <v>1015</v>
      </c>
      <c r="C703" s="29" t="s">
        <v>132</v>
      </c>
      <c r="D703" s="29" t="s">
        <v>905</v>
      </c>
      <c r="E703" s="29" t="s">
        <v>902</v>
      </c>
      <c r="F703" s="30" t="s">
        <v>502</v>
      </c>
      <c r="G703" s="29" t="s">
        <v>532</v>
      </c>
      <c r="H703" s="31">
        <v>195</v>
      </c>
      <c r="I703" s="30" t="s">
        <v>182</v>
      </c>
      <c r="J703" s="30" t="s">
        <v>490</v>
      </c>
      <c r="K703" s="29" t="s">
        <v>182</v>
      </c>
      <c r="L703" s="29" t="s">
        <v>182</v>
      </c>
      <c r="M703" s="33" t="s">
        <v>537</v>
      </c>
      <c r="N703" s="33" t="s">
        <v>356</v>
      </c>
      <c r="O703" s="36">
        <v>8.6078299999999999</v>
      </c>
      <c r="P703" s="15">
        <f>IFERROR(MAX(INDEX($P$1:P702,MATCH($M703,$B$1:B702,0)))+1, "n")</f>
        <v>4</v>
      </c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7.25" customHeight="1">
      <c r="A704" s="47">
        <v>199</v>
      </c>
      <c r="B704" s="28" t="s">
        <v>1016</v>
      </c>
      <c r="C704" s="29" t="s">
        <v>132</v>
      </c>
      <c r="D704" s="29" t="s">
        <v>905</v>
      </c>
      <c r="E704" s="29" t="s">
        <v>902</v>
      </c>
      <c r="F704" s="30" t="s">
        <v>502</v>
      </c>
      <c r="G704" s="29" t="s">
        <v>532</v>
      </c>
      <c r="H704" s="31">
        <v>195</v>
      </c>
      <c r="I704" s="30" t="s">
        <v>182</v>
      </c>
      <c r="J704" s="30" t="s">
        <v>490</v>
      </c>
      <c r="K704" s="29" t="s">
        <v>182</v>
      </c>
      <c r="L704" s="29" t="s">
        <v>182</v>
      </c>
      <c r="M704" s="33" t="s">
        <v>540</v>
      </c>
      <c r="N704" s="33" t="s">
        <v>356</v>
      </c>
      <c r="O704" s="36">
        <v>8.50183</v>
      </c>
      <c r="P704" s="15">
        <f>IFERROR(MAX(INDEX($P$1:P703,MATCH($M704,$B$1:B703,0)))+1, "n")</f>
        <v>5</v>
      </c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7.25" customHeight="1">
      <c r="A705" s="47">
        <v>200</v>
      </c>
      <c r="B705" s="28" t="s">
        <v>1017</v>
      </c>
      <c r="C705" s="29" t="s">
        <v>132</v>
      </c>
      <c r="D705" s="29" t="s">
        <v>905</v>
      </c>
      <c r="E705" s="29" t="s">
        <v>902</v>
      </c>
      <c r="F705" s="30" t="s">
        <v>502</v>
      </c>
      <c r="G705" s="29" t="s">
        <v>532</v>
      </c>
      <c r="H705" s="31">
        <v>195</v>
      </c>
      <c r="I705" s="30" t="s">
        <v>182</v>
      </c>
      <c r="J705" s="30" t="s">
        <v>490</v>
      </c>
      <c r="K705" s="29" t="s">
        <v>182</v>
      </c>
      <c r="L705" s="29" t="s">
        <v>182</v>
      </c>
      <c r="M705" s="33" t="s">
        <v>540</v>
      </c>
      <c r="N705" s="33" t="s">
        <v>356</v>
      </c>
      <c r="O705" s="36">
        <v>8.3456600000000005</v>
      </c>
      <c r="P705" s="15">
        <f>IFERROR(MAX(INDEX($P$1:P704,MATCH($M705,$B$1:B704,0)))+1, "n")</f>
        <v>5</v>
      </c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7.25" customHeight="1">
      <c r="A706" s="47">
        <v>201</v>
      </c>
      <c r="B706" s="28" t="s">
        <v>1018</v>
      </c>
      <c r="C706" s="29" t="s">
        <v>132</v>
      </c>
      <c r="D706" s="29" t="s">
        <v>901</v>
      </c>
      <c r="E706" s="29" t="s">
        <v>902</v>
      </c>
      <c r="F706" s="30" t="s">
        <v>915</v>
      </c>
      <c r="G706" s="29" t="s">
        <v>532</v>
      </c>
      <c r="H706" s="31">
        <v>195</v>
      </c>
      <c r="I706" s="30" t="s">
        <v>182</v>
      </c>
      <c r="J706" s="30" t="s">
        <v>490</v>
      </c>
      <c r="K706" s="29" t="s">
        <v>182</v>
      </c>
      <c r="L706" s="29" t="s">
        <v>182</v>
      </c>
      <c r="M706" s="33" t="s">
        <v>540</v>
      </c>
      <c r="N706" s="33" t="s">
        <v>356</v>
      </c>
      <c r="O706" s="36">
        <v>9.2511700000000001</v>
      </c>
      <c r="P706" s="15">
        <f>IFERROR(MAX(INDEX($P$1:P705,MATCH($M706,$B$1:B705,0)))+1, "n")</f>
        <v>5</v>
      </c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7.25" customHeight="1">
      <c r="A707" s="47">
        <v>202</v>
      </c>
      <c r="B707" s="28" t="s">
        <v>1019</v>
      </c>
      <c r="C707" s="29" t="s">
        <v>132</v>
      </c>
      <c r="D707" s="29" t="s">
        <v>905</v>
      </c>
      <c r="E707" s="29" t="s">
        <v>902</v>
      </c>
      <c r="F707" s="30" t="s">
        <v>502</v>
      </c>
      <c r="G707" s="29" t="s">
        <v>532</v>
      </c>
      <c r="H707" s="31">
        <v>195</v>
      </c>
      <c r="I707" s="30" t="s">
        <v>182</v>
      </c>
      <c r="J707" s="30" t="s">
        <v>490</v>
      </c>
      <c r="K707" s="29" t="s">
        <v>182</v>
      </c>
      <c r="L707" s="29" t="s">
        <v>182</v>
      </c>
      <c r="M707" s="33" t="s">
        <v>540</v>
      </c>
      <c r="N707" s="33" t="s">
        <v>356</v>
      </c>
      <c r="O707" s="36">
        <v>8.6319999999999997</v>
      </c>
      <c r="P707" s="15">
        <f>IFERROR(MAX(INDEX($P$1:P706,MATCH($M707,$B$1:B706,0)))+1, "n")</f>
        <v>5</v>
      </c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7.25" customHeight="1">
      <c r="A708" s="47">
        <v>203</v>
      </c>
      <c r="B708" s="28" t="s">
        <v>1020</v>
      </c>
      <c r="C708" s="29" t="s">
        <v>132</v>
      </c>
      <c r="D708" s="29" t="s">
        <v>905</v>
      </c>
      <c r="E708" s="29" t="s">
        <v>902</v>
      </c>
      <c r="F708" s="30" t="s">
        <v>502</v>
      </c>
      <c r="G708" s="29" t="s">
        <v>497</v>
      </c>
      <c r="H708" s="31">
        <v>228</v>
      </c>
      <c r="I708" s="30" t="s">
        <v>182</v>
      </c>
      <c r="J708" s="30" t="s">
        <v>345</v>
      </c>
      <c r="K708" s="29" t="s">
        <v>182</v>
      </c>
      <c r="L708" s="29" t="s">
        <v>182</v>
      </c>
      <c r="M708" s="33" t="s">
        <v>540</v>
      </c>
      <c r="N708" s="33" t="s">
        <v>356</v>
      </c>
      <c r="O708" s="36">
        <v>7.6963600000000003</v>
      </c>
      <c r="P708" s="15">
        <f>IFERROR(MAX(INDEX($P$1:P707,MATCH($M708,$B$1:B707,0)))+1, "n")</f>
        <v>5</v>
      </c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7.25" customHeight="1">
      <c r="A709" s="47">
        <v>204</v>
      </c>
      <c r="B709" s="28" t="s">
        <v>1021</v>
      </c>
      <c r="C709" s="29" t="s">
        <v>132</v>
      </c>
      <c r="D709" s="29" t="s">
        <v>905</v>
      </c>
      <c r="E709" s="29" t="s">
        <v>902</v>
      </c>
      <c r="F709" s="30" t="s">
        <v>502</v>
      </c>
      <c r="G709" s="29" t="s">
        <v>483</v>
      </c>
      <c r="H709" s="31">
        <v>228</v>
      </c>
      <c r="I709" s="30" t="s">
        <v>182</v>
      </c>
      <c r="J709" s="30" t="s">
        <v>332</v>
      </c>
      <c r="K709" s="29" t="s">
        <v>182</v>
      </c>
      <c r="L709" s="29" t="s">
        <v>182</v>
      </c>
      <c r="M709" s="33" t="s">
        <v>540</v>
      </c>
      <c r="N709" s="33" t="s">
        <v>356</v>
      </c>
      <c r="O709" s="36">
        <v>5.6997099999999996</v>
      </c>
      <c r="P709" s="15">
        <f>IFERROR(MAX(INDEX($P$1:P708,MATCH($M709,$B$1:B708,0)))+1, "n")</f>
        <v>5</v>
      </c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7.25" customHeight="1">
      <c r="A710" s="47">
        <v>205</v>
      </c>
      <c r="B710" s="28" t="s">
        <v>1022</v>
      </c>
      <c r="C710" s="29" t="s">
        <v>132</v>
      </c>
      <c r="D710" s="29" t="s">
        <v>905</v>
      </c>
      <c r="E710" s="29" t="s">
        <v>902</v>
      </c>
      <c r="F710" s="30" t="s">
        <v>502</v>
      </c>
      <c r="G710" s="29" t="s">
        <v>532</v>
      </c>
      <c r="H710" s="31">
        <v>195</v>
      </c>
      <c r="I710" s="30" t="s">
        <v>182</v>
      </c>
      <c r="J710" s="30" t="s">
        <v>490</v>
      </c>
      <c r="K710" s="29" t="s">
        <v>182</v>
      </c>
      <c r="L710" s="29" t="s">
        <v>182</v>
      </c>
      <c r="M710" s="33" t="s">
        <v>540</v>
      </c>
      <c r="N710" s="33" t="s">
        <v>356</v>
      </c>
      <c r="O710" s="36">
        <v>9.1982800000000005</v>
      </c>
      <c r="P710" s="15">
        <f>IFERROR(MAX(INDEX($P$1:P709,MATCH($M710,$B$1:B709,0)))+1, "n")</f>
        <v>5</v>
      </c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7.25" customHeight="1">
      <c r="A711" s="47">
        <v>206</v>
      </c>
      <c r="B711" s="28" t="s">
        <v>1023</v>
      </c>
      <c r="C711" s="29" t="s">
        <v>132</v>
      </c>
      <c r="D711" s="29" t="s">
        <v>901</v>
      </c>
      <c r="E711" s="29" t="s">
        <v>902</v>
      </c>
      <c r="F711" s="30" t="s">
        <v>915</v>
      </c>
      <c r="G711" s="29" t="s">
        <v>532</v>
      </c>
      <c r="H711" s="31">
        <v>195</v>
      </c>
      <c r="I711" s="30" t="s">
        <v>182</v>
      </c>
      <c r="J711" s="30" t="s">
        <v>490</v>
      </c>
      <c r="K711" s="29" t="s">
        <v>182</v>
      </c>
      <c r="L711" s="29" t="s">
        <v>182</v>
      </c>
      <c r="M711" s="33" t="s">
        <v>540</v>
      </c>
      <c r="N711" s="33" t="s">
        <v>356</v>
      </c>
      <c r="O711" s="36">
        <v>7.9839900000000004</v>
      </c>
      <c r="P711" s="15">
        <f>IFERROR(MAX(INDEX($P$1:P710,MATCH($M711,$B$1:B710,0)))+1, "n")</f>
        <v>5</v>
      </c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7.25" customHeight="1">
      <c r="A712" s="47">
        <v>207</v>
      </c>
      <c r="B712" s="28" t="s">
        <v>1024</v>
      </c>
      <c r="C712" s="29" t="s">
        <v>132</v>
      </c>
      <c r="D712" s="29" t="s">
        <v>901</v>
      </c>
      <c r="E712" s="29" t="s">
        <v>902</v>
      </c>
      <c r="F712" s="30" t="s">
        <v>915</v>
      </c>
      <c r="G712" s="29" t="s">
        <v>532</v>
      </c>
      <c r="H712" s="31">
        <v>195</v>
      </c>
      <c r="I712" s="30" t="s">
        <v>182</v>
      </c>
      <c r="J712" s="30" t="s">
        <v>490</v>
      </c>
      <c r="K712" s="29" t="s">
        <v>182</v>
      </c>
      <c r="L712" s="29" t="s">
        <v>182</v>
      </c>
      <c r="M712" s="33" t="s">
        <v>540</v>
      </c>
      <c r="N712" s="33" t="s">
        <v>356</v>
      </c>
      <c r="O712" s="36">
        <v>8.8854500000000005</v>
      </c>
      <c r="P712" s="15">
        <f>IFERROR(MAX(INDEX($P$1:P711,MATCH($M712,$B$1:B711,0)))+1, "n")</f>
        <v>5</v>
      </c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7.25" customHeight="1">
      <c r="A713" s="47">
        <v>208</v>
      </c>
      <c r="B713" s="28" t="s">
        <v>1025</v>
      </c>
      <c r="C713" s="29" t="s">
        <v>132</v>
      </c>
      <c r="D713" s="29" t="s">
        <v>905</v>
      </c>
      <c r="E713" s="29" t="s">
        <v>902</v>
      </c>
      <c r="F713" s="30" t="s">
        <v>502</v>
      </c>
      <c r="G713" s="29" t="s">
        <v>532</v>
      </c>
      <c r="H713" s="31">
        <v>195</v>
      </c>
      <c r="I713" s="30" t="s">
        <v>182</v>
      </c>
      <c r="J713" s="30" t="s">
        <v>490</v>
      </c>
      <c r="K713" s="29" t="s">
        <v>182</v>
      </c>
      <c r="L713" s="29" t="s">
        <v>182</v>
      </c>
      <c r="M713" s="33" t="s">
        <v>540</v>
      </c>
      <c r="N713" s="33" t="s">
        <v>356</v>
      </c>
      <c r="O713" s="36">
        <v>9.1181999999999999</v>
      </c>
      <c r="P713" s="15">
        <f>IFERROR(MAX(INDEX($P$1:P712,MATCH($M713,$B$1:B712,0)))+1, "n")</f>
        <v>5</v>
      </c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7.25" customHeight="1">
      <c r="A714" s="47">
        <v>209</v>
      </c>
      <c r="B714" s="28" t="s">
        <v>1026</v>
      </c>
      <c r="C714" s="29" t="s">
        <v>132</v>
      </c>
      <c r="D714" s="29" t="s">
        <v>905</v>
      </c>
      <c r="E714" s="29" t="s">
        <v>902</v>
      </c>
      <c r="F714" s="30" t="s">
        <v>502</v>
      </c>
      <c r="G714" s="29" t="s">
        <v>532</v>
      </c>
      <c r="H714" s="31">
        <v>195</v>
      </c>
      <c r="I714" s="30" t="s">
        <v>182</v>
      </c>
      <c r="J714" s="30" t="s">
        <v>490</v>
      </c>
      <c r="K714" s="29" t="s">
        <v>182</v>
      </c>
      <c r="L714" s="29" t="s">
        <v>182</v>
      </c>
      <c r="M714" s="33" t="s">
        <v>540</v>
      </c>
      <c r="N714" s="33" t="s">
        <v>356</v>
      </c>
      <c r="O714" s="36">
        <v>7.5204599999999999</v>
      </c>
      <c r="P714" s="15">
        <f>IFERROR(MAX(INDEX($P$1:P713,MATCH($M714,$B$1:B713,0)))+1, "n")</f>
        <v>5</v>
      </c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7.25" customHeight="1">
      <c r="A715" s="47">
        <v>210</v>
      </c>
      <c r="B715" s="28" t="s">
        <v>1027</v>
      </c>
      <c r="C715" s="29" t="s">
        <v>132</v>
      </c>
      <c r="D715" s="29" t="s">
        <v>901</v>
      </c>
      <c r="E715" s="29" t="s">
        <v>902</v>
      </c>
      <c r="F715" s="30" t="s">
        <v>915</v>
      </c>
      <c r="G715" s="29" t="s">
        <v>532</v>
      </c>
      <c r="H715" s="31">
        <v>195</v>
      </c>
      <c r="I715" s="30" t="s">
        <v>182</v>
      </c>
      <c r="J715" s="30" t="s">
        <v>490</v>
      </c>
      <c r="K715" s="29" t="s">
        <v>182</v>
      </c>
      <c r="L715" s="29" t="s">
        <v>182</v>
      </c>
      <c r="M715" s="33" t="s">
        <v>540</v>
      </c>
      <c r="N715" s="33" t="s">
        <v>356</v>
      </c>
      <c r="O715" s="36">
        <v>8.4092599999999997</v>
      </c>
      <c r="P715" s="15">
        <f>IFERROR(MAX(INDEX($P$1:P714,MATCH($M715,$B$1:B714,0)))+1, "n")</f>
        <v>5</v>
      </c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7.25" customHeight="1">
      <c r="A716" s="47">
        <v>211</v>
      </c>
      <c r="B716" s="28" t="s">
        <v>1028</v>
      </c>
      <c r="C716" s="29" t="s">
        <v>132</v>
      </c>
      <c r="D716" s="29" t="s">
        <v>901</v>
      </c>
      <c r="E716" s="29" t="s">
        <v>902</v>
      </c>
      <c r="F716" s="30" t="s">
        <v>915</v>
      </c>
      <c r="G716" s="29" t="s">
        <v>532</v>
      </c>
      <c r="H716" s="31">
        <v>195</v>
      </c>
      <c r="I716" s="30" t="s">
        <v>182</v>
      </c>
      <c r="J716" s="30" t="s">
        <v>490</v>
      </c>
      <c r="K716" s="29" t="s">
        <v>182</v>
      </c>
      <c r="L716" s="29" t="s">
        <v>182</v>
      </c>
      <c r="M716" s="33" t="s">
        <v>540</v>
      </c>
      <c r="N716" s="33" t="s">
        <v>356</v>
      </c>
      <c r="O716" s="36">
        <v>7.4332099999999999</v>
      </c>
      <c r="P716" s="15">
        <f>IFERROR(MAX(INDEX($P$1:P715,MATCH($M716,$B$1:B715,0)))+1, "n")</f>
        <v>5</v>
      </c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7.25" customHeight="1">
      <c r="A717" s="47">
        <v>212</v>
      </c>
      <c r="B717" s="28" t="s">
        <v>1029</v>
      </c>
      <c r="C717" s="29" t="s">
        <v>132</v>
      </c>
      <c r="D717" s="29" t="s">
        <v>905</v>
      </c>
      <c r="E717" s="29" t="s">
        <v>902</v>
      </c>
      <c r="F717" s="30" t="s">
        <v>502</v>
      </c>
      <c r="G717" s="29" t="s">
        <v>532</v>
      </c>
      <c r="H717" s="31">
        <v>195</v>
      </c>
      <c r="I717" s="30" t="s">
        <v>182</v>
      </c>
      <c r="J717" s="30" t="s">
        <v>490</v>
      </c>
      <c r="K717" s="29" t="s">
        <v>182</v>
      </c>
      <c r="L717" s="29" t="s">
        <v>182</v>
      </c>
      <c r="M717" s="33" t="s">
        <v>540</v>
      </c>
      <c r="N717" s="33" t="s">
        <v>356</v>
      </c>
      <c r="O717" s="36">
        <v>8.7267200000000003</v>
      </c>
      <c r="P717" s="15">
        <f>IFERROR(MAX(INDEX($P$1:P716,MATCH($M717,$B$1:B716,0)))+1, "n")</f>
        <v>5</v>
      </c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7.25" customHeight="1">
      <c r="A718" s="47">
        <v>213</v>
      </c>
      <c r="B718" s="28" t="s">
        <v>1030</v>
      </c>
      <c r="C718" s="29" t="s">
        <v>132</v>
      </c>
      <c r="D718" s="29" t="s">
        <v>901</v>
      </c>
      <c r="E718" s="29" t="s">
        <v>902</v>
      </c>
      <c r="F718" s="30" t="s">
        <v>915</v>
      </c>
      <c r="G718" s="29" t="s">
        <v>532</v>
      </c>
      <c r="H718" s="31">
        <v>195</v>
      </c>
      <c r="I718" s="30" t="s">
        <v>182</v>
      </c>
      <c r="J718" s="30" t="s">
        <v>490</v>
      </c>
      <c r="K718" s="29" t="s">
        <v>182</v>
      </c>
      <c r="L718" s="29" t="s">
        <v>182</v>
      </c>
      <c r="M718" s="33" t="s">
        <v>540</v>
      </c>
      <c r="N718" s="33" t="s">
        <v>356</v>
      </c>
      <c r="O718" s="36">
        <v>8.7267200000000003</v>
      </c>
      <c r="P718" s="15">
        <f>IFERROR(MAX(INDEX($P$1:P717,MATCH($M718,$B$1:B717,0)))+1, "n")</f>
        <v>5</v>
      </c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7.25" customHeight="1">
      <c r="A719" s="47">
        <v>214</v>
      </c>
      <c r="B719" s="28" t="s">
        <v>1031</v>
      </c>
      <c r="C719" s="29" t="s">
        <v>132</v>
      </c>
      <c r="D719" s="29" t="s">
        <v>901</v>
      </c>
      <c r="E719" s="29" t="s">
        <v>902</v>
      </c>
      <c r="F719" s="30" t="s">
        <v>915</v>
      </c>
      <c r="G719" s="29" t="s">
        <v>532</v>
      </c>
      <c r="H719" s="31">
        <v>195</v>
      </c>
      <c r="I719" s="30" t="s">
        <v>182</v>
      </c>
      <c r="J719" s="30" t="s">
        <v>490</v>
      </c>
      <c r="K719" s="29" t="s">
        <v>182</v>
      </c>
      <c r="L719" s="29" t="s">
        <v>182</v>
      </c>
      <c r="M719" s="33" t="s">
        <v>540</v>
      </c>
      <c r="N719" s="33" t="s">
        <v>356</v>
      </c>
      <c r="O719" s="36">
        <v>8.8485800000000001</v>
      </c>
      <c r="P719" s="15">
        <f>IFERROR(MAX(INDEX($P$1:P718,MATCH($M719,$B$1:B718,0)))+1, "n")</f>
        <v>5</v>
      </c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7.25" customHeight="1">
      <c r="A720" s="47">
        <v>215</v>
      </c>
      <c r="B720" s="28" t="s">
        <v>1032</v>
      </c>
      <c r="C720" s="29" t="s">
        <v>132</v>
      </c>
      <c r="D720" s="29" t="s">
        <v>901</v>
      </c>
      <c r="E720" s="29" t="s">
        <v>902</v>
      </c>
      <c r="F720" s="30" t="s">
        <v>915</v>
      </c>
      <c r="G720" s="29" t="s">
        <v>497</v>
      </c>
      <c r="H720" s="31">
        <v>228</v>
      </c>
      <c r="I720" s="30" t="s">
        <v>182</v>
      </c>
      <c r="J720" s="30" t="s">
        <v>345</v>
      </c>
      <c r="K720" s="29" t="s">
        <v>182</v>
      </c>
      <c r="L720" s="29" t="s">
        <v>182</v>
      </c>
      <c r="M720" s="33" t="s">
        <v>436</v>
      </c>
      <c r="N720" s="33" t="s">
        <v>436</v>
      </c>
      <c r="O720" s="36">
        <v>5.8004280000000001</v>
      </c>
      <c r="P720" s="15">
        <f>IFERROR(MAX(INDEX($P$1:P719,MATCH($M720,$B$1:B719,0)))+1, "n")</f>
        <v>2</v>
      </c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7.25" customHeight="1">
      <c r="A721" s="47">
        <v>217</v>
      </c>
      <c r="B721" s="28" t="s">
        <v>1033</v>
      </c>
      <c r="C721" s="29" t="s">
        <v>132</v>
      </c>
      <c r="D721" s="29" t="s">
        <v>905</v>
      </c>
      <c r="E721" s="29" t="s">
        <v>902</v>
      </c>
      <c r="F721" s="30" t="s">
        <v>502</v>
      </c>
      <c r="G721" s="29" t="s">
        <v>497</v>
      </c>
      <c r="H721" s="31">
        <v>228</v>
      </c>
      <c r="I721" s="30" t="s">
        <v>182</v>
      </c>
      <c r="J721" s="30" t="s">
        <v>345</v>
      </c>
      <c r="K721" s="29" t="s">
        <v>182</v>
      </c>
      <c r="L721" s="29" t="s">
        <v>182</v>
      </c>
      <c r="M721" s="33" t="s">
        <v>540</v>
      </c>
      <c r="N721" s="33" t="s">
        <v>356</v>
      </c>
      <c r="O721" s="36">
        <v>2.7</v>
      </c>
      <c r="P721" s="15">
        <f>IFERROR(MAX(INDEX($P$1:P720,MATCH($M721,$B$1:B720,0)))+1, "n")</f>
        <v>5</v>
      </c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7.25" customHeight="1">
      <c r="A722" s="47">
        <v>250</v>
      </c>
      <c r="B722" s="28" t="s">
        <v>1034</v>
      </c>
      <c r="C722" s="29" t="s">
        <v>55</v>
      </c>
      <c r="D722" s="29" t="s">
        <v>905</v>
      </c>
      <c r="E722" s="29" t="s">
        <v>902</v>
      </c>
      <c r="F722" s="30" t="s">
        <v>502</v>
      </c>
      <c r="G722" s="29" t="s">
        <v>372</v>
      </c>
      <c r="H722" s="31">
        <v>247</v>
      </c>
      <c r="I722" s="30" t="s">
        <v>39</v>
      </c>
      <c r="J722" s="30" t="s">
        <v>39</v>
      </c>
      <c r="K722" s="29" t="s">
        <v>39</v>
      </c>
      <c r="L722" s="29" t="s">
        <v>39</v>
      </c>
      <c r="M722" s="33" t="s">
        <v>194</v>
      </c>
      <c r="N722" s="33" t="s">
        <v>194</v>
      </c>
      <c r="O722" s="36">
        <v>7.5301999999999998</v>
      </c>
      <c r="P722" s="15">
        <f>IFERROR(MAX(INDEX($P$1:P721,MATCH($M722,$B$1:B721,0)))+1, "n")</f>
        <v>5</v>
      </c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7.25" customHeight="1">
      <c r="A723" s="47">
        <v>251</v>
      </c>
      <c r="B723" s="28" t="s">
        <v>1035</v>
      </c>
      <c r="C723" s="29" t="s">
        <v>55</v>
      </c>
      <c r="D723" s="29" t="s">
        <v>905</v>
      </c>
      <c r="E723" s="29" t="s">
        <v>902</v>
      </c>
      <c r="F723" s="30" t="s">
        <v>502</v>
      </c>
      <c r="G723" s="29" t="s">
        <v>372</v>
      </c>
      <c r="H723" s="31">
        <v>247</v>
      </c>
      <c r="I723" s="30" t="s">
        <v>39</v>
      </c>
      <c r="J723" s="30" t="s">
        <v>39</v>
      </c>
      <c r="K723" s="29" t="s">
        <v>39</v>
      </c>
      <c r="L723" s="29" t="s">
        <v>39</v>
      </c>
      <c r="M723" s="33" t="s">
        <v>194</v>
      </c>
      <c r="N723" s="33" t="s">
        <v>194</v>
      </c>
      <c r="O723" s="36">
        <v>7.1698000000000004</v>
      </c>
      <c r="P723" s="15">
        <f>IFERROR(MAX(INDEX($P$1:P722,MATCH($M723,$B$1:B722,0)))+1, "n")</f>
        <v>5</v>
      </c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7.25" customHeight="1">
      <c r="A724" s="47">
        <v>252</v>
      </c>
      <c r="B724" s="28" t="s">
        <v>1036</v>
      </c>
      <c r="C724" s="29" t="s">
        <v>55</v>
      </c>
      <c r="D724" s="29" t="s">
        <v>905</v>
      </c>
      <c r="E724" s="29" t="s">
        <v>902</v>
      </c>
      <c r="F724" s="30" t="s">
        <v>502</v>
      </c>
      <c r="G724" s="29" t="s">
        <v>372</v>
      </c>
      <c r="H724" s="31">
        <v>247</v>
      </c>
      <c r="I724" s="30" t="s">
        <v>39</v>
      </c>
      <c r="J724" s="30" t="s">
        <v>39</v>
      </c>
      <c r="K724" s="29" t="s">
        <v>39</v>
      </c>
      <c r="L724" s="29" t="s">
        <v>39</v>
      </c>
      <c r="M724" s="33" t="s">
        <v>194</v>
      </c>
      <c r="N724" s="33" t="s">
        <v>194</v>
      </c>
      <c r="O724" s="36">
        <v>6.02799</v>
      </c>
      <c r="P724" s="15">
        <f>IFERROR(MAX(INDEX($P$1:P723,MATCH($M724,$B$1:B723,0)))+1, "n")</f>
        <v>5</v>
      </c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7.25" customHeight="1">
      <c r="A725" s="47">
        <v>253</v>
      </c>
      <c r="B725" s="28" t="s">
        <v>1037</v>
      </c>
      <c r="C725" s="29" t="s">
        <v>55</v>
      </c>
      <c r="D725" s="29" t="s">
        <v>905</v>
      </c>
      <c r="E725" s="29" t="s">
        <v>902</v>
      </c>
      <c r="F725" s="30" t="s">
        <v>502</v>
      </c>
      <c r="G725" s="29" t="s">
        <v>372</v>
      </c>
      <c r="H725" s="31">
        <v>247</v>
      </c>
      <c r="I725" s="30" t="s">
        <v>39</v>
      </c>
      <c r="J725" s="30" t="s">
        <v>39</v>
      </c>
      <c r="K725" s="29" t="s">
        <v>39</v>
      </c>
      <c r="L725" s="29" t="s">
        <v>39</v>
      </c>
      <c r="M725" s="33" t="s">
        <v>194</v>
      </c>
      <c r="N725" s="33" t="s">
        <v>194</v>
      </c>
      <c r="O725" s="36">
        <v>6</v>
      </c>
      <c r="P725" s="15">
        <f>IFERROR(MAX(INDEX($P$1:P724,MATCH($M725,$B$1:B724,0)))+1, "n")</f>
        <v>5</v>
      </c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7.25" customHeight="1">
      <c r="A726" s="47">
        <v>256</v>
      </c>
      <c r="B726" s="28" t="s">
        <v>1038</v>
      </c>
      <c r="C726" s="29" t="s">
        <v>51</v>
      </c>
      <c r="D726" s="29" t="s">
        <v>905</v>
      </c>
      <c r="E726" s="29" t="s">
        <v>902</v>
      </c>
      <c r="F726" s="30" t="s">
        <v>502</v>
      </c>
      <c r="G726" s="29" t="s">
        <v>372</v>
      </c>
      <c r="H726" s="31">
        <v>247</v>
      </c>
      <c r="I726" s="30" t="s">
        <v>39</v>
      </c>
      <c r="J726" s="30" t="s">
        <v>39</v>
      </c>
      <c r="K726" s="29" t="s">
        <v>39</v>
      </c>
      <c r="L726" s="29" t="s">
        <v>39</v>
      </c>
      <c r="M726" s="33" t="s">
        <v>113</v>
      </c>
      <c r="N726" s="33" t="s">
        <v>117</v>
      </c>
      <c r="O726" s="36">
        <v>5.3990200000000002</v>
      </c>
      <c r="P726" s="15">
        <f>IFERROR(MAX(INDEX($P$1:P725,MATCH($M726,$B$1:B725,0)))+1, "n")</f>
        <v>1</v>
      </c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7.25" customHeight="1">
      <c r="A727" s="47">
        <v>277</v>
      </c>
      <c r="B727" s="28" t="s">
        <v>1039</v>
      </c>
      <c r="C727" s="29" t="s">
        <v>34</v>
      </c>
      <c r="D727" s="29" t="s">
        <v>905</v>
      </c>
      <c r="E727" s="29" t="s">
        <v>902</v>
      </c>
      <c r="F727" s="30" t="s">
        <v>502</v>
      </c>
      <c r="G727" s="29" t="s">
        <v>213</v>
      </c>
      <c r="H727" s="31">
        <v>247</v>
      </c>
      <c r="I727" s="30" t="s">
        <v>39</v>
      </c>
      <c r="J727" s="30" t="s">
        <v>39</v>
      </c>
      <c r="K727" s="29" t="s">
        <v>39</v>
      </c>
      <c r="L727" s="29" t="s">
        <v>39</v>
      </c>
      <c r="M727" s="33" t="s">
        <v>357</v>
      </c>
      <c r="N727" s="33" t="s">
        <v>357</v>
      </c>
      <c r="O727" s="36">
        <v>7.9354100000000001</v>
      </c>
      <c r="P727" s="15">
        <f>IFERROR(MAX(INDEX($P$1:P726,MATCH($M727,$B$1:B726,0)))+1, "n")</f>
        <v>2</v>
      </c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7.25" customHeight="1">
      <c r="A728" s="47">
        <v>311</v>
      </c>
      <c r="B728" s="28" t="s">
        <v>1040</v>
      </c>
      <c r="C728" s="29" t="s">
        <v>51</v>
      </c>
      <c r="D728" s="29" t="s">
        <v>905</v>
      </c>
      <c r="E728" s="29" t="s">
        <v>902</v>
      </c>
      <c r="F728" s="30" t="s">
        <v>502</v>
      </c>
      <c r="G728" s="29" t="s">
        <v>224</v>
      </c>
      <c r="H728" s="31">
        <v>291</v>
      </c>
      <c r="I728" s="30" t="s">
        <v>65</v>
      </c>
      <c r="J728" s="30" t="s">
        <v>78</v>
      </c>
      <c r="K728" s="29" t="s">
        <v>65</v>
      </c>
      <c r="L728" s="29" t="s">
        <v>65</v>
      </c>
      <c r="M728" s="33" t="s">
        <v>216</v>
      </c>
      <c r="N728" s="33" t="s">
        <v>117</v>
      </c>
      <c r="O728" s="36">
        <v>7.4016599999999997</v>
      </c>
      <c r="P728" s="15">
        <f>IFERROR(MAX(INDEX($P$1:P727,MATCH($M728,$B$1:B727,0)))+1, "n")</f>
        <v>5</v>
      </c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7.25" customHeight="1">
      <c r="A729" s="47">
        <v>312</v>
      </c>
      <c r="B729" s="28" t="s">
        <v>1041</v>
      </c>
      <c r="C729" s="29" t="s">
        <v>132</v>
      </c>
      <c r="D729" s="29" t="s">
        <v>905</v>
      </c>
      <c r="E729" s="29" t="s">
        <v>902</v>
      </c>
      <c r="F729" s="30" t="s">
        <v>502</v>
      </c>
      <c r="G729" s="29" t="s">
        <v>386</v>
      </c>
      <c r="H729" s="31">
        <v>291</v>
      </c>
      <c r="I729" s="30" t="s">
        <v>65</v>
      </c>
      <c r="J729" s="30" t="s">
        <v>81</v>
      </c>
      <c r="K729" s="29" t="s">
        <v>65</v>
      </c>
      <c r="L729" s="29" t="s">
        <v>65</v>
      </c>
      <c r="M729" s="33" t="s">
        <v>22</v>
      </c>
      <c r="N729" s="33" t="s">
        <v>22</v>
      </c>
      <c r="O729" s="36">
        <v>5.2280300000000004</v>
      </c>
      <c r="P729" s="15">
        <f>IFERROR(MAX(INDEX($P$1:P728,MATCH($M729,$B$1:B728,0)))+1, "n")</f>
        <v>2</v>
      </c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7.25" customHeight="1">
      <c r="A730" s="47">
        <v>321</v>
      </c>
      <c r="B730" s="28" t="s">
        <v>1042</v>
      </c>
      <c r="C730" s="29" t="s">
        <v>55</v>
      </c>
      <c r="D730" s="29" t="s">
        <v>905</v>
      </c>
      <c r="E730" s="29" t="s">
        <v>902</v>
      </c>
      <c r="F730" s="30" t="s">
        <v>921</v>
      </c>
      <c r="G730" s="29" t="s">
        <v>587</v>
      </c>
      <c r="H730" s="31">
        <v>240</v>
      </c>
      <c r="I730" s="30" t="s">
        <v>65</v>
      </c>
      <c r="J730" s="30" t="s">
        <v>81</v>
      </c>
      <c r="K730" s="29" t="s">
        <v>65</v>
      </c>
      <c r="L730" s="29" t="s">
        <v>65</v>
      </c>
      <c r="M730" s="33" t="s">
        <v>376</v>
      </c>
      <c r="N730" s="33" t="s">
        <v>376</v>
      </c>
      <c r="O730" s="36">
        <v>4.5968600000000004</v>
      </c>
      <c r="P730" s="15">
        <f>IFERROR(MAX(INDEX($P$1:P729,MATCH($M730,$B$1:B729,0)))+1, "n")</f>
        <v>6</v>
      </c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7.25" customHeight="1">
      <c r="A731" s="47">
        <v>322</v>
      </c>
      <c r="B731" s="28" t="s">
        <v>1043</v>
      </c>
      <c r="C731" s="29" t="s">
        <v>55</v>
      </c>
      <c r="D731" s="29" t="s">
        <v>905</v>
      </c>
      <c r="E731" s="29" t="s">
        <v>902</v>
      </c>
      <c r="F731" s="30" t="s">
        <v>505</v>
      </c>
      <c r="G731" s="29" t="s">
        <v>587</v>
      </c>
      <c r="H731" s="31">
        <v>240</v>
      </c>
      <c r="I731" s="30" t="s">
        <v>65</v>
      </c>
      <c r="J731" s="30" t="s">
        <v>81</v>
      </c>
      <c r="K731" s="29" t="s">
        <v>65</v>
      </c>
      <c r="L731" s="29" t="s">
        <v>65</v>
      </c>
      <c r="M731" s="33" t="s">
        <v>376</v>
      </c>
      <c r="N731" s="33" t="s">
        <v>376</v>
      </c>
      <c r="O731" s="36">
        <v>4.6932600000000004</v>
      </c>
      <c r="P731" s="15">
        <f>IFERROR(MAX(INDEX($P$1:P730,MATCH($M731,$B$1:B730,0)))+1, "n")</f>
        <v>6</v>
      </c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7.25" customHeight="1">
      <c r="A732" s="47">
        <v>323</v>
      </c>
      <c r="B732" s="28" t="s">
        <v>1044</v>
      </c>
      <c r="C732" s="29" t="s">
        <v>55</v>
      </c>
      <c r="D732" s="29" t="s">
        <v>905</v>
      </c>
      <c r="E732" s="29" t="s">
        <v>902</v>
      </c>
      <c r="F732" s="30" t="s">
        <v>505</v>
      </c>
      <c r="G732" s="29" t="s">
        <v>583</v>
      </c>
      <c r="H732" s="31">
        <v>194</v>
      </c>
      <c r="I732" s="30" t="s">
        <v>65</v>
      </c>
      <c r="J732" s="30" t="s">
        <v>78</v>
      </c>
      <c r="K732" s="29" t="s">
        <v>65</v>
      </c>
      <c r="L732" s="29" t="s">
        <v>65</v>
      </c>
      <c r="M732" s="33" t="s">
        <v>389</v>
      </c>
      <c r="N732" s="33" t="s">
        <v>389</v>
      </c>
      <c r="O732" s="36">
        <v>5.7583599999999997</v>
      </c>
      <c r="P732" s="15">
        <f>IFERROR(MAX(INDEX($P$1:P731,MATCH($M732,$B$1:B731,0)))+1, "n")</f>
        <v>6</v>
      </c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7.25" customHeight="1">
      <c r="A733" s="47">
        <v>325</v>
      </c>
      <c r="B733" s="28" t="s">
        <v>1045</v>
      </c>
      <c r="C733" s="29" t="s">
        <v>51</v>
      </c>
      <c r="D733" s="29" t="s">
        <v>905</v>
      </c>
      <c r="E733" s="29" t="s">
        <v>902</v>
      </c>
      <c r="F733" s="30" t="s">
        <v>502</v>
      </c>
      <c r="G733" s="29" t="s">
        <v>587</v>
      </c>
      <c r="H733" s="31">
        <v>240</v>
      </c>
      <c r="I733" s="30" t="s">
        <v>65</v>
      </c>
      <c r="J733" s="30" t="s">
        <v>81</v>
      </c>
      <c r="K733" s="29" t="s">
        <v>65</v>
      </c>
      <c r="L733" s="29" t="s">
        <v>65</v>
      </c>
      <c r="M733" s="33" t="s">
        <v>219</v>
      </c>
      <c r="N733" s="33" t="s">
        <v>282</v>
      </c>
      <c r="O733" s="36">
        <v>3.1586799999999999</v>
      </c>
      <c r="P733" s="15">
        <f>IFERROR(MAX(INDEX($P$1:P732,MATCH($M733,$B$1:B732,0)))+1, "n")</f>
        <v>5</v>
      </c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7.25" customHeight="1">
      <c r="A734" s="47">
        <v>326</v>
      </c>
      <c r="B734" s="28" t="s">
        <v>1046</v>
      </c>
      <c r="C734" s="29" t="s">
        <v>132</v>
      </c>
      <c r="D734" s="29" t="s">
        <v>901</v>
      </c>
      <c r="E734" s="29" t="s">
        <v>902</v>
      </c>
      <c r="F734" s="30" t="s">
        <v>915</v>
      </c>
      <c r="G734" s="29" t="s">
        <v>587</v>
      </c>
      <c r="H734" s="31">
        <v>240</v>
      </c>
      <c r="I734" s="30" t="s">
        <v>65</v>
      </c>
      <c r="J734" s="30" t="s">
        <v>81</v>
      </c>
      <c r="K734" s="29" t="s">
        <v>65</v>
      </c>
      <c r="L734" s="29" t="s">
        <v>65</v>
      </c>
      <c r="M734" s="33" t="s">
        <v>22</v>
      </c>
      <c r="N734" s="33" t="s">
        <v>22</v>
      </c>
      <c r="O734" s="36">
        <v>5.4215900000000001</v>
      </c>
      <c r="P734" s="15">
        <f>IFERROR(MAX(INDEX($P$1:P733,MATCH($M734,$B$1:B733,0)))+1, "n")</f>
        <v>2</v>
      </c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7.25" customHeight="1">
      <c r="A735" s="47">
        <v>328</v>
      </c>
      <c r="B735" s="28" t="s">
        <v>1047</v>
      </c>
      <c r="C735" s="29" t="s">
        <v>34</v>
      </c>
      <c r="D735" s="29" t="s">
        <v>905</v>
      </c>
      <c r="E735" s="29" t="s">
        <v>902</v>
      </c>
      <c r="F735" s="30" t="s">
        <v>502</v>
      </c>
      <c r="G735" s="29" t="s">
        <v>618</v>
      </c>
      <c r="H735" s="31">
        <v>208</v>
      </c>
      <c r="I735" s="30" t="s">
        <v>44</v>
      </c>
      <c r="J735" s="30" t="s">
        <v>45</v>
      </c>
      <c r="K735" s="29" t="s">
        <v>44</v>
      </c>
      <c r="L735" s="29" t="s">
        <v>45</v>
      </c>
      <c r="M735" s="33" t="s">
        <v>23</v>
      </c>
      <c r="N735" s="33" t="s">
        <v>23</v>
      </c>
      <c r="O735" s="36">
        <v>3.1</v>
      </c>
      <c r="P735" s="15">
        <f>IFERROR(MAX(INDEX($P$1:P734,MATCH($M735,$B$1:B734,0)))+1, "n")</f>
        <v>2</v>
      </c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7.25" customHeight="1">
      <c r="A736" s="47">
        <v>329</v>
      </c>
      <c r="B736" s="28" t="s">
        <v>1048</v>
      </c>
      <c r="C736" s="29" t="s">
        <v>34</v>
      </c>
      <c r="D736" s="29" t="s">
        <v>901</v>
      </c>
      <c r="E736" s="29" t="s">
        <v>902</v>
      </c>
      <c r="F736" s="30" t="s">
        <v>903</v>
      </c>
      <c r="G736" s="29" t="s">
        <v>618</v>
      </c>
      <c r="H736" s="31">
        <v>208</v>
      </c>
      <c r="I736" s="30" t="s">
        <v>44</v>
      </c>
      <c r="J736" s="30" t="s">
        <v>45</v>
      </c>
      <c r="K736" s="29" t="s">
        <v>44</v>
      </c>
      <c r="L736" s="29" t="s">
        <v>45</v>
      </c>
      <c r="M736" s="33" t="s">
        <v>23</v>
      </c>
      <c r="N736" s="33" t="s">
        <v>23</v>
      </c>
      <c r="O736" s="36">
        <v>2.15</v>
      </c>
      <c r="P736" s="15">
        <f>IFERROR(MAX(INDEX($P$1:P735,MATCH($M736,$B$1:B735,0)))+1, "n")</f>
        <v>2</v>
      </c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7.25" customHeight="1">
      <c r="A737" s="47">
        <v>330</v>
      </c>
      <c r="B737" s="28" t="s">
        <v>1049</v>
      </c>
      <c r="C737" s="29" t="s">
        <v>34</v>
      </c>
      <c r="D737" s="29" t="s">
        <v>901</v>
      </c>
      <c r="E737" s="29" t="s">
        <v>902</v>
      </c>
      <c r="F737" s="30" t="s">
        <v>903</v>
      </c>
      <c r="G737" s="29" t="s">
        <v>618</v>
      </c>
      <c r="H737" s="31">
        <v>208</v>
      </c>
      <c r="I737" s="30" t="s">
        <v>44</v>
      </c>
      <c r="J737" s="30" t="s">
        <v>45</v>
      </c>
      <c r="K737" s="29" t="s">
        <v>44</v>
      </c>
      <c r="L737" s="29" t="s">
        <v>45</v>
      </c>
      <c r="M737" s="33" t="s">
        <v>23</v>
      </c>
      <c r="N737" s="33" t="s">
        <v>23</v>
      </c>
      <c r="O737" s="36">
        <v>3</v>
      </c>
      <c r="P737" s="15">
        <f>IFERROR(MAX(INDEX($P$1:P736,MATCH($M737,$B$1:B736,0)))+1, "n")</f>
        <v>2</v>
      </c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7.25" customHeight="1">
      <c r="A738" s="47">
        <v>331</v>
      </c>
      <c r="B738" s="28" t="s">
        <v>1050</v>
      </c>
      <c r="C738" s="29" t="s">
        <v>34</v>
      </c>
      <c r="D738" s="29" t="s">
        <v>901</v>
      </c>
      <c r="E738" s="29" t="s">
        <v>902</v>
      </c>
      <c r="F738" s="30" t="s">
        <v>903</v>
      </c>
      <c r="G738" s="29" t="s">
        <v>618</v>
      </c>
      <c r="H738" s="31">
        <v>208</v>
      </c>
      <c r="I738" s="30" t="s">
        <v>44</v>
      </c>
      <c r="J738" s="30" t="s">
        <v>45</v>
      </c>
      <c r="K738" s="29" t="s">
        <v>44</v>
      </c>
      <c r="L738" s="29" t="s">
        <v>45</v>
      </c>
      <c r="M738" s="33" t="s">
        <v>23</v>
      </c>
      <c r="N738" s="33" t="s">
        <v>23</v>
      </c>
      <c r="O738" s="36">
        <v>2.5</v>
      </c>
      <c r="P738" s="15">
        <f>IFERROR(MAX(INDEX($P$1:P737,MATCH($M738,$B$1:B737,0)))+1, "n")</f>
        <v>2</v>
      </c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7.25" customHeight="1">
      <c r="A739" s="47">
        <v>332</v>
      </c>
      <c r="B739" s="28" t="s">
        <v>1051</v>
      </c>
      <c r="C739" s="29" t="s">
        <v>34</v>
      </c>
      <c r="D739" s="29" t="s">
        <v>905</v>
      </c>
      <c r="E739" s="29" t="s">
        <v>902</v>
      </c>
      <c r="F739" s="30" t="s">
        <v>915</v>
      </c>
      <c r="G739" s="29" t="s">
        <v>618</v>
      </c>
      <c r="H739" s="31">
        <v>208</v>
      </c>
      <c r="I739" s="30" t="s">
        <v>44</v>
      </c>
      <c r="J739" s="30" t="s">
        <v>45</v>
      </c>
      <c r="K739" s="29" t="s">
        <v>44</v>
      </c>
      <c r="L739" s="29" t="s">
        <v>45</v>
      </c>
      <c r="M739" s="33" t="s">
        <v>23</v>
      </c>
      <c r="N739" s="33" t="s">
        <v>23</v>
      </c>
      <c r="O739" s="36">
        <v>5.2</v>
      </c>
      <c r="P739" s="15">
        <f>IFERROR(MAX(INDEX($P$1:P738,MATCH($M739,$B$1:B738,0)))+1, "n")</f>
        <v>2</v>
      </c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7.25" customHeight="1">
      <c r="A740" s="47">
        <v>333</v>
      </c>
      <c r="B740" s="28" t="s">
        <v>1052</v>
      </c>
      <c r="C740" s="29" t="s">
        <v>34</v>
      </c>
      <c r="D740" s="29" t="s">
        <v>901</v>
      </c>
      <c r="E740" s="29" t="s">
        <v>902</v>
      </c>
      <c r="F740" s="30" t="s">
        <v>903</v>
      </c>
      <c r="G740" s="29" t="s">
        <v>618</v>
      </c>
      <c r="H740" s="31">
        <v>208</v>
      </c>
      <c r="I740" s="30" t="s">
        <v>44</v>
      </c>
      <c r="J740" s="30" t="s">
        <v>45</v>
      </c>
      <c r="K740" s="29" t="s">
        <v>44</v>
      </c>
      <c r="L740" s="29" t="s">
        <v>45</v>
      </c>
      <c r="M740" s="33" t="s">
        <v>23</v>
      </c>
      <c r="N740" s="33" t="s">
        <v>23</v>
      </c>
      <c r="O740" s="36">
        <v>2.16</v>
      </c>
      <c r="P740" s="15">
        <f>IFERROR(MAX(INDEX($P$1:P739,MATCH($M740,$B$1:B739,0)))+1, "n")</f>
        <v>2</v>
      </c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7.25" customHeight="1">
      <c r="A741" s="47">
        <v>339</v>
      </c>
      <c r="B741" s="28" t="s">
        <v>1053</v>
      </c>
      <c r="C741" s="29" t="s">
        <v>34</v>
      </c>
      <c r="D741" s="29" t="s">
        <v>905</v>
      </c>
      <c r="E741" s="29" t="s">
        <v>902</v>
      </c>
      <c r="F741" s="30" t="s">
        <v>502</v>
      </c>
      <c r="G741" s="29" t="s">
        <v>398</v>
      </c>
      <c r="H741" s="31">
        <v>245</v>
      </c>
      <c r="I741" s="30" t="s">
        <v>44</v>
      </c>
      <c r="J741" s="30" t="s">
        <v>45</v>
      </c>
      <c r="K741" s="29" t="s">
        <v>44</v>
      </c>
      <c r="L741" s="29" t="s">
        <v>45</v>
      </c>
      <c r="M741" s="33" t="s">
        <v>392</v>
      </c>
      <c r="N741" s="33" t="s">
        <v>24</v>
      </c>
      <c r="O741" s="36">
        <v>4.51</v>
      </c>
      <c r="P741" s="15">
        <f>IFERROR(MAX(INDEX($P$1:P740,MATCH($M741,$B$1:B740,0)))+1, "n")</f>
        <v>3</v>
      </c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7.25" customHeight="1">
      <c r="A742" s="47">
        <v>366</v>
      </c>
      <c r="B742" s="28" t="s">
        <v>1054</v>
      </c>
      <c r="C742" s="29" t="s">
        <v>34</v>
      </c>
      <c r="D742" s="29" t="s">
        <v>905</v>
      </c>
      <c r="E742" s="29" t="s">
        <v>902</v>
      </c>
      <c r="F742" s="30" t="s">
        <v>502</v>
      </c>
      <c r="G742" s="29" t="s">
        <v>398</v>
      </c>
      <c r="H742" s="31">
        <v>245</v>
      </c>
      <c r="I742" s="30" t="s">
        <v>44</v>
      </c>
      <c r="J742" s="30" t="s">
        <v>45</v>
      </c>
      <c r="K742" s="29" t="s">
        <v>44</v>
      </c>
      <c r="L742" s="29" t="s">
        <v>45</v>
      </c>
      <c r="M742" s="33" t="s">
        <v>394</v>
      </c>
      <c r="N742" s="33" t="s">
        <v>394</v>
      </c>
      <c r="O742" s="36">
        <v>6.6768999999999998</v>
      </c>
      <c r="P742" s="15">
        <f>IFERROR(MAX(INDEX($P$1:P741,MATCH($M742,$B$1:B741,0)))+1, "n")</f>
        <v>3</v>
      </c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7.25" customHeight="1">
      <c r="A743" s="47">
        <v>368</v>
      </c>
      <c r="B743" s="28" t="s">
        <v>1055</v>
      </c>
      <c r="C743" s="29" t="s">
        <v>34</v>
      </c>
      <c r="D743" s="29" t="s">
        <v>905</v>
      </c>
      <c r="E743" s="29" t="s">
        <v>902</v>
      </c>
      <c r="F743" s="30" t="s">
        <v>502</v>
      </c>
      <c r="G743" s="29" t="s">
        <v>398</v>
      </c>
      <c r="H743" s="31">
        <v>245</v>
      </c>
      <c r="I743" s="30" t="s">
        <v>44</v>
      </c>
      <c r="J743" s="30" t="s">
        <v>45</v>
      </c>
      <c r="K743" s="29" t="s">
        <v>44</v>
      </c>
      <c r="L743" s="29" t="s">
        <v>45</v>
      </c>
      <c r="M743" s="33" t="s">
        <v>227</v>
      </c>
      <c r="N743" s="33" t="s">
        <v>227</v>
      </c>
      <c r="O743" s="36">
        <v>3.3431799999999998</v>
      </c>
      <c r="P743" s="15">
        <f>IFERROR(MAX(INDEX($P$1:P742,MATCH($M743,$B$1:B742,0)))+1, "n")</f>
        <v>3</v>
      </c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7.25" customHeight="1">
      <c r="A744" s="47">
        <v>369</v>
      </c>
      <c r="B744" s="28" t="s">
        <v>1056</v>
      </c>
      <c r="C744" s="29" t="s">
        <v>34</v>
      </c>
      <c r="D744" s="29" t="s">
        <v>905</v>
      </c>
      <c r="E744" s="29" t="s">
        <v>902</v>
      </c>
      <c r="F744" s="30" t="s">
        <v>502</v>
      </c>
      <c r="G744" s="29" t="s">
        <v>398</v>
      </c>
      <c r="H744" s="31">
        <v>245</v>
      </c>
      <c r="I744" s="30" t="s">
        <v>44</v>
      </c>
      <c r="J744" s="30" t="s">
        <v>45</v>
      </c>
      <c r="K744" s="29" t="s">
        <v>44</v>
      </c>
      <c r="L744" s="29" t="s">
        <v>45</v>
      </c>
      <c r="M744" s="33" t="s">
        <v>394</v>
      </c>
      <c r="N744" s="33" t="s">
        <v>394</v>
      </c>
      <c r="O744" s="36">
        <v>6.0234800000000002</v>
      </c>
      <c r="P744" s="15">
        <f>IFERROR(MAX(INDEX($P$1:P743,MATCH($M744,$B$1:B743,0)))+1, "n")</f>
        <v>3</v>
      </c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7.25" customHeight="1">
      <c r="A745" s="47">
        <v>370</v>
      </c>
      <c r="B745" s="28" t="s">
        <v>1057</v>
      </c>
      <c r="C745" s="29" t="s">
        <v>34</v>
      </c>
      <c r="D745" s="29" t="s">
        <v>905</v>
      </c>
      <c r="E745" s="29" t="s">
        <v>902</v>
      </c>
      <c r="F745" s="30" t="s">
        <v>502</v>
      </c>
      <c r="G745" s="29" t="s">
        <v>398</v>
      </c>
      <c r="H745" s="31">
        <v>245</v>
      </c>
      <c r="I745" s="30" t="s">
        <v>44</v>
      </c>
      <c r="J745" s="30" t="s">
        <v>45</v>
      </c>
      <c r="K745" s="29" t="s">
        <v>44</v>
      </c>
      <c r="L745" s="29" t="s">
        <v>45</v>
      </c>
      <c r="M745" s="33" t="s">
        <v>227</v>
      </c>
      <c r="N745" s="33" t="s">
        <v>227</v>
      </c>
      <c r="O745" s="36">
        <v>4.21</v>
      </c>
      <c r="P745" s="15">
        <f>IFERROR(MAX(INDEX($P$1:P744,MATCH($M745,$B$1:B744,0)))+1, "n")</f>
        <v>3</v>
      </c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7.25" customHeight="1">
      <c r="A746" s="47">
        <v>380</v>
      </c>
      <c r="B746" s="28" t="s">
        <v>1058</v>
      </c>
      <c r="C746" s="29" t="s">
        <v>34</v>
      </c>
      <c r="D746" s="29" t="s">
        <v>905</v>
      </c>
      <c r="E746" s="29" t="s">
        <v>902</v>
      </c>
      <c r="F746" s="30" t="s">
        <v>502</v>
      </c>
      <c r="G746" s="29" t="s">
        <v>618</v>
      </c>
      <c r="H746" s="31">
        <v>208</v>
      </c>
      <c r="I746" s="30" t="s">
        <v>44</v>
      </c>
      <c r="J746" s="30" t="s">
        <v>45</v>
      </c>
      <c r="K746" s="29" t="s">
        <v>44</v>
      </c>
      <c r="L746" s="29" t="s">
        <v>45</v>
      </c>
      <c r="M746" s="33" t="s">
        <v>600</v>
      </c>
      <c r="N746" s="33" t="s">
        <v>600</v>
      </c>
      <c r="O746" s="36">
        <v>9.0870099999999994</v>
      </c>
      <c r="P746" s="15">
        <f>IFERROR(MAX(INDEX($P$1:P745,MATCH($M746,$B$1:B745,0)))+1, "n")</f>
        <v>3</v>
      </c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7.25" customHeight="1">
      <c r="A747" s="47">
        <v>382</v>
      </c>
      <c r="B747" s="28" t="s">
        <v>1059</v>
      </c>
      <c r="C747" s="29" t="s">
        <v>34</v>
      </c>
      <c r="D747" s="29" t="s">
        <v>905</v>
      </c>
      <c r="E747" s="29" t="s">
        <v>902</v>
      </c>
      <c r="F747" s="30" t="s">
        <v>502</v>
      </c>
      <c r="G747" s="29" t="s">
        <v>618</v>
      </c>
      <c r="H747" s="31">
        <v>208</v>
      </c>
      <c r="I747" s="30" t="s">
        <v>44</v>
      </c>
      <c r="J747" s="30" t="s">
        <v>45</v>
      </c>
      <c r="K747" s="29" t="s">
        <v>44</v>
      </c>
      <c r="L747" s="29" t="s">
        <v>45</v>
      </c>
      <c r="M747" s="33" t="s">
        <v>23</v>
      </c>
      <c r="N747" s="33" t="s">
        <v>23</v>
      </c>
      <c r="O747" s="36">
        <v>4.3499999999999996</v>
      </c>
      <c r="P747" s="15">
        <f>IFERROR(MAX(INDEX($P$1:P746,MATCH($M747,$B$1:B746,0)))+1, "n")</f>
        <v>2</v>
      </c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7.25" customHeight="1">
      <c r="A748" s="47">
        <v>384</v>
      </c>
      <c r="B748" s="28" t="s">
        <v>1060</v>
      </c>
      <c r="C748" s="29" t="s">
        <v>34</v>
      </c>
      <c r="D748" s="29" t="s">
        <v>905</v>
      </c>
      <c r="E748" s="29" t="s">
        <v>902</v>
      </c>
      <c r="F748" s="30" t="s">
        <v>502</v>
      </c>
      <c r="G748" s="29" t="s">
        <v>1061</v>
      </c>
      <c r="H748" s="31">
        <v>211</v>
      </c>
      <c r="I748" s="30" t="s">
        <v>44</v>
      </c>
      <c r="J748" s="30" t="s">
        <v>128</v>
      </c>
      <c r="K748" s="29" t="s">
        <v>44</v>
      </c>
      <c r="L748" s="29" t="s">
        <v>44</v>
      </c>
      <c r="M748" s="33" t="s">
        <v>696</v>
      </c>
      <c r="N748" s="33" t="s">
        <v>313</v>
      </c>
      <c r="O748" s="36">
        <v>5.4248900000000004</v>
      </c>
      <c r="P748" s="15">
        <f>IFERROR(MAX(INDEX($P$1:P747,MATCH($M748,$B$1:B747,0)))+1, "n")</f>
        <v>7</v>
      </c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7.25" customHeight="1">
      <c r="A749" s="47">
        <v>390</v>
      </c>
      <c r="B749" s="28" t="s">
        <v>1062</v>
      </c>
      <c r="C749" s="29" t="s">
        <v>132</v>
      </c>
      <c r="D749" s="29" t="s">
        <v>901</v>
      </c>
      <c r="E749" s="29" t="s">
        <v>902</v>
      </c>
      <c r="F749" s="30" t="s">
        <v>915</v>
      </c>
      <c r="G749" s="29" t="s">
        <v>587</v>
      </c>
      <c r="H749" s="31">
        <v>240</v>
      </c>
      <c r="I749" s="30" t="s">
        <v>65</v>
      </c>
      <c r="J749" s="30" t="s">
        <v>81</v>
      </c>
      <c r="K749" s="29" t="s">
        <v>65</v>
      </c>
      <c r="L749" s="29" t="s">
        <v>65</v>
      </c>
      <c r="M749" s="33" t="s">
        <v>22</v>
      </c>
      <c r="N749" s="33" t="s">
        <v>22</v>
      </c>
      <c r="O749" s="36">
        <v>4.30769</v>
      </c>
      <c r="P749" s="15">
        <f>IFERROR(MAX(INDEX($P$1:P748,MATCH($M749,$B$1:B748,0)))+1, "n")</f>
        <v>2</v>
      </c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7.25" customHeight="1">
      <c r="A750" s="47">
        <v>407</v>
      </c>
      <c r="B750" s="28" t="s">
        <v>1063</v>
      </c>
      <c r="C750" s="29" t="s">
        <v>34</v>
      </c>
      <c r="D750" s="29" t="s">
        <v>905</v>
      </c>
      <c r="E750" s="29" t="s">
        <v>902</v>
      </c>
      <c r="F750" s="30" t="s">
        <v>502</v>
      </c>
      <c r="G750" s="29" t="s">
        <v>402</v>
      </c>
      <c r="H750" s="31">
        <v>247</v>
      </c>
      <c r="I750" s="30" t="s">
        <v>44</v>
      </c>
      <c r="J750" s="30" t="s">
        <v>128</v>
      </c>
      <c r="K750" s="29" t="s">
        <v>44</v>
      </c>
      <c r="L750" s="29" t="s">
        <v>128</v>
      </c>
      <c r="M750" s="33" t="s">
        <v>85</v>
      </c>
      <c r="N750" s="33" t="s">
        <v>85</v>
      </c>
      <c r="O750" s="36">
        <v>3.8000099999999999</v>
      </c>
      <c r="P750" s="15">
        <f>IFERROR(MAX(INDEX($P$1:P749,MATCH($M750,$B$1:B749,0)))+1, "n")</f>
        <v>3</v>
      </c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7.25" customHeight="1">
      <c r="A751" s="47">
        <v>418</v>
      </c>
      <c r="B751" s="28" t="s">
        <v>1064</v>
      </c>
      <c r="C751" s="29" t="s">
        <v>34</v>
      </c>
      <c r="D751" s="29" t="s">
        <v>905</v>
      </c>
      <c r="E751" s="29" t="s">
        <v>902</v>
      </c>
      <c r="F751" s="30" t="s">
        <v>502</v>
      </c>
      <c r="G751" s="29" t="s">
        <v>637</v>
      </c>
      <c r="H751" s="31">
        <v>245</v>
      </c>
      <c r="I751" s="30" t="s">
        <v>44</v>
      </c>
      <c r="J751" s="30" t="s">
        <v>45</v>
      </c>
      <c r="K751" s="29" t="s">
        <v>44</v>
      </c>
      <c r="L751" s="29" t="s">
        <v>45</v>
      </c>
      <c r="M751" s="33" t="s">
        <v>602</v>
      </c>
      <c r="N751" s="33" t="s">
        <v>602</v>
      </c>
      <c r="O751" s="36">
        <v>3.2778399999999999</v>
      </c>
      <c r="P751" s="15">
        <f>IFERROR(MAX(INDEX($P$1:P750,MATCH($M751,$B$1:B750,0)))+1, "n")</f>
        <v>3</v>
      </c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7.25" customHeight="1">
      <c r="A752" s="47">
        <v>423</v>
      </c>
      <c r="B752" s="28" t="s">
        <v>1065</v>
      </c>
      <c r="C752" s="29" t="s">
        <v>55</v>
      </c>
      <c r="D752" s="29" t="s">
        <v>905</v>
      </c>
      <c r="E752" s="29" t="s">
        <v>902</v>
      </c>
      <c r="F752" s="30" t="s">
        <v>921</v>
      </c>
      <c r="G752" s="29" t="s">
        <v>647</v>
      </c>
      <c r="H752" s="31">
        <v>323</v>
      </c>
      <c r="I752" s="30" t="s">
        <v>137</v>
      </c>
      <c r="J752" s="30" t="s">
        <v>239</v>
      </c>
      <c r="K752" s="29" t="s">
        <v>137</v>
      </c>
      <c r="L752" s="29" t="s">
        <v>137</v>
      </c>
      <c r="M752" s="33" t="s">
        <v>98</v>
      </c>
      <c r="N752" s="33" t="s">
        <v>240</v>
      </c>
      <c r="O752" s="36">
        <v>4.5385400000000002</v>
      </c>
      <c r="P752" s="15">
        <f>IFERROR(MAX(INDEX($P$1:P751,MATCH($M752,$B$1:B751,0)))+1, "n")</f>
        <v>4</v>
      </c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7.25" customHeight="1">
      <c r="A753" s="47">
        <v>439</v>
      </c>
      <c r="B753" s="28" t="s">
        <v>1066</v>
      </c>
      <c r="C753" s="29" t="s">
        <v>34</v>
      </c>
      <c r="D753" s="29" t="s">
        <v>905</v>
      </c>
      <c r="E753" s="29" t="s">
        <v>902</v>
      </c>
      <c r="F753" s="30" t="s">
        <v>502</v>
      </c>
      <c r="G753" s="29" t="s">
        <v>645</v>
      </c>
      <c r="H753" s="31">
        <v>240</v>
      </c>
      <c r="I753" s="30" t="s">
        <v>137</v>
      </c>
      <c r="J753" s="30" t="s">
        <v>239</v>
      </c>
      <c r="K753" s="29" t="s">
        <v>137</v>
      </c>
      <c r="L753" s="29" t="s">
        <v>137</v>
      </c>
      <c r="M753" s="33" t="s">
        <v>237</v>
      </c>
      <c r="N753" s="33" t="s">
        <v>237</v>
      </c>
      <c r="O753" s="36">
        <v>3.8</v>
      </c>
      <c r="P753" s="15">
        <f>IFERROR(MAX(INDEX($P$1:P752,MATCH($M753,$B$1:B752,0)))+1, "n")</f>
        <v>4</v>
      </c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7.25" customHeight="1">
      <c r="A754" s="47">
        <v>451</v>
      </c>
      <c r="B754" s="28" t="s">
        <v>1067</v>
      </c>
      <c r="C754" s="29" t="s">
        <v>55</v>
      </c>
      <c r="D754" s="29" t="s">
        <v>905</v>
      </c>
      <c r="E754" s="29" t="s">
        <v>902</v>
      </c>
      <c r="F754" s="30" t="s">
        <v>502</v>
      </c>
      <c r="G754" s="29" t="s">
        <v>467</v>
      </c>
      <c r="H754" s="31">
        <v>240</v>
      </c>
      <c r="I754" s="30" t="s">
        <v>92</v>
      </c>
      <c r="J754" s="30" t="s">
        <v>93</v>
      </c>
      <c r="K754" s="29" t="s">
        <v>94</v>
      </c>
      <c r="L754" s="29" t="s">
        <v>93</v>
      </c>
      <c r="M754" s="33" t="s">
        <v>652</v>
      </c>
      <c r="N754" s="33" t="s">
        <v>95</v>
      </c>
      <c r="O754" s="36">
        <v>9.6287400000000005</v>
      </c>
      <c r="P754" s="15">
        <f>IFERROR(MAX(INDEX($P$1:P753,MATCH($M754,$B$1:B753,0)))+1, "n")</f>
        <v>5</v>
      </c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7.25" customHeight="1">
      <c r="A755" s="47">
        <v>464</v>
      </c>
      <c r="B755" s="28" t="s">
        <v>1068</v>
      </c>
      <c r="C755" s="29" t="s">
        <v>132</v>
      </c>
      <c r="D755" s="29" t="s">
        <v>905</v>
      </c>
      <c r="E755" s="29" t="s">
        <v>902</v>
      </c>
      <c r="F755" s="30" t="s">
        <v>502</v>
      </c>
      <c r="G755" s="29" t="s">
        <v>1069</v>
      </c>
      <c r="H755" s="31">
        <v>240</v>
      </c>
      <c r="I755" s="30" t="s">
        <v>92</v>
      </c>
      <c r="J755" s="30" t="s">
        <v>252</v>
      </c>
      <c r="K755" s="29" t="s">
        <v>94</v>
      </c>
      <c r="L755" s="29" t="s">
        <v>252</v>
      </c>
      <c r="M755" s="33" t="s">
        <v>442</v>
      </c>
      <c r="N755" s="33" t="s">
        <v>442</v>
      </c>
      <c r="O755" s="36">
        <v>3.2860399999999998</v>
      </c>
      <c r="P755" s="15">
        <f>IFERROR(MAX(INDEX($P$1:P754,MATCH($M755,$B$1:B754,0)))+1, "n")</f>
        <v>7</v>
      </c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7.25" customHeight="1">
      <c r="A756" s="47">
        <v>478</v>
      </c>
      <c r="B756" s="28" t="s">
        <v>1070</v>
      </c>
      <c r="C756" s="29" t="s">
        <v>55</v>
      </c>
      <c r="D756" s="29" t="s">
        <v>905</v>
      </c>
      <c r="E756" s="29" t="s">
        <v>902</v>
      </c>
      <c r="F756" s="30" t="s">
        <v>502</v>
      </c>
      <c r="G756" s="29" t="s">
        <v>416</v>
      </c>
      <c r="H756" s="31">
        <v>252</v>
      </c>
      <c r="I756" s="30" t="s">
        <v>92</v>
      </c>
      <c r="J756" s="30" t="s">
        <v>93</v>
      </c>
      <c r="K756" s="29" t="s">
        <v>94</v>
      </c>
      <c r="L756" s="29" t="s">
        <v>93</v>
      </c>
      <c r="M756" s="33" t="s">
        <v>95</v>
      </c>
      <c r="N756" s="33" t="s">
        <v>95</v>
      </c>
      <c r="O756" s="36">
        <v>4.3</v>
      </c>
      <c r="P756" s="15">
        <f>IFERROR(MAX(INDEX($P$1:P755,MATCH($M756,$B$1:B755,0)))+1, "n")</f>
        <v>4</v>
      </c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7.25" customHeight="1">
      <c r="A757" s="47">
        <v>496</v>
      </c>
      <c r="B757" s="28" t="s">
        <v>1071</v>
      </c>
      <c r="C757" s="29" t="s">
        <v>55</v>
      </c>
      <c r="D757" s="29" t="s">
        <v>905</v>
      </c>
      <c r="E757" s="29" t="s">
        <v>902</v>
      </c>
      <c r="F757" s="30" t="s">
        <v>915</v>
      </c>
      <c r="G757" s="29" t="s">
        <v>1072</v>
      </c>
      <c r="H757" s="31">
        <v>160</v>
      </c>
      <c r="I757" s="30" t="s">
        <v>49</v>
      </c>
      <c r="J757" s="30" t="s">
        <v>151</v>
      </c>
      <c r="K757" s="29" t="s">
        <v>49</v>
      </c>
      <c r="L757" s="29" t="s">
        <v>151</v>
      </c>
      <c r="M757" s="33" t="s">
        <v>430</v>
      </c>
      <c r="N757" s="33" t="s">
        <v>430</v>
      </c>
      <c r="O757" s="36">
        <v>5.9417499999999999</v>
      </c>
      <c r="P757" s="15">
        <f>IFERROR(MAX(INDEX($P$1:P756,MATCH($M757,$B$1:B756,0)))+1, "n")</f>
        <v>5</v>
      </c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7.25" customHeight="1">
      <c r="A758" s="47">
        <v>497</v>
      </c>
      <c r="B758" s="28" t="s">
        <v>1073</v>
      </c>
      <c r="C758" s="29" t="s">
        <v>55</v>
      </c>
      <c r="D758" s="29" t="s">
        <v>905</v>
      </c>
      <c r="E758" s="29" t="s">
        <v>902</v>
      </c>
      <c r="F758" s="30" t="s">
        <v>915</v>
      </c>
      <c r="G758" s="29" t="s">
        <v>1072</v>
      </c>
      <c r="H758" s="31">
        <v>160</v>
      </c>
      <c r="I758" s="30" t="s">
        <v>49</v>
      </c>
      <c r="J758" s="30" t="s">
        <v>151</v>
      </c>
      <c r="K758" s="29" t="s">
        <v>49</v>
      </c>
      <c r="L758" s="29" t="s">
        <v>151</v>
      </c>
      <c r="M758" s="33" t="s">
        <v>430</v>
      </c>
      <c r="N758" s="33" t="s">
        <v>430</v>
      </c>
      <c r="O758" s="36">
        <v>6.5404</v>
      </c>
      <c r="P758" s="15">
        <f>IFERROR(MAX(INDEX($P$1:P757,MATCH($M758,$B$1:B757,0)))+1, "n")</f>
        <v>5</v>
      </c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7.25" customHeight="1">
      <c r="A759" s="47">
        <v>498</v>
      </c>
      <c r="B759" s="28" t="s">
        <v>1074</v>
      </c>
      <c r="C759" s="29" t="s">
        <v>55</v>
      </c>
      <c r="D759" s="29" t="s">
        <v>905</v>
      </c>
      <c r="E759" s="29" t="s">
        <v>902</v>
      </c>
      <c r="F759" s="30" t="s">
        <v>502</v>
      </c>
      <c r="G759" s="29" t="s">
        <v>1072</v>
      </c>
      <c r="H759" s="31">
        <v>160</v>
      </c>
      <c r="I759" s="30" t="s">
        <v>49</v>
      </c>
      <c r="J759" s="30" t="s">
        <v>151</v>
      </c>
      <c r="K759" s="29" t="s">
        <v>49</v>
      </c>
      <c r="L759" s="29" t="s">
        <v>151</v>
      </c>
      <c r="M759" s="33" t="s">
        <v>430</v>
      </c>
      <c r="N759" s="33" t="s">
        <v>430</v>
      </c>
      <c r="O759" s="36">
        <v>6.8819100000000004</v>
      </c>
      <c r="P759" s="15">
        <f>IFERROR(MAX(INDEX($P$1:P758,MATCH($M759,$B$1:B758,0)))+1, "n")</f>
        <v>5</v>
      </c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7.25" customHeight="1">
      <c r="A760" s="47">
        <v>499</v>
      </c>
      <c r="B760" s="28" t="s">
        <v>1075</v>
      </c>
      <c r="C760" s="29" t="s">
        <v>55</v>
      </c>
      <c r="D760" s="29" t="s">
        <v>905</v>
      </c>
      <c r="E760" s="29" t="s">
        <v>902</v>
      </c>
      <c r="F760" s="30" t="s">
        <v>505</v>
      </c>
      <c r="G760" s="29" t="s">
        <v>1072</v>
      </c>
      <c r="H760" s="31">
        <v>160</v>
      </c>
      <c r="I760" s="30" t="s">
        <v>49</v>
      </c>
      <c r="J760" s="30" t="s">
        <v>151</v>
      </c>
      <c r="K760" s="29" t="s">
        <v>49</v>
      </c>
      <c r="L760" s="29" t="s">
        <v>151</v>
      </c>
      <c r="M760" s="33" t="s">
        <v>430</v>
      </c>
      <c r="N760" s="33" t="s">
        <v>430</v>
      </c>
      <c r="O760" s="36">
        <v>5.4592000000000001</v>
      </c>
      <c r="P760" s="15">
        <f>IFERROR(MAX(INDEX($P$1:P759,MATCH($M760,$B$1:B759,0)))+1, "n")</f>
        <v>5</v>
      </c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7.25" customHeight="1">
      <c r="A761" s="47">
        <v>500</v>
      </c>
      <c r="B761" s="28" t="s">
        <v>1076</v>
      </c>
      <c r="C761" s="29" t="s">
        <v>55</v>
      </c>
      <c r="D761" s="29" t="s">
        <v>905</v>
      </c>
      <c r="E761" s="29" t="s">
        <v>902</v>
      </c>
      <c r="F761" s="30" t="s">
        <v>502</v>
      </c>
      <c r="G761" s="29" t="s">
        <v>432</v>
      </c>
      <c r="H761" s="31">
        <v>240</v>
      </c>
      <c r="I761" s="30" t="s">
        <v>49</v>
      </c>
      <c r="J761" s="30" t="s">
        <v>148</v>
      </c>
      <c r="K761" s="29" t="s">
        <v>49</v>
      </c>
      <c r="L761" s="29" t="s">
        <v>148</v>
      </c>
      <c r="M761" s="33" t="s">
        <v>146</v>
      </c>
      <c r="N761" s="33" t="s">
        <v>146</v>
      </c>
      <c r="O761" s="36">
        <v>6.6818</v>
      </c>
      <c r="P761" s="15">
        <f>IFERROR(MAX(INDEX($P$1:P760,MATCH($M761,$B$1:B760,0)))+1, "n")</f>
        <v>5</v>
      </c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7.25" customHeight="1">
      <c r="A762" s="47">
        <v>501</v>
      </c>
      <c r="B762" s="28" t="s">
        <v>1077</v>
      </c>
      <c r="C762" s="29" t="s">
        <v>55</v>
      </c>
      <c r="D762" s="29" t="s">
        <v>905</v>
      </c>
      <c r="E762" s="29" t="s">
        <v>902</v>
      </c>
      <c r="F762" s="30" t="s">
        <v>502</v>
      </c>
      <c r="G762" s="29" t="s">
        <v>432</v>
      </c>
      <c r="H762" s="31">
        <v>240</v>
      </c>
      <c r="I762" s="30" t="s">
        <v>49</v>
      </c>
      <c r="J762" s="30" t="s">
        <v>148</v>
      </c>
      <c r="K762" s="29" t="s">
        <v>49</v>
      </c>
      <c r="L762" s="29" t="s">
        <v>148</v>
      </c>
      <c r="M762" s="33" t="s">
        <v>146</v>
      </c>
      <c r="N762" s="33" t="s">
        <v>146</v>
      </c>
      <c r="O762" s="36">
        <v>6.2952300000000001</v>
      </c>
      <c r="P762" s="15">
        <f>IFERROR(MAX(INDEX($P$1:P761,MATCH($M762,$B$1:B761,0)))+1, "n")</f>
        <v>5</v>
      </c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7.25" customHeight="1">
      <c r="A763" s="47">
        <v>503</v>
      </c>
      <c r="B763" s="28" t="s">
        <v>1078</v>
      </c>
      <c r="C763" s="29" t="s">
        <v>55</v>
      </c>
      <c r="D763" s="29" t="s">
        <v>905</v>
      </c>
      <c r="E763" s="29" t="s">
        <v>902</v>
      </c>
      <c r="F763" s="30" t="s">
        <v>505</v>
      </c>
      <c r="G763" s="29" t="s">
        <v>437</v>
      </c>
      <c r="H763" s="31">
        <v>247</v>
      </c>
      <c r="I763" s="30" t="s">
        <v>49</v>
      </c>
      <c r="J763" s="30" t="s">
        <v>266</v>
      </c>
      <c r="K763" s="29" t="s">
        <v>49</v>
      </c>
      <c r="L763" s="29" t="s">
        <v>266</v>
      </c>
      <c r="M763" s="33" t="s">
        <v>264</v>
      </c>
      <c r="N763" s="33" t="s">
        <v>264</v>
      </c>
      <c r="O763" s="36">
        <v>5.4604999999999997</v>
      </c>
      <c r="P763" s="15">
        <f>IFERROR(MAX(INDEX($P$1:P762,MATCH($M763,$B$1:B762,0)))+1, "n")</f>
        <v>5</v>
      </c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7.25" customHeight="1">
      <c r="A764" s="47">
        <v>511</v>
      </c>
      <c r="B764" s="28" t="s">
        <v>1079</v>
      </c>
      <c r="C764" s="29" t="s">
        <v>55</v>
      </c>
      <c r="D764" s="29" t="s">
        <v>905</v>
      </c>
      <c r="E764" s="29" t="s">
        <v>902</v>
      </c>
      <c r="F764" s="30" t="s">
        <v>673</v>
      </c>
      <c r="G764" s="29" t="s">
        <v>1072</v>
      </c>
      <c r="H764" s="31">
        <v>160</v>
      </c>
      <c r="I764" s="30" t="s">
        <v>49</v>
      </c>
      <c r="J764" s="30" t="s">
        <v>151</v>
      </c>
      <c r="K764" s="29" t="s">
        <v>49</v>
      </c>
      <c r="L764" s="29" t="s">
        <v>151</v>
      </c>
      <c r="M764" s="33" t="s">
        <v>430</v>
      </c>
      <c r="N764" s="33" t="s">
        <v>430</v>
      </c>
      <c r="O764" s="36">
        <v>4.0999999999999996</v>
      </c>
      <c r="P764" s="15">
        <f>IFERROR(MAX(INDEX($P$1:P763,MATCH($M764,$B$1:B763,0)))+1, "n")</f>
        <v>5</v>
      </c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7.25" customHeight="1">
      <c r="A765" s="47">
        <v>515</v>
      </c>
      <c r="B765" s="28" t="s">
        <v>1080</v>
      </c>
      <c r="C765" s="29" t="s">
        <v>51</v>
      </c>
      <c r="D765" s="29" t="s">
        <v>905</v>
      </c>
      <c r="E765" s="29" t="s">
        <v>902</v>
      </c>
      <c r="F765" s="30" t="s">
        <v>502</v>
      </c>
      <c r="G765" s="29" t="s">
        <v>1072</v>
      </c>
      <c r="H765" s="31">
        <v>160</v>
      </c>
      <c r="I765" s="30" t="s">
        <v>49</v>
      </c>
      <c r="J765" s="30" t="s">
        <v>151</v>
      </c>
      <c r="K765" s="29" t="s">
        <v>49</v>
      </c>
      <c r="L765" s="29" t="s">
        <v>151</v>
      </c>
      <c r="M765" s="33" t="s">
        <v>435</v>
      </c>
      <c r="N765" s="33" t="s">
        <v>117</v>
      </c>
      <c r="O765" s="36">
        <v>7.2634299999999996</v>
      </c>
      <c r="P765" s="15">
        <f>IFERROR(MAX(INDEX($P$1:P764,MATCH($M765,$B$1:B764,0)))+1, "n")</f>
        <v>5</v>
      </c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7.25" customHeight="1">
      <c r="A766" s="47">
        <v>518</v>
      </c>
      <c r="B766" s="28" t="s">
        <v>1081</v>
      </c>
      <c r="C766" s="29" t="s">
        <v>51</v>
      </c>
      <c r="D766" s="29" t="s">
        <v>905</v>
      </c>
      <c r="E766" s="29" t="s">
        <v>902</v>
      </c>
      <c r="F766" s="30" t="s">
        <v>502</v>
      </c>
      <c r="G766" s="29" t="s">
        <v>660</v>
      </c>
      <c r="H766" s="31">
        <v>240</v>
      </c>
      <c r="I766" s="30" t="s">
        <v>49</v>
      </c>
      <c r="J766" s="30" t="s">
        <v>151</v>
      </c>
      <c r="K766" s="29" t="s">
        <v>49</v>
      </c>
      <c r="L766" s="29" t="s">
        <v>151</v>
      </c>
      <c r="M766" s="33" t="s">
        <v>435</v>
      </c>
      <c r="N766" s="33" t="s">
        <v>117</v>
      </c>
      <c r="O766" s="36">
        <v>8.4647000000000006</v>
      </c>
      <c r="P766" s="15">
        <f>IFERROR(MAX(INDEX($P$1:P765,MATCH($M766,$B$1:B765,0)))+1, "n")</f>
        <v>5</v>
      </c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7.25" customHeight="1">
      <c r="A767" s="47">
        <v>519</v>
      </c>
      <c r="B767" s="28" t="s">
        <v>1082</v>
      </c>
      <c r="C767" s="29" t="s">
        <v>51</v>
      </c>
      <c r="D767" s="29" t="s">
        <v>905</v>
      </c>
      <c r="E767" s="29" t="s">
        <v>902</v>
      </c>
      <c r="F767" s="30" t="s">
        <v>915</v>
      </c>
      <c r="G767" s="29" t="s">
        <v>1072</v>
      </c>
      <c r="H767" s="31">
        <v>160</v>
      </c>
      <c r="I767" s="30" t="s">
        <v>49</v>
      </c>
      <c r="J767" s="30" t="s">
        <v>151</v>
      </c>
      <c r="K767" s="29" t="s">
        <v>49</v>
      </c>
      <c r="L767" s="29" t="s">
        <v>151</v>
      </c>
      <c r="M767" s="33" t="s">
        <v>435</v>
      </c>
      <c r="N767" s="33" t="s">
        <v>117</v>
      </c>
      <c r="O767" s="36">
        <v>3.7239499999999999</v>
      </c>
      <c r="P767" s="15">
        <f>IFERROR(MAX(INDEX($P$1:P766,MATCH($M767,$B$1:B766,0)))+1, "n")</f>
        <v>5</v>
      </c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7.25" customHeight="1">
      <c r="A768" s="47">
        <v>520</v>
      </c>
      <c r="B768" s="28" t="s">
        <v>1083</v>
      </c>
      <c r="C768" s="29" t="s">
        <v>51</v>
      </c>
      <c r="D768" s="29" t="s">
        <v>905</v>
      </c>
      <c r="E768" s="29" t="s">
        <v>902</v>
      </c>
      <c r="F768" s="30" t="s">
        <v>502</v>
      </c>
      <c r="G768" s="29" t="s">
        <v>1084</v>
      </c>
      <c r="H768" s="31">
        <v>160</v>
      </c>
      <c r="I768" s="30" t="s">
        <v>49</v>
      </c>
      <c r="J768" s="30" t="s">
        <v>148</v>
      </c>
      <c r="K768" s="29" t="s">
        <v>49</v>
      </c>
      <c r="L768" s="29" t="s">
        <v>148</v>
      </c>
      <c r="M768" s="33" t="s">
        <v>268</v>
      </c>
      <c r="N768" s="33" t="s">
        <v>268</v>
      </c>
      <c r="O768" s="36">
        <v>7.5567599999999997</v>
      </c>
      <c r="P768" s="15">
        <f>IFERROR(MAX(INDEX($P$1:P767,MATCH($M768,$B$1:B767,0)))+1, "n")</f>
        <v>5</v>
      </c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7.25" customHeight="1">
      <c r="A769" s="47">
        <v>521</v>
      </c>
      <c r="B769" s="28" t="s">
        <v>1085</v>
      </c>
      <c r="C769" s="29" t="s">
        <v>51</v>
      </c>
      <c r="D769" s="29" t="s">
        <v>901</v>
      </c>
      <c r="E769" s="29" t="s">
        <v>902</v>
      </c>
      <c r="F769" s="30" t="s">
        <v>903</v>
      </c>
      <c r="G769" s="29" t="s">
        <v>1072</v>
      </c>
      <c r="H769" s="31">
        <v>160</v>
      </c>
      <c r="I769" s="30" t="s">
        <v>49</v>
      </c>
      <c r="J769" s="30" t="s">
        <v>151</v>
      </c>
      <c r="K769" s="29" t="s">
        <v>49</v>
      </c>
      <c r="L769" s="29" t="s">
        <v>151</v>
      </c>
      <c r="M769" s="33" t="s">
        <v>435</v>
      </c>
      <c r="N769" s="33" t="s">
        <v>117</v>
      </c>
      <c r="O769" s="36">
        <v>4.2374099999999997</v>
      </c>
      <c r="P769" s="15">
        <f>IFERROR(MAX(INDEX($P$1:P768,MATCH($M769,$B$1:B768,0)))+1, "n")</f>
        <v>5</v>
      </c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7.25" customHeight="1">
      <c r="A770" s="47">
        <v>522</v>
      </c>
      <c r="B770" s="28" t="s">
        <v>1086</v>
      </c>
      <c r="C770" s="29" t="s">
        <v>51</v>
      </c>
      <c r="D770" s="29" t="s">
        <v>901</v>
      </c>
      <c r="E770" s="29" t="s">
        <v>902</v>
      </c>
      <c r="F770" s="30" t="s">
        <v>915</v>
      </c>
      <c r="G770" s="29" t="s">
        <v>1084</v>
      </c>
      <c r="H770" s="31">
        <v>160</v>
      </c>
      <c r="I770" s="30" t="s">
        <v>49</v>
      </c>
      <c r="J770" s="30" t="s">
        <v>148</v>
      </c>
      <c r="K770" s="29" t="s">
        <v>49</v>
      </c>
      <c r="L770" s="29" t="s">
        <v>148</v>
      </c>
      <c r="M770" s="33" t="s">
        <v>268</v>
      </c>
      <c r="N770" s="33" t="s">
        <v>268</v>
      </c>
      <c r="O770" s="36">
        <v>4.7068700000000003</v>
      </c>
      <c r="P770" s="15">
        <f>IFERROR(MAX(INDEX($P$1:P769,MATCH($M770,$B$1:B769,0)))+1, "n")</f>
        <v>5</v>
      </c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7.25" customHeight="1">
      <c r="A771" s="47">
        <v>524</v>
      </c>
      <c r="B771" s="28" t="s">
        <v>1087</v>
      </c>
      <c r="C771" s="29" t="s">
        <v>51</v>
      </c>
      <c r="D771" s="29" t="s">
        <v>901</v>
      </c>
      <c r="E771" s="29" t="s">
        <v>902</v>
      </c>
      <c r="F771" s="30" t="s">
        <v>915</v>
      </c>
      <c r="G771" s="29" t="s">
        <v>1072</v>
      </c>
      <c r="H771" s="31">
        <v>160</v>
      </c>
      <c r="I771" s="30" t="s">
        <v>49</v>
      </c>
      <c r="J771" s="30" t="s">
        <v>151</v>
      </c>
      <c r="K771" s="29" t="s">
        <v>49</v>
      </c>
      <c r="L771" s="29" t="s">
        <v>151</v>
      </c>
      <c r="M771" s="33" t="s">
        <v>435</v>
      </c>
      <c r="N771" s="33" t="s">
        <v>117</v>
      </c>
      <c r="O771" s="36">
        <v>3.0241500000000001</v>
      </c>
      <c r="P771" s="15">
        <f>IFERROR(MAX(INDEX($P$1:P770,MATCH($M771,$B$1:B770,0)))+1, "n")</f>
        <v>5</v>
      </c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7.25" customHeight="1">
      <c r="A772" s="47">
        <v>525</v>
      </c>
      <c r="B772" s="28" t="s">
        <v>1088</v>
      </c>
      <c r="C772" s="29" t="s">
        <v>51</v>
      </c>
      <c r="D772" s="29" t="s">
        <v>901</v>
      </c>
      <c r="E772" s="29" t="s">
        <v>902</v>
      </c>
      <c r="F772" s="30" t="s">
        <v>903</v>
      </c>
      <c r="G772" s="29" t="s">
        <v>1072</v>
      </c>
      <c r="H772" s="31">
        <v>160</v>
      </c>
      <c r="I772" s="30" t="s">
        <v>49</v>
      </c>
      <c r="J772" s="30" t="s">
        <v>151</v>
      </c>
      <c r="K772" s="29" t="s">
        <v>49</v>
      </c>
      <c r="L772" s="29" t="s">
        <v>151</v>
      </c>
      <c r="M772" s="33" t="s">
        <v>435</v>
      </c>
      <c r="N772" s="33" t="s">
        <v>117</v>
      </c>
      <c r="O772" s="36">
        <v>3.3823699999999999</v>
      </c>
      <c r="P772" s="15">
        <f>IFERROR(MAX(INDEX($P$1:P771,MATCH($M772,$B$1:B771,0)))+1, "n")</f>
        <v>5</v>
      </c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7.25" customHeight="1">
      <c r="A773" s="47">
        <v>526</v>
      </c>
      <c r="B773" s="28" t="s">
        <v>1089</v>
      </c>
      <c r="C773" s="29" t="s">
        <v>51</v>
      </c>
      <c r="D773" s="29" t="s">
        <v>901</v>
      </c>
      <c r="E773" s="29" t="s">
        <v>902</v>
      </c>
      <c r="F773" s="30" t="s">
        <v>903</v>
      </c>
      <c r="G773" s="29" t="s">
        <v>1072</v>
      </c>
      <c r="H773" s="31">
        <v>160</v>
      </c>
      <c r="I773" s="30" t="s">
        <v>49</v>
      </c>
      <c r="J773" s="30" t="s">
        <v>151</v>
      </c>
      <c r="K773" s="29" t="s">
        <v>49</v>
      </c>
      <c r="L773" s="29" t="s">
        <v>151</v>
      </c>
      <c r="M773" s="33" t="s">
        <v>435</v>
      </c>
      <c r="N773" s="33" t="s">
        <v>117</v>
      </c>
      <c r="O773" s="36">
        <v>4.0219800000000001</v>
      </c>
      <c r="P773" s="15">
        <f>IFERROR(MAX(INDEX($P$1:P772,MATCH($M773,$B$1:B772,0)))+1, "n")</f>
        <v>5</v>
      </c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7.25" customHeight="1">
      <c r="A774" s="47">
        <v>529</v>
      </c>
      <c r="B774" s="28" t="s">
        <v>1090</v>
      </c>
      <c r="C774" s="29" t="s">
        <v>51</v>
      </c>
      <c r="D774" s="29" t="s">
        <v>901</v>
      </c>
      <c r="E774" s="29" t="s">
        <v>902</v>
      </c>
      <c r="F774" s="30" t="s">
        <v>903</v>
      </c>
      <c r="G774" s="29" t="s">
        <v>1072</v>
      </c>
      <c r="H774" s="31">
        <v>160</v>
      </c>
      <c r="I774" s="30" t="s">
        <v>49</v>
      </c>
      <c r="J774" s="30" t="s">
        <v>151</v>
      </c>
      <c r="K774" s="29" t="s">
        <v>49</v>
      </c>
      <c r="L774" s="29" t="s">
        <v>151</v>
      </c>
      <c r="M774" s="33" t="s">
        <v>435</v>
      </c>
      <c r="N774" s="33" t="s">
        <v>117</v>
      </c>
      <c r="O774" s="36">
        <v>4.21</v>
      </c>
      <c r="P774" s="15">
        <f>IFERROR(MAX(INDEX($P$1:P773,MATCH($M774,$B$1:B773,0)))+1, "n")</f>
        <v>5</v>
      </c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7.25" customHeight="1">
      <c r="A775" s="47">
        <v>530</v>
      </c>
      <c r="B775" s="28" t="s">
        <v>1091</v>
      </c>
      <c r="C775" s="29" t="s">
        <v>51</v>
      </c>
      <c r="D775" s="29" t="s">
        <v>905</v>
      </c>
      <c r="E775" s="29" t="s">
        <v>902</v>
      </c>
      <c r="F775" s="30" t="s">
        <v>502</v>
      </c>
      <c r="G775" s="29" t="s">
        <v>1072</v>
      </c>
      <c r="H775" s="31">
        <v>160</v>
      </c>
      <c r="I775" s="30" t="s">
        <v>49</v>
      </c>
      <c r="J775" s="30" t="s">
        <v>151</v>
      </c>
      <c r="K775" s="29" t="s">
        <v>49</v>
      </c>
      <c r="L775" s="29" t="s">
        <v>151</v>
      </c>
      <c r="M775" s="33" t="s">
        <v>435</v>
      </c>
      <c r="N775" s="33" t="s">
        <v>117</v>
      </c>
      <c r="O775" s="36">
        <v>4.5099176759999997</v>
      </c>
      <c r="P775" s="15">
        <f>IFERROR(MAX(INDEX($P$1:P774,MATCH($M775,$B$1:B774,0)))+1, "n")</f>
        <v>5</v>
      </c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7.25" customHeight="1">
      <c r="A776" s="47">
        <v>531</v>
      </c>
      <c r="B776" s="28" t="s">
        <v>1092</v>
      </c>
      <c r="C776" s="29" t="s">
        <v>51</v>
      </c>
      <c r="D776" s="29" t="s">
        <v>901</v>
      </c>
      <c r="E776" s="29" t="s">
        <v>902</v>
      </c>
      <c r="F776" s="30" t="s">
        <v>915</v>
      </c>
      <c r="G776" s="29" t="s">
        <v>1084</v>
      </c>
      <c r="H776" s="31">
        <v>160</v>
      </c>
      <c r="I776" s="30" t="s">
        <v>49</v>
      </c>
      <c r="J776" s="30" t="s">
        <v>148</v>
      </c>
      <c r="K776" s="29" t="s">
        <v>49</v>
      </c>
      <c r="L776" s="29" t="s">
        <v>148</v>
      </c>
      <c r="M776" s="33" t="s">
        <v>268</v>
      </c>
      <c r="N776" s="33" t="s">
        <v>268</v>
      </c>
      <c r="O776" s="36">
        <v>3.7</v>
      </c>
      <c r="P776" s="15">
        <f>IFERROR(MAX(INDEX($P$1:P775,MATCH($M776,$B$1:B775,0)))+1, "n")</f>
        <v>5</v>
      </c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7.25" customHeight="1">
      <c r="A777" s="47">
        <v>533</v>
      </c>
      <c r="B777" s="28" t="s">
        <v>1093</v>
      </c>
      <c r="C777" s="29" t="s">
        <v>132</v>
      </c>
      <c r="D777" s="29" t="s">
        <v>905</v>
      </c>
      <c r="E777" s="29" t="s">
        <v>902</v>
      </c>
      <c r="F777" s="30" t="s">
        <v>502</v>
      </c>
      <c r="G777" s="29" t="s">
        <v>1084</v>
      </c>
      <c r="H777" s="31">
        <v>160</v>
      </c>
      <c r="I777" s="30" t="s">
        <v>49</v>
      </c>
      <c r="J777" s="30" t="s">
        <v>148</v>
      </c>
      <c r="K777" s="29" t="s">
        <v>49</v>
      </c>
      <c r="L777" s="29" t="s">
        <v>148</v>
      </c>
      <c r="M777" s="33" t="s">
        <v>680</v>
      </c>
      <c r="N777" s="33" t="s">
        <v>680</v>
      </c>
      <c r="O777" s="36">
        <v>5.9378799999999998</v>
      </c>
      <c r="P777" s="15">
        <f>IFERROR(MAX(INDEX($P$1:P776,MATCH($M777,$B$1:B776,0)))+1, "n")</f>
        <v>3</v>
      </c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7.25" customHeight="1">
      <c r="A778" s="47">
        <v>535</v>
      </c>
      <c r="B778" s="28" t="s">
        <v>1094</v>
      </c>
      <c r="C778" s="29" t="s">
        <v>132</v>
      </c>
      <c r="D778" s="29" t="s">
        <v>905</v>
      </c>
      <c r="E778" s="29" t="s">
        <v>902</v>
      </c>
      <c r="F778" s="30" t="s">
        <v>502</v>
      </c>
      <c r="G778" s="29" t="s">
        <v>1084</v>
      </c>
      <c r="H778" s="31">
        <v>160</v>
      </c>
      <c r="I778" s="30" t="s">
        <v>49</v>
      </c>
      <c r="J778" s="30" t="s">
        <v>148</v>
      </c>
      <c r="K778" s="29" t="s">
        <v>49</v>
      </c>
      <c r="L778" s="29" t="s">
        <v>148</v>
      </c>
      <c r="M778" s="33" t="s">
        <v>680</v>
      </c>
      <c r="N778" s="33" t="s">
        <v>680</v>
      </c>
      <c r="O778" s="36">
        <v>5.5281099999999999</v>
      </c>
      <c r="P778" s="15">
        <f>IFERROR(MAX(INDEX($P$1:P777,MATCH($M778,$B$1:B777,0)))+1, "n")</f>
        <v>3</v>
      </c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7.25" customHeight="1">
      <c r="A779" s="47">
        <v>536</v>
      </c>
      <c r="B779" s="28" t="s">
        <v>1095</v>
      </c>
      <c r="C779" s="29" t="s">
        <v>132</v>
      </c>
      <c r="D779" s="29" t="s">
        <v>901</v>
      </c>
      <c r="E779" s="29" t="s">
        <v>902</v>
      </c>
      <c r="F779" s="30" t="s">
        <v>915</v>
      </c>
      <c r="G779" s="29" t="s">
        <v>1084</v>
      </c>
      <c r="H779" s="31">
        <v>160</v>
      </c>
      <c r="I779" s="30" t="s">
        <v>49</v>
      </c>
      <c r="J779" s="30" t="s">
        <v>148</v>
      </c>
      <c r="K779" s="29" t="s">
        <v>49</v>
      </c>
      <c r="L779" s="29" t="s">
        <v>148</v>
      </c>
      <c r="M779" s="33" t="s">
        <v>680</v>
      </c>
      <c r="N779" s="33" t="s">
        <v>680</v>
      </c>
      <c r="O779" s="36">
        <v>4.3000600000000002</v>
      </c>
      <c r="P779" s="15">
        <f>IFERROR(MAX(INDEX($P$1:P778,MATCH($M779,$B$1:B778,0)))+1, "n")</f>
        <v>3</v>
      </c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7.25" customHeight="1">
      <c r="A780" s="47">
        <v>538</v>
      </c>
      <c r="B780" s="28" t="s">
        <v>1096</v>
      </c>
      <c r="C780" s="29" t="s">
        <v>51</v>
      </c>
      <c r="D780" s="29" t="s">
        <v>905</v>
      </c>
      <c r="E780" s="29" t="s">
        <v>902</v>
      </c>
      <c r="F780" s="30" t="s">
        <v>502</v>
      </c>
      <c r="G780" s="29" t="s">
        <v>1084</v>
      </c>
      <c r="H780" s="31">
        <v>160</v>
      </c>
      <c r="I780" s="30" t="s">
        <v>49</v>
      </c>
      <c r="J780" s="30" t="s">
        <v>148</v>
      </c>
      <c r="K780" s="29" t="s">
        <v>49</v>
      </c>
      <c r="L780" s="29" t="s">
        <v>148</v>
      </c>
      <c r="M780" s="33" t="s">
        <v>270</v>
      </c>
      <c r="N780" s="33" t="s">
        <v>164</v>
      </c>
      <c r="O780" s="36">
        <v>4</v>
      </c>
      <c r="P780" s="15">
        <f>IFERROR(MAX(INDEX($P$1:P779,MATCH($M780,$B$1:B779,0)))+1, "n")</f>
        <v>5</v>
      </c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7.25" customHeight="1">
      <c r="A781" s="47">
        <v>544</v>
      </c>
      <c r="B781" s="28" t="s">
        <v>1097</v>
      </c>
      <c r="C781" s="29" t="s">
        <v>132</v>
      </c>
      <c r="D781" s="29" t="s">
        <v>905</v>
      </c>
      <c r="E781" s="29" t="s">
        <v>902</v>
      </c>
      <c r="F781" s="30" t="s">
        <v>502</v>
      </c>
      <c r="G781" s="29" t="s">
        <v>660</v>
      </c>
      <c r="H781" s="31">
        <v>240</v>
      </c>
      <c r="I781" s="30" t="s">
        <v>49</v>
      </c>
      <c r="J781" s="30" t="s">
        <v>151</v>
      </c>
      <c r="K781" s="29" t="s">
        <v>49</v>
      </c>
      <c r="L781" s="29" t="s">
        <v>151</v>
      </c>
      <c r="M781" s="33" t="s">
        <v>370</v>
      </c>
      <c r="N781" s="33" t="s">
        <v>370</v>
      </c>
      <c r="O781" s="36">
        <v>3.5214300000000001</v>
      </c>
      <c r="P781" s="15">
        <f>IFERROR(MAX(INDEX($P$1:P780,MATCH($M781,$B$1:B780,0)))+1, "n")</f>
        <v>3</v>
      </c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7.25" customHeight="1">
      <c r="A782" s="47">
        <v>546</v>
      </c>
      <c r="B782" s="28" t="s">
        <v>1098</v>
      </c>
      <c r="C782" s="29" t="s">
        <v>132</v>
      </c>
      <c r="D782" s="29" t="s">
        <v>901</v>
      </c>
      <c r="E782" s="29" t="s">
        <v>902</v>
      </c>
      <c r="F782" s="30" t="s">
        <v>502</v>
      </c>
      <c r="G782" s="29" t="s">
        <v>660</v>
      </c>
      <c r="H782" s="31">
        <v>240</v>
      </c>
      <c r="I782" s="30" t="s">
        <v>49</v>
      </c>
      <c r="J782" s="30" t="s">
        <v>151</v>
      </c>
      <c r="K782" s="29" t="s">
        <v>49</v>
      </c>
      <c r="L782" s="29" t="s">
        <v>151</v>
      </c>
      <c r="M782" s="33" t="s">
        <v>370</v>
      </c>
      <c r="N782" s="33" t="s">
        <v>370</v>
      </c>
      <c r="O782" s="36">
        <v>5.1817399999999996</v>
      </c>
      <c r="P782" s="15">
        <f>IFERROR(MAX(INDEX($P$1:P781,MATCH($M782,$B$1:B781,0)))+1, "n")</f>
        <v>3</v>
      </c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7.25" customHeight="1">
      <c r="A783" s="47">
        <v>547</v>
      </c>
      <c r="B783" s="28" t="s">
        <v>1099</v>
      </c>
      <c r="C783" s="29" t="s">
        <v>132</v>
      </c>
      <c r="D783" s="29" t="s">
        <v>905</v>
      </c>
      <c r="E783" s="29" t="s">
        <v>902</v>
      </c>
      <c r="F783" s="30" t="s">
        <v>502</v>
      </c>
      <c r="G783" s="29" t="s">
        <v>432</v>
      </c>
      <c r="H783" s="31">
        <v>240</v>
      </c>
      <c r="I783" s="30" t="s">
        <v>49</v>
      </c>
      <c r="J783" s="30" t="s">
        <v>148</v>
      </c>
      <c r="K783" s="29" t="s">
        <v>49</v>
      </c>
      <c r="L783" s="29" t="s">
        <v>148</v>
      </c>
      <c r="M783" s="33" t="s">
        <v>460</v>
      </c>
      <c r="N783" s="33" t="s">
        <v>460</v>
      </c>
      <c r="O783" s="36">
        <v>2.9745900000000001</v>
      </c>
      <c r="P783" s="15">
        <f>IFERROR(MAX(INDEX($P$1:P782,MATCH($M783,$B$1:B782,0)))+1, "n")</f>
        <v>3</v>
      </c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7.25" customHeight="1">
      <c r="A784" s="47">
        <v>548</v>
      </c>
      <c r="B784" s="28" t="s">
        <v>1100</v>
      </c>
      <c r="C784" s="29" t="s">
        <v>132</v>
      </c>
      <c r="D784" s="29" t="s">
        <v>901</v>
      </c>
      <c r="E784" s="29" t="s">
        <v>902</v>
      </c>
      <c r="F784" s="30" t="s">
        <v>915</v>
      </c>
      <c r="G784" s="29" t="s">
        <v>1072</v>
      </c>
      <c r="H784" s="31">
        <v>160</v>
      </c>
      <c r="I784" s="30" t="s">
        <v>49</v>
      </c>
      <c r="J784" s="30" t="s">
        <v>151</v>
      </c>
      <c r="K784" s="29" t="s">
        <v>49</v>
      </c>
      <c r="L784" s="29" t="s">
        <v>151</v>
      </c>
      <c r="M784" s="33" t="s">
        <v>370</v>
      </c>
      <c r="N784" s="33" t="s">
        <v>370</v>
      </c>
      <c r="O784" s="36">
        <v>7.5267900000000001</v>
      </c>
      <c r="P784" s="15">
        <f>IFERROR(MAX(INDEX($P$1:P783,MATCH($M784,$B$1:B783,0)))+1, "n")</f>
        <v>3</v>
      </c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7.25" customHeight="1">
      <c r="A785" s="47">
        <v>549</v>
      </c>
      <c r="B785" s="28" t="s">
        <v>1101</v>
      </c>
      <c r="C785" s="29" t="s">
        <v>132</v>
      </c>
      <c r="D785" s="29" t="s">
        <v>905</v>
      </c>
      <c r="E785" s="29" t="s">
        <v>902</v>
      </c>
      <c r="F785" s="30" t="s">
        <v>502</v>
      </c>
      <c r="G785" s="29" t="s">
        <v>660</v>
      </c>
      <c r="H785" s="31">
        <v>240</v>
      </c>
      <c r="I785" s="30" t="s">
        <v>49</v>
      </c>
      <c r="J785" s="30" t="s">
        <v>151</v>
      </c>
      <c r="K785" s="29" t="s">
        <v>49</v>
      </c>
      <c r="L785" s="29" t="s">
        <v>151</v>
      </c>
      <c r="M785" s="33" t="s">
        <v>370</v>
      </c>
      <c r="N785" s="33" t="s">
        <v>370</v>
      </c>
      <c r="O785" s="36">
        <v>3.2795100000000001</v>
      </c>
      <c r="P785" s="15">
        <f>IFERROR(MAX(INDEX($P$1:P784,MATCH($M785,$B$1:B784,0)))+1, "n")</f>
        <v>3</v>
      </c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7.25" customHeight="1">
      <c r="A786" s="47">
        <v>550</v>
      </c>
      <c r="B786" s="28" t="s">
        <v>1102</v>
      </c>
      <c r="C786" s="29" t="s">
        <v>132</v>
      </c>
      <c r="D786" s="29" t="s">
        <v>901</v>
      </c>
      <c r="E786" s="29" t="s">
        <v>902</v>
      </c>
      <c r="F786" s="30" t="s">
        <v>1103</v>
      </c>
      <c r="G786" s="29" t="s">
        <v>1104</v>
      </c>
      <c r="H786" s="31">
        <v>160</v>
      </c>
      <c r="I786" s="30" t="s">
        <v>49</v>
      </c>
      <c r="J786" s="30" t="s">
        <v>1105</v>
      </c>
      <c r="K786" s="29" t="s">
        <v>49</v>
      </c>
      <c r="L786" s="29" t="s">
        <v>274</v>
      </c>
      <c r="M786" s="33" t="s">
        <v>460</v>
      </c>
      <c r="N786" s="33" t="s">
        <v>460</v>
      </c>
      <c r="O786" s="36">
        <v>7.2808599999999997</v>
      </c>
      <c r="P786" s="15">
        <f>IFERROR(MAX(INDEX($P$1:P785,MATCH($M786,$B$1:B785,0)))+1, "n")</f>
        <v>3</v>
      </c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7.25" customHeight="1">
      <c r="A787" s="47">
        <v>551</v>
      </c>
      <c r="B787" s="28" t="s">
        <v>1106</v>
      </c>
      <c r="C787" s="29" t="s">
        <v>132</v>
      </c>
      <c r="D787" s="29" t="s">
        <v>905</v>
      </c>
      <c r="E787" s="29" t="s">
        <v>902</v>
      </c>
      <c r="F787" s="30" t="s">
        <v>502</v>
      </c>
      <c r="G787" s="29" t="s">
        <v>660</v>
      </c>
      <c r="H787" s="31">
        <v>240</v>
      </c>
      <c r="I787" s="30" t="s">
        <v>49</v>
      </c>
      <c r="J787" s="30" t="s">
        <v>151</v>
      </c>
      <c r="K787" s="29" t="s">
        <v>49</v>
      </c>
      <c r="L787" s="29" t="s">
        <v>151</v>
      </c>
      <c r="M787" s="33" t="s">
        <v>370</v>
      </c>
      <c r="N787" s="33" t="s">
        <v>370</v>
      </c>
      <c r="O787" s="36">
        <v>3.4605899999999998</v>
      </c>
      <c r="P787" s="15">
        <f>IFERROR(MAX(INDEX($P$1:P786,MATCH($M787,$B$1:B786,0)))+1, "n")</f>
        <v>3</v>
      </c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7.25" customHeight="1">
      <c r="A788" s="47">
        <v>578</v>
      </c>
      <c r="B788" s="28" t="s">
        <v>1107</v>
      </c>
      <c r="C788" s="29" t="s">
        <v>55</v>
      </c>
      <c r="D788" s="29" t="s">
        <v>905</v>
      </c>
      <c r="E788" s="29" t="s">
        <v>902</v>
      </c>
      <c r="F788" s="30" t="s">
        <v>502</v>
      </c>
      <c r="G788" s="29" t="s">
        <v>704</v>
      </c>
      <c r="H788" s="31">
        <v>211</v>
      </c>
      <c r="I788" s="30" t="s">
        <v>53</v>
      </c>
      <c r="J788" s="30" t="s">
        <v>53</v>
      </c>
      <c r="K788" s="29" t="s">
        <v>53</v>
      </c>
      <c r="L788" s="29" t="s">
        <v>53</v>
      </c>
      <c r="M788" s="33" t="s">
        <v>696</v>
      </c>
      <c r="N788" s="33" t="s">
        <v>313</v>
      </c>
      <c r="O788" s="36">
        <v>6.8483200000000002</v>
      </c>
      <c r="P788" s="15">
        <f>IFERROR(MAX(INDEX($P$1:P787,MATCH($M788,$B$1:B787,0)))+1, "n")</f>
        <v>7</v>
      </c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7.25" customHeight="1">
      <c r="A789" s="47">
        <v>604</v>
      </c>
      <c r="B789" s="28" t="s">
        <v>1108</v>
      </c>
      <c r="C789" s="29" t="s">
        <v>55</v>
      </c>
      <c r="D789" s="29" t="s">
        <v>905</v>
      </c>
      <c r="E789" s="29" t="s">
        <v>902</v>
      </c>
      <c r="F789" s="30" t="s">
        <v>502</v>
      </c>
      <c r="G789" s="29" t="s">
        <v>447</v>
      </c>
      <c r="H789" s="31">
        <v>261</v>
      </c>
      <c r="I789" s="30" t="s">
        <v>53</v>
      </c>
      <c r="J789" s="30" t="s">
        <v>53</v>
      </c>
      <c r="K789" s="29" t="s">
        <v>53</v>
      </c>
      <c r="L789" s="29" t="s">
        <v>53</v>
      </c>
      <c r="M789" s="33" t="s">
        <v>696</v>
      </c>
      <c r="N789" s="33" t="s">
        <v>313</v>
      </c>
      <c r="O789" s="36">
        <v>6.2443600000000004</v>
      </c>
      <c r="P789" s="15">
        <f>IFERROR(MAX(INDEX($P$1:P788,MATCH($M789,$B$1:B788,0)))+1, "n")</f>
        <v>7</v>
      </c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7.25" customHeight="1">
      <c r="A790" s="47">
        <v>605</v>
      </c>
      <c r="B790" s="28" t="s">
        <v>1109</v>
      </c>
      <c r="C790" s="29" t="s">
        <v>55</v>
      </c>
      <c r="D790" s="29" t="s">
        <v>905</v>
      </c>
      <c r="E790" s="29" t="s">
        <v>902</v>
      </c>
      <c r="F790" s="30" t="s">
        <v>921</v>
      </c>
      <c r="G790" s="29" t="s">
        <v>704</v>
      </c>
      <c r="H790" s="31">
        <v>211</v>
      </c>
      <c r="I790" s="30" t="s">
        <v>53</v>
      </c>
      <c r="J790" s="30" t="s">
        <v>53</v>
      </c>
      <c r="K790" s="29" t="s">
        <v>53</v>
      </c>
      <c r="L790" s="29" t="s">
        <v>53</v>
      </c>
      <c r="M790" s="33" t="s">
        <v>696</v>
      </c>
      <c r="N790" s="33" t="s">
        <v>313</v>
      </c>
      <c r="O790" s="36">
        <v>6.08087</v>
      </c>
      <c r="P790" s="15">
        <f>IFERROR(MAX(INDEX($P$1:P789,MATCH($M790,$B$1:B789,0)))+1, "n")</f>
        <v>7</v>
      </c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7.25" customHeight="1">
      <c r="A791" s="47">
        <v>607</v>
      </c>
      <c r="B791" s="28" t="s">
        <v>1110</v>
      </c>
      <c r="C791" s="29" t="s">
        <v>55</v>
      </c>
      <c r="D791" s="29" t="s">
        <v>901</v>
      </c>
      <c r="E791" s="29" t="s">
        <v>902</v>
      </c>
      <c r="F791" s="30" t="s">
        <v>903</v>
      </c>
      <c r="G791" s="29" t="s">
        <v>704</v>
      </c>
      <c r="H791" s="31">
        <v>211</v>
      </c>
      <c r="I791" s="30" t="s">
        <v>53</v>
      </c>
      <c r="J791" s="30" t="s">
        <v>53</v>
      </c>
      <c r="K791" s="29" t="s">
        <v>53</v>
      </c>
      <c r="L791" s="29" t="s">
        <v>53</v>
      </c>
      <c r="M791" s="33" t="s">
        <v>696</v>
      </c>
      <c r="N791" s="33" t="s">
        <v>313</v>
      </c>
      <c r="O791" s="36">
        <v>5.6945199999999998</v>
      </c>
      <c r="P791" s="15">
        <f>IFERROR(MAX(INDEX($P$1:P790,MATCH($M791,$B$1:B790,0)))+1, "n")</f>
        <v>7</v>
      </c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7.25" customHeight="1">
      <c r="A792" s="47">
        <v>608</v>
      </c>
      <c r="B792" s="28" t="s">
        <v>1111</v>
      </c>
      <c r="C792" s="29" t="s">
        <v>55</v>
      </c>
      <c r="D792" s="29" t="s">
        <v>905</v>
      </c>
      <c r="E792" s="29" t="s">
        <v>902</v>
      </c>
      <c r="F792" s="30" t="s">
        <v>502</v>
      </c>
      <c r="G792" s="29" t="s">
        <v>699</v>
      </c>
      <c r="H792" s="31">
        <v>195</v>
      </c>
      <c r="I792" s="30" t="s">
        <v>53</v>
      </c>
      <c r="J792" s="30" t="s">
        <v>53</v>
      </c>
      <c r="K792" s="29" t="s">
        <v>53</v>
      </c>
      <c r="L792" s="29" t="s">
        <v>53</v>
      </c>
      <c r="M792" s="33" t="s">
        <v>696</v>
      </c>
      <c r="N792" s="33" t="s">
        <v>313</v>
      </c>
      <c r="O792" s="36">
        <v>5.8770699999999998</v>
      </c>
      <c r="P792" s="15">
        <f>IFERROR(MAX(INDEX($P$1:P791,MATCH($M792,$B$1:B791,0)))+1, "n")</f>
        <v>7</v>
      </c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7.25" customHeight="1">
      <c r="A793" s="47">
        <v>609</v>
      </c>
      <c r="B793" s="28" t="s">
        <v>1112</v>
      </c>
      <c r="C793" s="29" t="s">
        <v>55</v>
      </c>
      <c r="D793" s="29" t="s">
        <v>905</v>
      </c>
      <c r="E793" s="29" t="s">
        <v>902</v>
      </c>
      <c r="F793" s="30" t="s">
        <v>921</v>
      </c>
      <c r="G793" s="29" t="s">
        <v>704</v>
      </c>
      <c r="H793" s="31">
        <v>211</v>
      </c>
      <c r="I793" s="30" t="s">
        <v>53</v>
      </c>
      <c r="J793" s="30" t="s">
        <v>53</v>
      </c>
      <c r="K793" s="29" t="s">
        <v>53</v>
      </c>
      <c r="L793" s="29" t="s">
        <v>53</v>
      </c>
      <c r="M793" s="33" t="s">
        <v>696</v>
      </c>
      <c r="N793" s="33" t="s">
        <v>313</v>
      </c>
      <c r="O793" s="36">
        <v>5.7607499999999998</v>
      </c>
      <c r="P793" s="15">
        <f>IFERROR(MAX(INDEX($P$1:P792,MATCH($M793,$B$1:B792,0)))+1, "n")</f>
        <v>7</v>
      </c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7.25" customHeight="1">
      <c r="A794" s="47">
        <v>610</v>
      </c>
      <c r="B794" s="28" t="s">
        <v>1113</v>
      </c>
      <c r="C794" s="29" t="s">
        <v>55</v>
      </c>
      <c r="D794" s="29" t="s">
        <v>901</v>
      </c>
      <c r="E794" s="29" t="s">
        <v>902</v>
      </c>
      <c r="F794" s="30" t="s">
        <v>903</v>
      </c>
      <c r="G794" s="29" t="s">
        <v>699</v>
      </c>
      <c r="H794" s="31">
        <v>195</v>
      </c>
      <c r="I794" s="30" t="s">
        <v>53</v>
      </c>
      <c r="J794" s="30" t="s">
        <v>53</v>
      </c>
      <c r="K794" s="29" t="s">
        <v>53</v>
      </c>
      <c r="L794" s="29" t="s">
        <v>53</v>
      </c>
      <c r="M794" s="33" t="s">
        <v>696</v>
      </c>
      <c r="N794" s="33" t="s">
        <v>313</v>
      </c>
      <c r="O794" s="36">
        <v>4.7780899999999997</v>
      </c>
      <c r="P794" s="15">
        <f>IFERROR(MAX(INDEX($P$1:P793,MATCH($M794,$B$1:B793,0)))+1, "n")</f>
        <v>7</v>
      </c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7.25" customHeight="1">
      <c r="A795" s="47">
        <v>612</v>
      </c>
      <c r="B795" s="28" t="s">
        <v>1114</v>
      </c>
      <c r="C795" s="29" t="s">
        <v>55</v>
      </c>
      <c r="D795" s="29" t="s">
        <v>905</v>
      </c>
      <c r="E795" s="29" t="s">
        <v>902</v>
      </c>
      <c r="F795" s="30" t="s">
        <v>915</v>
      </c>
      <c r="G795" s="29" t="s">
        <v>447</v>
      </c>
      <c r="H795" s="31">
        <v>261</v>
      </c>
      <c r="I795" s="30" t="s">
        <v>53</v>
      </c>
      <c r="J795" s="30" t="s">
        <v>53</v>
      </c>
      <c r="K795" s="29" t="s">
        <v>53</v>
      </c>
      <c r="L795" s="29" t="s">
        <v>53</v>
      </c>
      <c r="M795" s="33" t="s">
        <v>696</v>
      </c>
      <c r="N795" s="33" t="s">
        <v>313</v>
      </c>
      <c r="O795" s="36">
        <v>5.4665499999999998</v>
      </c>
      <c r="P795" s="15">
        <f>IFERROR(MAX(INDEX($P$1:P794,MATCH($M795,$B$1:B794,0)))+1, "n")</f>
        <v>7</v>
      </c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7.25" customHeight="1">
      <c r="A796" s="47">
        <v>613</v>
      </c>
      <c r="B796" s="28" t="s">
        <v>1115</v>
      </c>
      <c r="C796" s="29" t="s">
        <v>55</v>
      </c>
      <c r="D796" s="29" t="s">
        <v>905</v>
      </c>
      <c r="E796" s="29" t="s">
        <v>902</v>
      </c>
      <c r="F796" s="30" t="s">
        <v>502</v>
      </c>
      <c r="G796" s="29" t="s">
        <v>699</v>
      </c>
      <c r="H796" s="31">
        <v>195</v>
      </c>
      <c r="I796" s="30" t="s">
        <v>53</v>
      </c>
      <c r="J796" s="30" t="s">
        <v>53</v>
      </c>
      <c r="K796" s="29" t="s">
        <v>53</v>
      </c>
      <c r="L796" s="29" t="s">
        <v>53</v>
      </c>
      <c r="M796" s="33" t="s">
        <v>696</v>
      </c>
      <c r="N796" s="33" t="s">
        <v>313</v>
      </c>
      <c r="O796" s="36">
        <v>4.5799700000000003</v>
      </c>
      <c r="P796" s="15">
        <f>IFERROR(MAX(INDEX($P$1:P795,MATCH($M796,$B$1:B795,0)))+1, "n")</f>
        <v>7</v>
      </c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7.25" customHeight="1">
      <c r="A797" s="47">
        <v>614</v>
      </c>
      <c r="B797" s="28" t="s">
        <v>1116</v>
      </c>
      <c r="C797" s="29" t="s">
        <v>55</v>
      </c>
      <c r="D797" s="29" t="s">
        <v>901</v>
      </c>
      <c r="E797" s="29" t="s">
        <v>902</v>
      </c>
      <c r="F797" s="30" t="s">
        <v>903</v>
      </c>
      <c r="G797" s="29" t="s">
        <v>704</v>
      </c>
      <c r="H797" s="31">
        <v>211</v>
      </c>
      <c r="I797" s="30" t="s">
        <v>53</v>
      </c>
      <c r="J797" s="30" t="s">
        <v>53</v>
      </c>
      <c r="K797" s="29" t="s">
        <v>53</v>
      </c>
      <c r="L797" s="29" t="s">
        <v>53</v>
      </c>
      <c r="M797" s="33" t="s">
        <v>696</v>
      </c>
      <c r="N797" s="33" t="s">
        <v>313</v>
      </c>
      <c r="O797" s="36">
        <v>3.5707499999999999</v>
      </c>
      <c r="P797" s="15">
        <f>IFERROR(MAX(INDEX($P$1:P796,MATCH($M797,$B$1:B796,0)))+1, "n")</f>
        <v>7</v>
      </c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7.25" customHeight="1">
      <c r="A798" s="47">
        <v>615</v>
      </c>
      <c r="B798" s="28" t="s">
        <v>1117</v>
      </c>
      <c r="C798" s="29" t="s">
        <v>55</v>
      </c>
      <c r="D798" s="29" t="s">
        <v>901</v>
      </c>
      <c r="E798" s="29" t="s">
        <v>902</v>
      </c>
      <c r="F798" s="30" t="s">
        <v>903</v>
      </c>
      <c r="G798" s="29" t="s">
        <v>699</v>
      </c>
      <c r="H798" s="31">
        <v>195</v>
      </c>
      <c r="I798" s="30" t="s">
        <v>53</v>
      </c>
      <c r="J798" s="30" t="s">
        <v>53</v>
      </c>
      <c r="K798" s="29" t="s">
        <v>53</v>
      </c>
      <c r="L798" s="29" t="s">
        <v>53</v>
      </c>
      <c r="M798" s="33" t="s">
        <v>696</v>
      </c>
      <c r="N798" s="33" t="s">
        <v>313</v>
      </c>
      <c r="O798" s="36">
        <v>4.5578399999999997</v>
      </c>
      <c r="P798" s="15">
        <f>IFERROR(MAX(INDEX($P$1:P797,MATCH($M798,$B$1:B797,0)))+1, "n")</f>
        <v>7</v>
      </c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7.25" customHeight="1">
      <c r="A799" s="47">
        <v>616</v>
      </c>
      <c r="B799" s="28" t="s">
        <v>1118</v>
      </c>
      <c r="C799" s="29" t="s">
        <v>55</v>
      </c>
      <c r="D799" s="29" t="s">
        <v>905</v>
      </c>
      <c r="E799" s="29" t="s">
        <v>902</v>
      </c>
      <c r="F799" s="30" t="s">
        <v>502</v>
      </c>
      <c r="G799" s="29" t="s">
        <v>699</v>
      </c>
      <c r="H799" s="31">
        <v>195</v>
      </c>
      <c r="I799" s="30" t="s">
        <v>53</v>
      </c>
      <c r="J799" s="30" t="s">
        <v>53</v>
      </c>
      <c r="K799" s="29" t="s">
        <v>53</v>
      </c>
      <c r="L799" s="29" t="s">
        <v>53</v>
      </c>
      <c r="M799" s="33" t="s">
        <v>440</v>
      </c>
      <c r="N799" s="33" t="s">
        <v>313</v>
      </c>
      <c r="O799" s="36">
        <v>3.26403</v>
      </c>
      <c r="P799" s="15">
        <f>IFERROR(MAX(INDEX($P$1:P798,MATCH($M799,$B$1:B798,0)))+1, "n")</f>
        <v>7</v>
      </c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7.25" customHeight="1">
      <c r="A800" s="47">
        <v>617</v>
      </c>
      <c r="B800" s="28" t="s">
        <v>1119</v>
      </c>
      <c r="C800" s="29" t="s">
        <v>55</v>
      </c>
      <c r="D800" s="29" t="s">
        <v>905</v>
      </c>
      <c r="E800" s="29" t="s">
        <v>902</v>
      </c>
      <c r="F800" s="30" t="s">
        <v>502</v>
      </c>
      <c r="G800" s="29" t="s">
        <v>704</v>
      </c>
      <c r="H800" s="31">
        <v>211</v>
      </c>
      <c r="I800" s="30" t="s">
        <v>53</v>
      </c>
      <c r="J800" s="30" t="s">
        <v>53</v>
      </c>
      <c r="K800" s="29" t="s">
        <v>53</v>
      </c>
      <c r="L800" s="29" t="s">
        <v>53</v>
      </c>
      <c r="M800" s="33" t="s">
        <v>696</v>
      </c>
      <c r="N800" s="33" t="s">
        <v>313</v>
      </c>
      <c r="O800" s="36">
        <v>5.1907100000000002</v>
      </c>
      <c r="P800" s="15">
        <f>IFERROR(MAX(INDEX($P$1:P799,MATCH($M800,$B$1:B799,0)))+1, "n")</f>
        <v>7</v>
      </c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7.25" customHeight="1">
      <c r="A801" s="47">
        <v>618</v>
      </c>
      <c r="B801" s="28" t="s">
        <v>1120</v>
      </c>
      <c r="C801" s="29" t="s">
        <v>55</v>
      </c>
      <c r="D801" s="29" t="s">
        <v>905</v>
      </c>
      <c r="E801" s="29" t="s">
        <v>902</v>
      </c>
      <c r="F801" s="30" t="s">
        <v>502</v>
      </c>
      <c r="G801" s="29" t="s">
        <v>704</v>
      </c>
      <c r="H801" s="31">
        <v>211</v>
      </c>
      <c r="I801" s="30" t="s">
        <v>53</v>
      </c>
      <c r="J801" s="30" t="s">
        <v>53</v>
      </c>
      <c r="K801" s="29" t="s">
        <v>53</v>
      </c>
      <c r="L801" s="29" t="s">
        <v>53</v>
      </c>
      <c r="M801" s="33" t="s">
        <v>696</v>
      </c>
      <c r="N801" s="33" t="s">
        <v>313</v>
      </c>
      <c r="O801" s="36">
        <v>5.1817399999999996</v>
      </c>
      <c r="P801" s="15">
        <f>IFERROR(MAX(INDEX($P$1:P800,MATCH($M801,$B$1:B800,0)))+1, "n")</f>
        <v>7</v>
      </c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7.25" customHeight="1">
      <c r="A802" s="47">
        <v>619</v>
      </c>
      <c r="B802" s="28" t="s">
        <v>1121</v>
      </c>
      <c r="C802" s="29" t="s">
        <v>55</v>
      </c>
      <c r="D802" s="29" t="s">
        <v>905</v>
      </c>
      <c r="E802" s="29" t="s">
        <v>902</v>
      </c>
      <c r="F802" s="30" t="s">
        <v>502</v>
      </c>
      <c r="G802" s="29" t="s">
        <v>447</v>
      </c>
      <c r="H802" s="31">
        <v>261</v>
      </c>
      <c r="I802" s="30" t="s">
        <v>53</v>
      </c>
      <c r="J802" s="30" t="s">
        <v>53</v>
      </c>
      <c r="K802" s="29" t="s">
        <v>53</v>
      </c>
      <c r="L802" s="29" t="s">
        <v>53</v>
      </c>
      <c r="M802" s="33" t="s">
        <v>689</v>
      </c>
      <c r="N802" s="33" t="s">
        <v>313</v>
      </c>
      <c r="O802" s="36">
        <v>7.3986099999999997</v>
      </c>
      <c r="P802" s="15">
        <f>IFERROR(MAX(INDEX($P$1:P801,MATCH($M802,$B$1:B801,0)))+1, "n")</f>
        <v>7</v>
      </c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7.25" customHeight="1">
      <c r="A803" s="47">
        <v>620</v>
      </c>
      <c r="B803" s="28" t="s">
        <v>1122</v>
      </c>
      <c r="C803" s="29" t="s">
        <v>55</v>
      </c>
      <c r="D803" s="29" t="s">
        <v>905</v>
      </c>
      <c r="E803" s="29" t="s">
        <v>902</v>
      </c>
      <c r="F803" s="30" t="s">
        <v>502</v>
      </c>
      <c r="G803" s="29" t="s">
        <v>447</v>
      </c>
      <c r="H803" s="31">
        <v>261</v>
      </c>
      <c r="I803" s="30" t="s">
        <v>53</v>
      </c>
      <c r="J803" s="30" t="s">
        <v>53</v>
      </c>
      <c r="K803" s="29" t="s">
        <v>53</v>
      </c>
      <c r="L803" s="29" t="s">
        <v>53</v>
      </c>
      <c r="M803" s="33" t="s">
        <v>689</v>
      </c>
      <c r="N803" s="33" t="s">
        <v>313</v>
      </c>
      <c r="O803" s="36">
        <v>5.7137700000000002</v>
      </c>
      <c r="P803" s="15">
        <f>IFERROR(MAX(INDEX($P$1:P802,MATCH($M803,$B$1:B802,0)))+1, "n")</f>
        <v>7</v>
      </c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7.25" customHeight="1">
      <c r="A804" s="47">
        <v>621</v>
      </c>
      <c r="B804" s="28" t="s">
        <v>1123</v>
      </c>
      <c r="C804" s="29" t="s">
        <v>55</v>
      </c>
      <c r="D804" s="29" t="s">
        <v>905</v>
      </c>
      <c r="E804" s="29" t="s">
        <v>902</v>
      </c>
      <c r="F804" s="30" t="s">
        <v>502</v>
      </c>
      <c r="G804" s="29" t="s">
        <v>704</v>
      </c>
      <c r="H804" s="31">
        <v>211</v>
      </c>
      <c r="I804" s="30" t="s">
        <v>53</v>
      </c>
      <c r="J804" s="30" t="s">
        <v>53</v>
      </c>
      <c r="K804" s="29" t="s">
        <v>53</v>
      </c>
      <c r="L804" s="29" t="s">
        <v>53</v>
      </c>
      <c r="M804" s="33" t="s">
        <v>696</v>
      </c>
      <c r="N804" s="33" t="s">
        <v>313</v>
      </c>
      <c r="O804" s="36">
        <v>5.71082</v>
      </c>
      <c r="P804" s="15">
        <f>IFERROR(MAX(INDEX($P$1:P803,MATCH($M804,$B$1:B803,0)))+1, "n")</f>
        <v>7</v>
      </c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7.25" customHeight="1">
      <c r="A805" s="47">
        <v>622</v>
      </c>
      <c r="B805" s="28" t="s">
        <v>1124</v>
      </c>
      <c r="C805" s="29" t="s">
        <v>55</v>
      </c>
      <c r="D805" s="29" t="s">
        <v>905</v>
      </c>
      <c r="E805" s="29" t="s">
        <v>902</v>
      </c>
      <c r="F805" s="30" t="s">
        <v>502</v>
      </c>
      <c r="G805" s="29" t="s">
        <v>699</v>
      </c>
      <c r="H805" s="31">
        <v>195</v>
      </c>
      <c r="I805" s="30" t="s">
        <v>53</v>
      </c>
      <c r="J805" s="30" t="s">
        <v>53</v>
      </c>
      <c r="K805" s="29" t="s">
        <v>53</v>
      </c>
      <c r="L805" s="29" t="s">
        <v>53</v>
      </c>
      <c r="M805" s="33" t="s">
        <v>689</v>
      </c>
      <c r="N805" s="33" t="s">
        <v>313</v>
      </c>
      <c r="O805" s="36">
        <v>3.7975500000000002</v>
      </c>
      <c r="P805" s="15">
        <f>IFERROR(MAX(INDEX($P$1:P804,MATCH($M805,$B$1:B804,0)))+1, "n")</f>
        <v>7</v>
      </c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7.25" customHeight="1">
      <c r="A806" s="47">
        <v>623</v>
      </c>
      <c r="B806" s="28" t="s">
        <v>1125</v>
      </c>
      <c r="C806" s="29" t="s">
        <v>55</v>
      </c>
      <c r="D806" s="29" t="s">
        <v>905</v>
      </c>
      <c r="E806" s="29" t="s">
        <v>902</v>
      </c>
      <c r="F806" s="30" t="s">
        <v>502</v>
      </c>
      <c r="G806" s="29" t="s">
        <v>699</v>
      </c>
      <c r="H806" s="31">
        <v>195</v>
      </c>
      <c r="I806" s="30" t="s">
        <v>53</v>
      </c>
      <c r="J806" s="30" t="s">
        <v>53</v>
      </c>
      <c r="K806" s="29" t="s">
        <v>53</v>
      </c>
      <c r="L806" s="29" t="s">
        <v>53</v>
      </c>
      <c r="M806" s="33" t="s">
        <v>696</v>
      </c>
      <c r="N806" s="33" t="s">
        <v>313</v>
      </c>
      <c r="O806" s="36">
        <v>5.7517899999999997</v>
      </c>
      <c r="P806" s="15">
        <f>IFERROR(MAX(INDEX($P$1:P805,MATCH($M806,$B$1:B805,0)))+1, "n")</f>
        <v>7</v>
      </c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7.25" customHeight="1">
      <c r="A807" s="47">
        <v>624</v>
      </c>
      <c r="B807" s="28" t="s">
        <v>1126</v>
      </c>
      <c r="C807" s="29" t="s">
        <v>55</v>
      </c>
      <c r="D807" s="29" t="s">
        <v>905</v>
      </c>
      <c r="E807" s="29" t="s">
        <v>902</v>
      </c>
      <c r="F807" s="30" t="s">
        <v>915</v>
      </c>
      <c r="G807" s="29" t="s">
        <v>447</v>
      </c>
      <c r="H807" s="31">
        <v>261</v>
      </c>
      <c r="I807" s="30" t="s">
        <v>53</v>
      </c>
      <c r="J807" s="30" t="s">
        <v>53</v>
      </c>
      <c r="K807" s="29" t="s">
        <v>53</v>
      </c>
      <c r="L807" s="29" t="s">
        <v>53</v>
      </c>
      <c r="M807" s="33" t="s">
        <v>689</v>
      </c>
      <c r="N807" s="33" t="s">
        <v>313</v>
      </c>
      <c r="O807" s="36">
        <v>4.6512099999999998</v>
      </c>
      <c r="P807" s="15">
        <f>IFERROR(MAX(INDEX($P$1:P806,MATCH($M807,$B$1:B806,0)))+1, "n")</f>
        <v>7</v>
      </c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7.25" customHeight="1">
      <c r="A808" s="47">
        <v>625</v>
      </c>
      <c r="B808" s="28" t="s">
        <v>1127</v>
      </c>
      <c r="C808" s="29" t="s">
        <v>55</v>
      </c>
      <c r="D808" s="29" t="s">
        <v>901</v>
      </c>
      <c r="E808" s="29" t="s">
        <v>902</v>
      </c>
      <c r="F808" s="30" t="s">
        <v>903</v>
      </c>
      <c r="G808" s="29" t="s">
        <v>699</v>
      </c>
      <c r="H808" s="31">
        <v>195</v>
      </c>
      <c r="I808" s="30" t="s">
        <v>53</v>
      </c>
      <c r="J808" s="30" t="s">
        <v>53</v>
      </c>
      <c r="K808" s="29" t="s">
        <v>53</v>
      </c>
      <c r="L808" s="29" t="s">
        <v>53</v>
      </c>
      <c r="M808" s="33" t="s">
        <v>689</v>
      </c>
      <c r="N808" s="33" t="s">
        <v>313</v>
      </c>
      <c r="O808" s="36">
        <v>5.1251600000000002</v>
      </c>
      <c r="P808" s="15">
        <f>IFERROR(MAX(INDEX($P$1:P807,MATCH($M808,$B$1:B807,0)))+1, "n")</f>
        <v>7</v>
      </c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7.25" customHeight="1">
      <c r="A809" s="47">
        <v>626</v>
      </c>
      <c r="B809" s="28" t="s">
        <v>1128</v>
      </c>
      <c r="C809" s="29" t="s">
        <v>55</v>
      </c>
      <c r="D809" s="29" t="s">
        <v>905</v>
      </c>
      <c r="E809" s="29" t="s">
        <v>902</v>
      </c>
      <c r="F809" s="30" t="s">
        <v>502</v>
      </c>
      <c r="G809" s="29" t="s">
        <v>447</v>
      </c>
      <c r="H809" s="31">
        <v>261</v>
      </c>
      <c r="I809" s="30" t="s">
        <v>53</v>
      </c>
      <c r="J809" s="30" t="s">
        <v>53</v>
      </c>
      <c r="K809" s="29" t="s">
        <v>53</v>
      </c>
      <c r="L809" s="29" t="s">
        <v>53</v>
      </c>
      <c r="M809" s="33" t="s">
        <v>689</v>
      </c>
      <c r="N809" s="33" t="s">
        <v>313</v>
      </c>
      <c r="O809" s="36">
        <v>4.4792100000000001</v>
      </c>
      <c r="P809" s="15">
        <f>IFERROR(MAX(INDEX($P$1:P808,MATCH($M809,$B$1:B808,0)))+1, "n")</f>
        <v>7</v>
      </c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7.25" customHeight="1">
      <c r="A810" s="47">
        <v>627</v>
      </c>
      <c r="B810" s="28" t="s">
        <v>1129</v>
      </c>
      <c r="C810" s="29" t="s">
        <v>55</v>
      </c>
      <c r="D810" s="29" t="s">
        <v>905</v>
      </c>
      <c r="E810" s="29" t="s">
        <v>902</v>
      </c>
      <c r="F810" s="30" t="s">
        <v>502</v>
      </c>
      <c r="G810" s="29" t="s">
        <v>699</v>
      </c>
      <c r="H810" s="31">
        <v>195</v>
      </c>
      <c r="I810" s="30" t="s">
        <v>53</v>
      </c>
      <c r="J810" s="30" t="s">
        <v>53</v>
      </c>
      <c r="K810" s="29" t="s">
        <v>53</v>
      </c>
      <c r="L810" s="29" t="s">
        <v>53</v>
      </c>
      <c r="M810" s="33" t="s">
        <v>689</v>
      </c>
      <c r="N810" s="33" t="s">
        <v>313</v>
      </c>
      <c r="O810" s="36">
        <v>5.37941</v>
      </c>
      <c r="P810" s="15">
        <f>IFERROR(MAX(INDEX($P$1:P809,MATCH($M810,$B$1:B809,0)))+1, "n")</f>
        <v>7</v>
      </c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7.25" customHeight="1">
      <c r="A811" s="47">
        <v>628</v>
      </c>
      <c r="B811" s="28" t="s">
        <v>1130</v>
      </c>
      <c r="C811" s="29" t="s">
        <v>55</v>
      </c>
      <c r="D811" s="29" t="s">
        <v>905</v>
      </c>
      <c r="E811" s="29" t="s">
        <v>902</v>
      </c>
      <c r="F811" s="30" t="s">
        <v>502</v>
      </c>
      <c r="G811" s="29" t="s">
        <v>704</v>
      </c>
      <c r="H811" s="31">
        <v>211</v>
      </c>
      <c r="I811" s="30" t="s">
        <v>53</v>
      </c>
      <c r="J811" s="30" t="s">
        <v>53</v>
      </c>
      <c r="K811" s="29" t="s">
        <v>53</v>
      </c>
      <c r="L811" s="29" t="s">
        <v>53</v>
      </c>
      <c r="M811" s="33" t="s">
        <v>441</v>
      </c>
      <c r="N811" s="33" t="s">
        <v>313</v>
      </c>
      <c r="O811" s="36">
        <v>7.39581</v>
      </c>
      <c r="P811" s="15">
        <f>IFERROR(MAX(INDEX($P$1:P810,MATCH($M811,$B$1:B810,0)))+1, "n")</f>
        <v>7</v>
      </c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7.25" customHeight="1">
      <c r="A812" s="47">
        <v>629</v>
      </c>
      <c r="B812" s="28" t="s">
        <v>1131</v>
      </c>
      <c r="C812" s="29" t="s">
        <v>55</v>
      </c>
      <c r="D812" s="29" t="s">
        <v>905</v>
      </c>
      <c r="E812" s="29" t="s">
        <v>902</v>
      </c>
      <c r="F812" s="30" t="s">
        <v>915</v>
      </c>
      <c r="G812" s="29" t="s">
        <v>699</v>
      </c>
      <c r="H812" s="31">
        <v>195</v>
      </c>
      <c r="I812" s="30" t="s">
        <v>53</v>
      </c>
      <c r="J812" s="30" t="s">
        <v>53</v>
      </c>
      <c r="K812" s="29" t="s">
        <v>53</v>
      </c>
      <c r="L812" s="29" t="s">
        <v>53</v>
      </c>
      <c r="M812" s="33" t="s">
        <v>441</v>
      </c>
      <c r="N812" s="33" t="s">
        <v>313</v>
      </c>
      <c r="O812" s="36">
        <v>7.2718100000000003</v>
      </c>
      <c r="P812" s="15">
        <f>IFERROR(MAX(INDEX($P$1:P811,MATCH($M812,$B$1:B811,0)))+1, "n")</f>
        <v>7</v>
      </c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7.25" customHeight="1">
      <c r="A813" s="47">
        <v>630</v>
      </c>
      <c r="B813" s="28" t="s">
        <v>1132</v>
      </c>
      <c r="C813" s="29" t="s">
        <v>55</v>
      </c>
      <c r="D813" s="29" t="s">
        <v>905</v>
      </c>
      <c r="E813" s="29" t="s">
        <v>902</v>
      </c>
      <c r="F813" s="30" t="s">
        <v>915</v>
      </c>
      <c r="G813" s="29" t="s">
        <v>699</v>
      </c>
      <c r="H813" s="31">
        <v>195</v>
      </c>
      <c r="I813" s="30" t="s">
        <v>53</v>
      </c>
      <c r="J813" s="30" t="s">
        <v>53</v>
      </c>
      <c r="K813" s="29" t="s">
        <v>53</v>
      </c>
      <c r="L813" s="29" t="s">
        <v>53</v>
      </c>
      <c r="M813" s="33" t="s">
        <v>441</v>
      </c>
      <c r="N813" s="33" t="s">
        <v>313</v>
      </c>
      <c r="O813" s="36">
        <v>6.5015400000000003</v>
      </c>
      <c r="P813" s="15">
        <f>IFERROR(MAX(INDEX($P$1:P812,MATCH($M813,$B$1:B812,0)))+1, "n")</f>
        <v>7</v>
      </c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7.25" customHeight="1">
      <c r="A814" s="47">
        <v>631</v>
      </c>
      <c r="B814" s="28" t="s">
        <v>1133</v>
      </c>
      <c r="C814" s="29" t="s">
        <v>55</v>
      </c>
      <c r="D814" s="29" t="s">
        <v>905</v>
      </c>
      <c r="E814" s="29" t="s">
        <v>902</v>
      </c>
      <c r="F814" s="30" t="s">
        <v>915</v>
      </c>
      <c r="G814" s="29" t="s">
        <v>699</v>
      </c>
      <c r="H814" s="31">
        <v>195</v>
      </c>
      <c r="I814" s="30" t="s">
        <v>53</v>
      </c>
      <c r="J814" s="30" t="s">
        <v>53</v>
      </c>
      <c r="K814" s="29" t="s">
        <v>53</v>
      </c>
      <c r="L814" s="29" t="s">
        <v>53</v>
      </c>
      <c r="M814" s="33" t="s">
        <v>441</v>
      </c>
      <c r="N814" s="33" t="s">
        <v>313</v>
      </c>
      <c r="O814" s="36">
        <v>4.1140699999999999</v>
      </c>
      <c r="P814" s="15">
        <f>IFERROR(MAX(INDEX($P$1:P813,MATCH($M814,$B$1:B813,0)))+1, "n")</f>
        <v>7</v>
      </c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7.25" customHeight="1">
      <c r="A815" s="47">
        <v>632</v>
      </c>
      <c r="B815" s="28" t="s">
        <v>1134</v>
      </c>
      <c r="C815" s="29" t="s">
        <v>55</v>
      </c>
      <c r="D815" s="29" t="s">
        <v>905</v>
      </c>
      <c r="E815" s="29" t="s">
        <v>902</v>
      </c>
      <c r="F815" s="30" t="s">
        <v>915</v>
      </c>
      <c r="G815" s="29" t="s">
        <v>704</v>
      </c>
      <c r="H815" s="31">
        <v>211</v>
      </c>
      <c r="I815" s="30" t="s">
        <v>53</v>
      </c>
      <c r="J815" s="30" t="s">
        <v>53</v>
      </c>
      <c r="K815" s="29" t="s">
        <v>53</v>
      </c>
      <c r="L815" s="29" t="s">
        <v>53</v>
      </c>
      <c r="M815" s="33" t="s">
        <v>441</v>
      </c>
      <c r="N815" s="33" t="s">
        <v>313</v>
      </c>
      <c r="O815" s="36">
        <v>5.0541499999999999</v>
      </c>
      <c r="P815" s="15">
        <f>IFERROR(MAX(INDEX($P$1:P814,MATCH($M815,$B$1:B814,0)))+1, "n")</f>
        <v>7</v>
      </c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7.25" customHeight="1">
      <c r="A816" s="47">
        <v>633</v>
      </c>
      <c r="B816" s="28" t="s">
        <v>1135</v>
      </c>
      <c r="C816" s="29" t="s">
        <v>55</v>
      </c>
      <c r="D816" s="29" t="s">
        <v>901</v>
      </c>
      <c r="E816" s="29" t="s">
        <v>902</v>
      </c>
      <c r="F816" s="30" t="s">
        <v>903</v>
      </c>
      <c r="G816" s="29" t="s">
        <v>699</v>
      </c>
      <c r="H816" s="31">
        <v>195</v>
      </c>
      <c r="I816" s="30" t="s">
        <v>53</v>
      </c>
      <c r="J816" s="30" t="s">
        <v>53</v>
      </c>
      <c r="K816" s="29" t="s">
        <v>53</v>
      </c>
      <c r="L816" s="29" t="s">
        <v>53</v>
      </c>
      <c r="M816" s="33" t="s">
        <v>441</v>
      </c>
      <c r="N816" s="33" t="s">
        <v>313</v>
      </c>
      <c r="O816" s="36">
        <v>4.3411400000000002</v>
      </c>
      <c r="P816" s="15">
        <f>IFERROR(MAX(INDEX($P$1:P815,MATCH($M816,$B$1:B815,0)))+1, "n")</f>
        <v>7</v>
      </c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7.25" customHeight="1">
      <c r="A817" s="47">
        <v>634</v>
      </c>
      <c r="B817" s="28" t="s">
        <v>1136</v>
      </c>
      <c r="C817" s="29" t="s">
        <v>55</v>
      </c>
      <c r="D817" s="29" t="s">
        <v>905</v>
      </c>
      <c r="E817" s="29" t="s">
        <v>902</v>
      </c>
      <c r="F817" s="30" t="s">
        <v>502</v>
      </c>
      <c r="G817" s="29" t="s">
        <v>447</v>
      </c>
      <c r="H817" s="31">
        <v>261</v>
      </c>
      <c r="I817" s="30" t="s">
        <v>53</v>
      </c>
      <c r="J817" s="30" t="s">
        <v>53</v>
      </c>
      <c r="K817" s="29" t="s">
        <v>53</v>
      </c>
      <c r="L817" s="29" t="s">
        <v>53</v>
      </c>
      <c r="M817" s="33" t="s">
        <v>441</v>
      </c>
      <c r="N817" s="33" t="s">
        <v>313</v>
      </c>
      <c r="O817" s="36">
        <v>3.7837499999999999</v>
      </c>
      <c r="P817" s="15">
        <f>IFERROR(MAX(INDEX($P$1:P816,MATCH($M817,$B$1:B816,0)))+1, "n")</f>
        <v>7</v>
      </c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7.25" customHeight="1">
      <c r="A818" s="47">
        <v>635</v>
      </c>
      <c r="B818" s="28" t="s">
        <v>1137</v>
      </c>
      <c r="C818" s="29" t="s">
        <v>55</v>
      </c>
      <c r="D818" s="29" t="s">
        <v>905</v>
      </c>
      <c r="E818" s="29" t="s">
        <v>902</v>
      </c>
      <c r="F818" s="30" t="s">
        <v>502</v>
      </c>
      <c r="G818" s="29" t="s">
        <v>447</v>
      </c>
      <c r="H818" s="31">
        <v>261</v>
      </c>
      <c r="I818" s="30" t="s">
        <v>53</v>
      </c>
      <c r="J818" s="30" t="s">
        <v>53</v>
      </c>
      <c r="K818" s="29" t="s">
        <v>53</v>
      </c>
      <c r="L818" s="29" t="s">
        <v>53</v>
      </c>
      <c r="M818" s="33" t="s">
        <v>441</v>
      </c>
      <c r="N818" s="33" t="s">
        <v>313</v>
      </c>
      <c r="O818" s="36">
        <v>6.2624500000000003</v>
      </c>
      <c r="P818" s="15">
        <f>IFERROR(MAX(INDEX($P$1:P817,MATCH($M818,$B$1:B817,0)))+1, "n")</f>
        <v>7</v>
      </c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7.25" customHeight="1">
      <c r="A819" s="47">
        <v>636</v>
      </c>
      <c r="B819" s="28" t="s">
        <v>1138</v>
      </c>
      <c r="C819" s="29" t="s">
        <v>55</v>
      </c>
      <c r="D819" s="29" t="s">
        <v>901</v>
      </c>
      <c r="E819" s="29" t="s">
        <v>902</v>
      </c>
      <c r="F819" s="30" t="s">
        <v>903</v>
      </c>
      <c r="G819" s="29" t="s">
        <v>699</v>
      </c>
      <c r="H819" s="31">
        <v>195</v>
      </c>
      <c r="I819" s="30" t="s">
        <v>53</v>
      </c>
      <c r="J819" s="30" t="s">
        <v>53</v>
      </c>
      <c r="K819" s="29" t="s">
        <v>53</v>
      </c>
      <c r="L819" s="29" t="s">
        <v>53</v>
      </c>
      <c r="M819" s="33" t="s">
        <v>441</v>
      </c>
      <c r="N819" s="33" t="s">
        <v>313</v>
      </c>
      <c r="O819" s="36">
        <v>6.07273</v>
      </c>
      <c r="P819" s="15">
        <f>IFERROR(MAX(INDEX($P$1:P818,MATCH($M819,$B$1:B818,0)))+1, "n")</f>
        <v>7</v>
      </c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7.25" customHeight="1">
      <c r="A820" s="47">
        <v>637</v>
      </c>
      <c r="B820" s="28" t="s">
        <v>1139</v>
      </c>
      <c r="C820" s="29" t="s">
        <v>55</v>
      </c>
      <c r="D820" s="29" t="s">
        <v>905</v>
      </c>
      <c r="E820" s="29" t="s">
        <v>902</v>
      </c>
      <c r="F820" s="30" t="s">
        <v>921</v>
      </c>
      <c r="G820" s="29" t="s">
        <v>699</v>
      </c>
      <c r="H820" s="31">
        <v>195</v>
      </c>
      <c r="I820" s="30" t="s">
        <v>53</v>
      </c>
      <c r="J820" s="30" t="s">
        <v>53</v>
      </c>
      <c r="K820" s="29" t="s">
        <v>53</v>
      </c>
      <c r="L820" s="29" t="s">
        <v>53</v>
      </c>
      <c r="M820" s="33" t="s">
        <v>441</v>
      </c>
      <c r="N820" s="33" t="s">
        <v>313</v>
      </c>
      <c r="O820" s="36">
        <v>4.7973299999999997</v>
      </c>
      <c r="P820" s="15">
        <f>IFERROR(MAX(INDEX($P$1:P819,MATCH($M820,$B$1:B819,0)))+1, "n")</f>
        <v>7</v>
      </c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7.25" customHeight="1">
      <c r="A821" s="47">
        <v>638</v>
      </c>
      <c r="B821" s="28" t="s">
        <v>1140</v>
      </c>
      <c r="C821" s="29" t="s">
        <v>55</v>
      </c>
      <c r="D821" s="29" t="s">
        <v>905</v>
      </c>
      <c r="E821" s="29" t="s">
        <v>902</v>
      </c>
      <c r="F821" s="30" t="s">
        <v>502</v>
      </c>
      <c r="G821" s="29" t="s">
        <v>704</v>
      </c>
      <c r="H821" s="31">
        <v>211</v>
      </c>
      <c r="I821" s="30" t="s">
        <v>53</v>
      </c>
      <c r="J821" s="30" t="s">
        <v>53</v>
      </c>
      <c r="K821" s="29" t="s">
        <v>53</v>
      </c>
      <c r="L821" s="29" t="s">
        <v>53</v>
      </c>
      <c r="M821" s="33" t="s">
        <v>441</v>
      </c>
      <c r="N821" s="33" t="s">
        <v>313</v>
      </c>
      <c r="O821" s="36">
        <v>3.2352300000000001</v>
      </c>
      <c r="P821" s="15">
        <f>IFERROR(MAX(INDEX($P$1:P820,MATCH($M821,$B$1:B820,0)))+1, "n")</f>
        <v>7</v>
      </c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7.25" customHeight="1">
      <c r="A822" s="47">
        <v>639</v>
      </c>
      <c r="B822" s="28" t="s">
        <v>1141</v>
      </c>
      <c r="C822" s="29" t="s">
        <v>55</v>
      </c>
      <c r="D822" s="29" t="s">
        <v>905</v>
      </c>
      <c r="E822" s="29" t="s">
        <v>902</v>
      </c>
      <c r="F822" s="30" t="s">
        <v>502</v>
      </c>
      <c r="G822" s="29" t="s">
        <v>699</v>
      </c>
      <c r="H822" s="31">
        <v>195</v>
      </c>
      <c r="I822" s="30" t="s">
        <v>53</v>
      </c>
      <c r="J822" s="30" t="s">
        <v>53</v>
      </c>
      <c r="K822" s="29" t="s">
        <v>53</v>
      </c>
      <c r="L822" s="29" t="s">
        <v>53</v>
      </c>
      <c r="M822" s="33" t="s">
        <v>441</v>
      </c>
      <c r="N822" s="33" t="s">
        <v>313</v>
      </c>
      <c r="O822" s="36">
        <v>5.4762399999999998</v>
      </c>
      <c r="P822" s="15">
        <f>IFERROR(MAX(INDEX($P$1:P821,MATCH($M822,$B$1:B821,0)))+1, "n")</f>
        <v>7</v>
      </c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7.25" customHeight="1">
      <c r="A823" s="47">
        <v>640</v>
      </c>
      <c r="B823" s="28" t="s">
        <v>1142</v>
      </c>
      <c r="C823" s="29" t="s">
        <v>55</v>
      </c>
      <c r="D823" s="29" t="s">
        <v>905</v>
      </c>
      <c r="E823" s="29" t="s">
        <v>902</v>
      </c>
      <c r="F823" s="30" t="s">
        <v>505</v>
      </c>
      <c r="G823" s="29" t="s">
        <v>699</v>
      </c>
      <c r="H823" s="31">
        <v>195</v>
      </c>
      <c r="I823" s="30" t="s">
        <v>53</v>
      </c>
      <c r="J823" s="30" t="s">
        <v>53</v>
      </c>
      <c r="K823" s="29" t="s">
        <v>53</v>
      </c>
      <c r="L823" s="29" t="s">
        <v>53</v>
      </c>
      <c r="M823" s="33" t="s">
        <v>441</v>
      </c>
      <c r="N823" s="33" t="s">
        <v>313</v>
      </c>
      <c r="O823" s="36">
        <v>3.5619900000000002</v>
      </c>
      <c r="P823" s="15">
        <f>IFERROR(MAX(INDEX($P$1:P822,MATCH($M823,$B$1:B822,0)))+1, "n")</f>
        <v>7</v>
      </c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7.25" customHeight="1">
      <c r="A824" s="47">
        <v>641</v>
      </c>
      <c r="B824" s="28" t="s">
        <v>1143</v>
      </c>
      <c r="C824" s="29" t="s">
        <v>55</v>
      </c>
      <c r="D824" s="29" t="s">
        <v>905</v>
      </c>
      <c r="E824" s="29" t="s">
        <v>902</v>
      </c>
      <c r="F824" s="30" t="s">
        <v>505</v>
      </c>
      <c r="G824" s="29" t="s">
        <v>699</v>
      </c>
      <c r="H824" s="31">
        <v>195</v>
      </c>
      <c r="I824" s="30" t="s">
        <v>53</v>
      </c>
      <c r="J824" s="30" t="s">
        <v>53</v>
      </c>
      <c r="K824" s="29" t="s">
        <v>53</v>
      </c>
      <c r="L824" s="29" t="s">
        <v>53</v>
      </c>
      <c r="M824" s="33" t="s">
        <v>441</v>
      </c>
      <c r="N824" s="33" t="s">
        <v>313</v>
      </c>
      <c r="O824" s="36">
        <v>5.6068100000000003</v>
      </c>
      <c r="P824" s="15">
        <f>IFERROR(MAX(INDEX($P$1:P823,MATCH($M824,$B$1:B823,0)))+1, "n")</f>
        <v>7</v>
      </c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7.25" customHeight="1">
      <c r="A825" s="47">
        <v>642</v>
      </c>
      <c r="B825" s="28" t="s">
        <v>1144</v>
      </c>
      <c r="C825" s="29" t="s">
        <v>55</v>
      </c>
      <c r="D825" s="29" t="s">
        <v>901</v>
      </c>
      <c r="E825" s="29" t="s">
        <v>902</v>
      </c>
      <c r="F825" s="30" t="s">
        <v>903</v>
      </c>
      <c r="G825" s="29" t="s">
        <v>699</v>
      </c>
      <c r="H825" s="31">
        <v>195</v>
      </c>
      <c r="I825" s="30" t="s">
        <v>53</v>
      </c>
      <c r="J825" s="30" t="s">
        <v>53</v>
      </c>
      <c r="K825" s="29" t="s">
        <v>53</v>
      </c>
      <c r="L825" s="29" t="s">
        <v>53</v>
      </c>
      <c r="M825" s="33" t="s">
        <v>689</v>
      </c>
      <c r="N825" s="33" t="s">
        <v>313</v>
      </c>
      <c r="O825" s="36">
        <v>4.0899799999999997</v>
      </c>
      <c r="P825" s="15">
        <f>IFERROR(MAX(INDEX($P$1:P824,MATCH($M825,$B$1:B824,0)))+1, "n")</f>
        <v>7</v>
      </c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7.25" customHeight="1">
      <c r="A826" s="47">
        <v>643</v>
      </c>
      <c r="B826" s="28" t="s">
        <v>1145</v>
      </c>
      <c r="C826" s="29" t="s">
        <v>55</v>
      </c>
      <c r="D826" s="29" t="s">
        <v>905</v>
      </c>
      <c r="E826" s="29" t="s">
        <v>902</v>
      </c>
      <c r="F826" s="30" t="s">
        <v>502</v>
      </c>
      <c r="G826" s="29" t="s">
        <v>699</v>
      </c>
      <c r="H826" s="31">
        <v>195</v>
      </c>
      <c r="I826" s="30" t="s">
        <v>53</v>
      </c>
      <c r="J826" s="30" t="s">
        <v>53</v>
      </c>
      <c r="K826" s="29" t="s">
        <v>53</v>
      </c>
      <c r="L826" s="29" t="s">
        <v>53</v>
      </c>
      <c r="M826" s="33" t="s">
        <v>689</v>
      </c>
      <c r="N826" s="33" t="s">
        <v>313</v>
      </c>
      <c r="O826" s="36">
        <v>5.4798799999999996</v>
      </c>
      <c r="P826" s="15">
        <f>IFERROR(MAX(INDEX($P$1:P825,MATCH($M826,$B$1:B825,0)))+1, "n")</f>
        <v>7</v>
      </c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7.25" customHeight="1">
      <c r="A827" s="47">
        <v>644</v>
      </c>
      <c r="B827" s="28" t="s">
        <v>1146</v>
      </c>
      <c r="C827" s="29" t="s">
        <v>55</v>
      </c>
      <c r="D827" s="29" t="s">
        <v>905</v>
      </c>
      <c r="E827" s="29" t="s">
        <v>902</v>
      </c>
      <c r="F827" s="30" t="s">
        <v>502</v>
      </c>
      <c r="G827" s="29" t="s">
        <v>699</v>
      </c>
      <c r="H827" s="31">
        <v>195</v>
      </c>
      <c r="I827" s="30" t="s">
        <v>53</v>
      </c>
      <c r="J827" s="30" t="s">
        <v>53</v>
      </c>
      <c r="K827" s="29" t="s">
        <v>53</v>
      </c>
      <c r="L827" s="29" t="s">
        <v>53</v>
      </c>
      <c r="M827" s="33" t="s">
        <v>689</v>
      </c>
      <c r="N827" s="33" t="s">
        <v>313</v>
      </c>
      <c r="O827" s="36">
        <v>6.4445399999999999</v>
      </c>
      <c r="P827" s="15">
        <f>IFERROR(MAX(INDEX($P$1:P826,MATCH($M827,$B$1:B826,0)))+1, "n")</f>
        <v>7</v>
      </c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7.25" customHeight="1">
      <c r="A828" s="47">
        <v>645</v>
      </c>
      <c r="B828" s="28" t="s">
        <v>1147</v>
      </c>
      <c r="C828" s="29" t="s">
        <v>55</v>
      </c>
      <c r="D828" s="29" t="s">
        <v>905</v>
      </c>
      <c r="E828" s="29" t="s">
        <v>902</v>
      </c>
      <c r="F828" s="30" t="s">
        <v>502</v>
      </c>
      <c r="G828" s="29" t="s">
        <v>704</v>
      </c>
      <c r="H828" s="31">
        <v>211</v>
      </c>
      <c r="I828" s="30" t="s">
        <v>53</v>
      </c>
      <c r="J828" s="30" t="s">
        <v>53</v>
      </c>
      <c r="K828" s="29" t="s">
        <v>53</v>
      </c>
      <c r="L828" s="29" t="s">
        <v>53</v>
      </c>
      <c r="M828" s="33" t="s">
        <v>441</v>
      </c>
      <c r="N828" s="33" t="s">
        <v>313</v>
      </c>
      <c r="O828" s="36">
        <v>4.8931100000000001</v>
      </c>
      <c r="P828" s="15">
        <f>IFERROR(MAX(INDEX($P$1:P827,MATCH($M828,$B$1:B827,0)))+1, "n")</f>
        <v>7</v>
      </c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7.25" customHeight="1">
      <c r="A829" s="47">
        <v>646</v>
      </c>
      <c r="B829" s="28" t="s">
        <v>1148</v>
      </c>
      <c r="C829" s="29" t="s">
        <v>55</v>
      </c>
      <c r="D829" s="29" t="s">
        <v>901</v>
      </c>
      <c r="E829" s="29" t="s">
        <v>902</v>
      </c>
      <c r="F829" s="30" t="s">
        <v>903</v>
      </c>
      <c r="G829" s="29" t="s">
        <v>699</v>
      </c>
      <c r="H829" s="31">
        <v>195</v>
      </c>
      <c r="I829" s="30" t="s">
        <v>53</v>
      </c>
      <c r="J829" s="30" t="s">
        <v>53</v>
      </c>
      <c r="K829" s="29" t="s">
        <v>53</v>
      </c>
      <c r="L829" s="29" t="s">
        <v>53</v>
      </c>
      <c r="M829" s="33" t="s">
        <v>440</v>
      </c>
      <c r="N829" s="33" t="s">
        <v>313</v>
      </c>
      <c r="O829" s="36">
        <v>4.3268399999999998</v>
      </c>
      <c r="P829" s="15">
        <f>IFERROR(MAX(INDEX($P$1:P828,MATCH($M829,$B$1:B828,0)))+1, "n")</f>
        <v>7</v>
      </c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7.25" customHeight="1">
      <c r="A830" s="47">
        <v>647</v>
      </c>
      <c r="B830" s="28" t="s">
        <v>1149</v>
      </c>
      <c r="C830" s="29" t="s">
        <v>55</v>
      </c>
      <c r="D830" s="29" t="s">
        <v>901</v>
      </c>
      <c r="E830" s="29" t="s">
        <v>902</v>
      </c>
      <c r="F830" s="30" t="s">
        <v>903</v>
      </c>
      <c r="G830" s="29" t="s">
        <v>699</v>
      </c>
      <c r="H830" s="31">
        <v>195</v>
      </c>
      <c r="I830" s="30" t="s">
        <v>53</v>
      </c>
      <c r="J830" s="30" t="s">
        <v>53</v>
      </c>
      <c r="K830" s="29" t="s">
        <v>53</v>
      </c>
      <c r="L830" s="29" t="s">
        <v>53</v>
      </c>
      <c r="M830" s="33" t="s">
        <v>440</v>
      </c>
      <c r="N830" s="33" t="s">
        <v>313</v>
      </c>
      <c r="O830" s="36">
        <v>4.54793</v>
      </c>
      <c r="P830" s="15">
        <f>IFERROR(MAX(INDEX($P$1:P829,MATCH($M830,$B$1:B829,0)))+1, "n")</f>
        <v>7</v>
      </c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7.25" customHeight="1">
      <c r="A831" s="47">
        <v>648</v>
      </c>
      <c r="B831" s="28" t="s">
        <v>1150</v>
      </c>
      <c r="C831" s="29" t="s">
        <v>55</v>
      </c>
      <c r="D831" s="29" t="s">
        <v>905</v>
      </c>
      <c r="E831" s="29" t="s">
        <v>902</v>
      </c>
      <c r="F831" s="30" t="s">
        <v>502</v>
      </c>
      <c r="G831" s="29" t="s">
        <v>699</v>
      </c>
      <c r="H831" s="31">
        <v>195</v>
      </c>
      <c r="I831" s="30" t="s">
        <v>53</v>
      </c>
      <c r="J831" s="30" t="s">
        <v>53</v>
      </c>
      <c r="K831" s="29" t="s">
        <v>53</v>
      </c>
      <c r="L831" s="29" t="s">
        <v>53</v>
      </c>
      <c r="M831" s="33" t="s">
        <v>440</v>
      </c>
      <c r="N831" s="33" t="s">
        <v>313</v>
      </c>
      <c r="O831" s="36">
        <v>3.3299099999999999</v>
      </c>
      <c r="P831" s="15">
        <f>IFERROR(MAX(INDEX($P$1:P830,MATCH($M831,$B$1:B830,0)))+1, "n")</f>
        <v>7</v>
      </c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7.25" customHeight="1">
      <c r="A832" s="47">
        <v>649</v>
      </c>
      <c r="B832" s="28" t="s">
        <v>1151</v>
      </c>
      <c r="C832" s="29" t="s">
        <v>55</v>
      </c>
      <c r="D832" s="29" t="s">
        <v>905</v>
      </c>
      <c r="E832" s="29" t="s">
        <v>902</v>
      </c>
      <c r="F832" s="30" t="s">
        <v>502</v>
      </c>
      <c r="G832" s="29" t="s">
        <v>699</v>
      </c>
      <c r="H832" s="31">
        <v>195</v>
      </c>
      <c r="I832" s="30" t="s">
        <v>53</v>
      </c>
      <c r="J832" s="30" t="s">
        <v>53</v>
      </c>
      <c r="K832" s="29" t="s">
        <v>53</v>
      </c>
      <c r="L832" s="29" t="s">
        <v>53</v>
      </c>
      <c r="M832" s="33" t="s">
        <v>441</v>
      </c>
      <c r="N832" s="33" t="s">
        <v>313</v>
      </c>
      <c r="O832" s="36">
        <v>3.3299099999999999</v>
      </c>
      <c r="P832" s="15">
        <f>IFERROR(MAX(INDEX($P$1:P831,MATCH($M832,$B$1:B831,0)))+1, "n")</f>
        <v>7</v>
      </c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7.25" customHeight="1">
      <c r="A833" s="47">
        <v>650</v>
      </c>
      <c r="B833" s="28" t="s">
        <v>1152</v>
      </c>
      <c r="C833" s="29" t="s">
        <v>55</v>
      </c>
      <c r="D833" s="29" t="s">
        <v>905</v>
      </c>
      <c r="E833" s="29" t="s">
        <v>902</v>
      </c>
      <c r="F833" s="30" t="s">
        <v>505</v>
      </c>
      <c r="G833" s="29" t="s">
        <v>699</v>
      </c>
      <c r="H833" s="31">
        <v>195</v>
      </c>
      <c r="I833" s="30" t="s">
        <v>53</v>
      </c>
      <c r="J833" s="30" t="s">
        <v>53</v>
      </c>
      <c r="K833" s="29" t="s">
        <v>53</v>
      </c>
      <c r="L833" s="29" t="s">
        <v>53</v>
      </c>
      <c r="M833" s="33" t="s">
        <v>441</v>
      </c>
      <c r="N833" s="33" t="s">
        <v>313</v>
      </c>
      <c r="O833" s="36">
        <v>2.9171100000000001</v>
      </c>
      <c r="P833" s="15">
        <f>IFERROR(MAX(INDEX($P$1:P832,MATCH($M833,$B$1:B832,0)))+1, "n")</f>
        <v>7</v>
      </c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7.25" customHeight="1">
      <c r="A834" s="47">
        <v>651</v>
      </c>
      <c r="B834" s="28" t="s">
        <v>1153</v>
      </c>
      <c r="C834" s="29" t="s">
        <v>55</v>
      </c>
      <c r="D834" s="29" t="s">
        <v>905</v>
      </c>
      <c r="E834" s="29" t="s">
        <v>902</v>
      </c>
      <c r="F834" s="30" t="s">
        <v>505</v>
      </c>
      <c r="G834" s="29" t="s">
        <v>699</v>
      </c>
      <c r="H834" s="31">
        <v>195</v>
      </c>
      <c r="I834" s="30" t="s">
        <v>53</v>
      </c>
      <c r="J834" s="30" t="s">
        <v>53</v>
      </c>
      <c r="K834" s="29" t="s">
        <v>53</v>
      </c>
      <c r="L834" s="29" t="s">
        <v>53</v>
      </c>
      <c r="M834" s="33" t="s">
        <v>441</v>
      </c>
      <c r="N834" s="33" t="s">
        <v>313</v>
      </c>
      <c r="O834" s="36">
        <v>4.0688700000000004</v>
      </c>
      <c r="P834" s="15">
        <f>IFERROR(MAX(INDEX($P$1:P833,MATCH($M834,$B$1:B833,0)))+1, "n")</f>
        <v>7</v>
      </c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7.25" customHeight="1">
      <c r="A835" s="47">
        <v>653</v>
      </c>
      <c r="B835" s="28" t="s">
        <v>1154</v>
      </c>
      <c r="C835" s="29" t="s">
        <v>55</v>
      </c>
      <c r="D835" s="29" t="s">
        <v>905</v>
      </c>
      <c r="E835" s="29" t="s">
        <v>902</v>
      </c>
      <c r="F835" s="30" t="s">
        <v>502</v>
      </c>
      <c r="G835" s="29" t="s">
        <v>704</v>
      </c>
      <c r="H835" s="31">
        <v>211</v>
      </c>
      <c r="I835" s="30" t="s">
        <v>53</v>
      </c>
      <c r="J835" s="30" t="s">
        <v>53</v>
      </c>
      <c r="K835" s="29" t="s">
        <v>53</v>
      </c>
      <c r="L835" s="29" t="s">
        <v>53</v>
      </c>
      <c r="M835" s="33" t="s">
        <v>440</v>
      </c>
      <c r="N835" s="33" t="s">
        <v>313</v>
      </c>
      <c r="O835" s="36">
        <v>6.6952999999999996</v>
      </c>
      <c r="P835" s="15">
        <f>IFERROR(MAX(INDEX($P$1:P834,MATCH($M835,$B$1:B834,0)))+1, "n")</f>
        <v>7</v>
      </c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7.25" customHeight="1">
      <c r="A836" s="47">
        <v>654</v>
      </c>
      <c r="B836" s="28" t="s">
        <v>1155</v>
      </c>
      <c r="C836" s="29" t="s">
        <v>55</v>
      </c>
      <c r="D836" s="29" t="s">
        <v>905</v>
      </c>
      <c r="E836" s="29" t="s">
        <v>902</v>
      </c>
      <c r="F836" s="30" t="s">
        <v>502</v>
      </c>
      <c r="G836" s="29" t="s">
        <v>447</v>
      </c>
      <c r="H836" s="31">
        <v>261</v>
      </c>
      <c r="I836" s="30" t="s">
        <v>53</v>
      </c>
      <c r="J836" s="30" t="s">
        <v>53</v>
      </c>
      <c r="K836" s="29" t="s">
        <v>53</v>
      </c>
      <c r="L836" s="29" t="s">
        <v>53</v>
      </c>
      <c r="M836" s="33" t="s">
        <v>440</v>
      </c>
      <c r="N836" s="33" t="s">
        <v>313</v>
      </c>
      <c r="O836" s="36">
        <v>6.2880399999999996</v>
      </c>
      <c r="P836" s="15">
        <f>IFERROR(MAX(INDEX($P$1:P835,MATCH($M836,$B$1:B835,0)))+1, "n")</f>
        <v>7</v>
      </c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7.25" customHeight="1">
      <c r="A837" s="47">
        <v>655</v>
      </c>
      <c r="B837" s="28" t="s">
        <v>1156</v>
      </c>
      <c r="C837" s="29" t="s">
        <v>55</v>
      </c>
      <c r="D837" s="29" t="s">
        <v>905</v>
      </c>
      <c r="E837" s="29" t="s">
        <v>902</v>
      </c>
      <c r="F837" s="30" t="s">
        <v>502</v>
      </c>
      <c r="G837" s="29" t="s">
        <v>704</v>
      </c>
      <c r="H837" s="31">
        <v>211</v>
      </c>
      <c r="I837" s="30" t="s">
        <v>53</v>
      </c>
      <c r="J837" s="30" t="s">
        <v>53</v>
      </c>
      <c r="K837" s="29" t="s">
        <v>53</v>
      </c>
      <c r="L837" s="29" t="s">
        <v>53</v>
      </c>
      <c r="M837" s="33" t="s">
        <v>441</v>
      </c>
      <c r="N837" s="33" t="s">
        <v>313</v>
      </c>
      <c r="O837" s="36">
        <v>4.0090700000000004</v>
      </c>
      <c r="P837" s="15">
        <f>IFERROR(MAX(INDEX($P$1:P836,MATCH($M837,$B$1:B836,0)))+1, "n")</f>
        <v>7</v>
      </c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7.25" customHeight="1">
      <c r="A838" s="47">
        <v>656</v>
      </c>
      <c r="B838" s="28" t="s">
        <v>1157</v>
      </c>
      <c r="C838" s="29" t="s">
        <v>55</v>
      </c>
      <c r="D838" s="29" t="s">
        <v>905</v>
      </c>
      <c r="E838" s="29" t="s">
        <v>902</v>
      </c>
      <c r="F838" s="30" t="s">
        <v>915</v>
      </c>
      <c r="G838" s="29" t="s">
        <v>704</v>
      </c>
      <c r="H838" s="31">
        <v>211</v>
      </c>
      <c r="I838" s="30" t="s">
        <v>53</v>
      </c>
      <c r="J838" s="30" t="s">
        <v>53</v>
      </c>
      <c r="K838" s="29" t="s">
        <v>53</v>
      </c>
      <c r="L838" s="29" t="s">
        <v>53</v>
      </c>
      <c r="M838" s="33" t="s">
        <v>440</v>
      </c>
      <c r="N838" s="33" t="s">
        <v>313</v>
      </c>
      <c r="O838" s="36">
        <v>6.4390400000000003</v>
      </c>
      <c r="P838" s="15">
        <f>IFERROR(MAX(INDEX($P$1:P837,MATCH($M838,$B$1:B837,0)))+1, "n")</f>
        <v>7</v>
      </c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7.25" customHeight="1">
      <c r="A839" s="47">
        <v>657</v>
      </c>
      <c r="B839" s="28" t="s">
        <v>1158</v>
      </c>
      <c r="C839" s="29" t="s">
        <v>55</v>
      </c>
      <c r="D839" s="29" t="s">
        <v>905</v>
      </c>
      <c r="E839" s="29" t="s">
        <v>902</v>
      </c>
      <c r="F839" s="30" t="s">
        <v>915</v>
      </c>
      <c r="G839" s="29" t="s">
        <v>704</v>
      </c>
      <c r="H839" s="31">
        <v>211</v>
      </c>
      <c r="I839" s="30" t="s">
        <v>53</v>
      </c>
      <c r="J839" s="30" t="s">
        <v>53</v>
      </c>
      <c r="K839" s="29" t="s">
        <v>53</v>
      </c>
      <c r="L839" s="29" t="s">
        <v>53</v>
      </c>
      <c r="M839" s="33" t="s">
        <v>440</v>
      </c>
      <c r="N839" s="33" t="s">
        <v>313</v>
      </c>
      <c r="O839" s="36">
        <v>6.8706399999999999</v>
      </c>
      <c r="P839" s="15">
        <f>IFERROR(MAX(INDEX($P$1:P838,MATCH($M839,$B$1:B838,0)))+1, "n")</f>
        <v>7</v>
      </c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7.25" customHeight="1">
      <c r="A840" s="47">
        <v>658</v>
      </c>
      <c r="B840" s="28" t="s">
        <v>1159</v>
      </c>
      <c r="C840" s="29" t="s">
        <v>55</v>
      </c>
      <c r="D840" s="29" t="s">
        <v>901</v>
      </c>
      <c r="E840" s="29" t="s">
        <v>902</v>
      </c>
      <c r="F840" s="30" t="s">
        <v>903</v>
      </c>
      <c r="G840" s="29" t="s">
        <v>704</v>
      </c>
      <c r="H840" s="31">
        <v>211</v>
      </c>
      <c r="I840" s="30" t="s">
        <v>53</v>
      </c>
      <c r="J840" s="30" t="s">
        <v>53</v>
      </c>
      <c r="K840" s="29" t="s">
        <v>53</v>
      </c>
      <c r="L840" s="29" t="s">
        <v>53</v>
      </c>
      <c r="M840" s="33" t="s">
        <v>440</v>
      </c>
      <c r="N840" s="33" t="s">
        <v>313</v>
      </c>
      <c r="O840" s="36">
        <v>6.6246600000000004</v>
      </c>
      <c r="P840" s="15">
        <f>IFERROR(MAX(INDEX($P$1:P839,MATCH($M840,$B$1:B839,0)))+1, "n")</f>
        <v>7</v>
      </c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7.25" customHeight="1">
      <c r="A841" s="47">
        <v>659</v>
      </c>
      <c r="B841" s="28" t="s">
        <v>1160</v>
      </c>
      <c r="C841" s="29" t="s">
        <v>55</v>
      </c>
      <c r="D841" s="29" t="s">
        <v>901</v>
      </c>
      <c r="E841" s="29" t="s">
        <v>902</v>
      </c>
      <c r="F841" s="30" t="s">
        <v>903</v>
      </c>
      <c r="G841" s="29" t="s">
        <v>699</v>
      </c>
      <c r="H841" s="31">
        <v>195</v>
      </c>
      <c r="I841" s="30" t="s">
        <v>53</v>
      </c>
      <c r="J841" s="30" t="s">
        <v>53</v>
      </c>
      <c r="K841" s="29" t="s">
        <v>53</v>
      </c>
      <c r="L841" s="29" t="s">
        <v>53</v>
      </c>
      <c r="M841" s="33" t="s">
        <v>440</v>
      </c>
      <c r="N841" s="33" t="s">
        <v>313</v>
      </c>
      <c r="O841" s="36">
        <v>5.4867100000000004</v>
      </c>
      <c r="P841" s="15">
        <f>IFERROR(MAX(INDEX($P$1:P840,MATCH($M841,$B$1:B840,0)))+1, "n")</f>
        <v>7</v>
      </c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7.25" customHeight="1">
      <c r="A842" s="47">
        <v>660</v>
      </c>
      <c r="B842" s="28" t="s">
        <v>1161</v>
      </c>
      <c r="C842" s="29" t="s">
        <v>55</v>
      </c>
      <c r="D842" s="29" t="s">
        <v>901</v>
      </c>
      <c r="E842" s="29" t="s">
        <v>902</v>
      </c>
      <c r="F842" s="30" t="s">
        <v>903</v>
      </c>
      <c r="G842" s="29" t="s">
        <v>704</v>
      </c>
      <c r="H842" s="31">
        <v>211</v>
      </c>
      <c r="I842" s="30" t="s">
        <v>53</v>
      </c>
      <c r="J842" s="30" t="s">
        <v>53</v>
      </c>
      <c r="K842" s="29" t="s">
        <v>53</v>
      </c>
      <c r="L842" s="29" t="s">
        <v>53</v>
      </c>
      <c r="M842" s="33" t="s">
        <v>440</v>
      </c>
      <c r="N842" s="33" t="s">
        <v>313</v>
      </c>
      <c r="O842" s="36">
        <v>5.6150000000000002</v>
      </c>
      <c r="P842" s="15">
        <f>IFERROR(MAX(INDEX($P$1:P841,MATCH($M842,$B$1:B841,0)))+1, "n")</f>
        <v>7</v>
      </c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7.25" customHeight="1">
      <c r="A843" s="47">
        <v>661</v>
      </c>
      <c r="B843" s="28" t="s">
        <v>1162</v>
      </c>
      <c r="C843" s="29" t="s">
        <v>55</v>
      </c>
      <c r="D843" s="29" t="s">
        <v>901</v>
      </c>
      <c r="E843" s="29" t="s">
        <v>902</v>
      </c>
      <c r="F843" s="30" t="s">
        <v>903</v>
      </c>
      <c r="G843" s="29" t="s">
        <v>704</v>
      </c>
      <c r="H843" s="31">
        <v>211</v>
      </c>
      <c r="I843" s="30" t="s">
        <v>53</v>
      </c>
      <c r="J843" s="30" t="s">
        <v>53</v>
      </c>
      <c r="K843" s="29" t="s">
        <v>53</v>
      </c>
      <c r="L843" s="29" t="s">
        <v>53</v>
      </c>
      <c r="M843" s="33" t="s">
        <v>441</v>
      </c>
      <c r="N843" s="33" t="s">
        <v>313</v>
      </c>
      <c r="O843" s="36">
        <v>6.2838200000000004</v>
      </c>
      <c r="P843" s="15">
        <f>IFERROR(MAX(INDEX($P$1:P842,MATCH($M843,$B$1:B842,0)))+1, "n")</f>
        <v>7</v>
      </c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7.25" customHeight="1">
      <c r="A844" s="47">
        <v>662</v>
      </c>
      <c r="B844" s="28" t="s">
        <v>1163</v>
      </c>
      <c r="C844" s="29" t="s">
        <v>55</v>
      </c>
      <c r="D844" s="29" t="s">
        <v>901</v>
      </c>
      <c r="E844" s="29" t="s">
        <v>902</v>
      </c>
      <c r="F844" s="30" t="s">
        <v>903</v>
      </c>
      <c r="G844" s="29" t="s">
        <v>704</v>
      </c>
      <c r="H844" s="31">
        <v>211</v>
      </c>
      <c r="I844" s="30" t="s">
        <v>53</v>
      </c>
      <c r="J844" s="30" t="s">
        <v>53</v>
      </c>
      <c r="K844" s="29" t="s">
        <v>53</v>
      </c>
      <c r="L844" s="29" t="s">
        <v>53</v>
      </c>
      <c r="M844" s="33" t="s">
        <v>440</v>
      </c>
      <c r="N844" s="33" t="s">
        <v>313</v>
      </c>
      <c r="O844" s="36">
        <v>4.7972999999999999</v>
      </c>
      <c r="P844" s="15">
        <f>IFERROR(MAX(INDEX($P$1:P843,MATCH($M844,$B$1:B843,0)))+1, "n")</f>
        <v>7</v>
      </c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7.25" customHeight="1">
      <c r="A845" s="47">
        <v>663</v>
      </c>
      <c r="B845" s="28" t="s">
        <v>1164</v>
      </c>
      <c r="C845" s="29" t="s">
        <v>55</v>
      </c>
      <c r="D845" s="29" t="s">
        <v>901</v>
      </c>
      <c r="E845" s="29" t="s">
        <v>902</v>
      </c>
      <c r="F845" s="30" t="s">
        <v>903</v>
      </c>
      <c r="G845" s="29" t="s">
        <v>699</v>
      </c>
      <c r="H845" s="31">
        <v>195</v>
      </c>
      <c r="I845" s="30" t="s">
        <v>53</v>
      </c>
      <c r="J845" s="30" t="s">
        <v>53</v>
      </c>
      <c r="K845" s="29" t="s">
        <v>53</v>
      </c>
      <c r="L845" s="29" t="s">
        <v>53</v>
      </c>
      <c r="M845" s="33" t="s">
        <v>440</v>
      </c>
      <c r="N845" s="33" t="s">
        <v>313</v>
      </c>
      <c r="O845" s="36">
        <v>6.0001600000000002</v>
      </c>
      <c r="P845" s="15">
        <f>IFERROR(MAX(INDEX($P$1:P844,MATCH($M845,$B$1:B844,0)))+1, "n")</f>
        <v>7</v>
      </c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7.25" customHeight="1">
      <c r="A846" s="47">
        <v>664</v>
      </c>
      <c r="B846" s="28" t="s">
        <v>1165</v>
      </c>
      <c r="C846" s="29" t="s">
        <v>55</v>
      </c>
      <c r="D846" s="29" t="s">
        <v>901</v>
      </c>
      <c r="E846" s="29" t="s">
        <v>902</v>
      </c>
      <c r="F846" s="30" t="s">
        <v>903</v>
      </c>
      <c r="G846" s="29" t="s">
        <v>699</v>
      </c>
      <c r="H846" s="31">
        <v>195</v>
      </c>
      <c r="I846" s="30" t="s">
        <v>53</v>
      </c>
      <c r="J846" s="30" t="s">
        <v>53</v>
      </c>
      <c r="K846" s="29" t="s">
        <v>53</v>
      </c>
      <c r="L846" s="29" t="s">
        <v>53</v>
      </c>
      <c r="M846" s="33" t="s">
        <v>440</v>
      </c>
      <c r="N846" s="33" t="s">
        <v>313</v>
      </c>
      <c r="O846" s="36">
        <v>4.6536900000000001</v>
      </c>
      <c r="P846" s="15">
        <f>IFERROR(MAX(INDEX($P$1:P845,MATCH($M846,$B$1:B845,0)))+1, "n")</f>
        <v>7</v>
      </c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7.25" customHeight="1">
      <c r="A847" s="47">
        <v>665</v>
      </c>
      <c r="B847" s="28" t="s">
        <v>1166</v>
      </c>
      <c r="C847" s="29" t="s">
        <v>55</v>
      </c>
      <c r="D847" s="29" t="s">
        <v>901</v>
      </c>
      <c r="E847" s="29" t="s">
        <v>902</v>
      </c>
      <c r="F847" s="30" t="s">
        <v>903</v>
      </c>
      <c r="G847" s="29" t="s">
        <v>699</v>
      </c>
      <c r="H847" s="31">
        <v>195</v>
      </c>
      <c r="I847" s="30" t="s">
        <v>53</v>
      </c>
      <c r="J847" s="30" t="s">
        <v>53</v>
      </c>
      <c r="K847" s="29" t="s">
        <v>53</v>
      </c>
      <c r="L847" s="29" t="s">
        <v>53</v>
      </c>
      <c r="M847" s="33" t="s">
        <v>440</v>
      </c>
      <c r="N847" s="33" t="s">
        <v>313</v>
      </c>
      <c r="O847" s="36">
        <v>4.5857799999999997</v>
      </c>
      <c r="P847" s="15">
        <f>IFERROR(MAX(INDEX($P$1:P846,MATCH($M847,$B$1:B846,0)))+1, "n")</f>
        <v>7</v>
      </c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7.25" customHeight="1">
      <c r="A848" s="47">
        <v>666</v>
      </c>
      <c r="B848" s="28" t="s">
        <v>1167</v>
      </c>
      <c r="C848" s="29" t="s">
        <v>55</v>
      </c>
      <c r="D848" s="29" t="s">
        <v>901</v>
      </c>
      <c r="E848" s="29" t="s">
        <v>902</v>
      </c>
      <c r="F848" s="30" t="s">
        <v>903</v>
      </c>
      <c r="G848" s="29" t="s">
        <v>699</v>
      </c>
      <c r="H848" s="31">
        <v>195</v>
      </c>
      <c r="I848" s="30" t="s">
        <v>53</v>
      </c>
      <c r="J848" s="30" t="s">
        <v>53</v>
      </c>
      <c r="K848" s="29" t="s">
        <v>53</v>
      </c>
      <c r="L848" s="29" t="s">
        <v>53</v>
      </c>
      <c r="M848" s="33" t="s">
        <v>440</v>
      </c>
      <c r="N848" s="33" t="s">
        <v>313</v>
      </c>
      <c r="O848" s="36">
        <v>5.0407400000000004</v>
      </c>
      <c r="P848" s="15">
        <f>IFERROR(MAX(INDEX($P$1:P847,MATCH($M848,$B$1:B847,0)))+1, "n")</f>
        <v>7</v>
      </c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7.25" customHeight="1">
      <c r="A849" s="47">
        <v>667</v>
      </c>
      <c r="B849" s="28" t="s">
        <v>1168</v>
      </c>
      <c r="C849" s="29" t="s">
        <v>55</v>
      </c>
      <c r="D849" s="29" t="s">
        <v>901</v>
      </c>
      <c r="E849" s="29" t="s">
        <v>902</v>
      </c>
      <c r="F849" s="30" t="s">
        <v>903</v>
      </c>
      <c r="G849" s="29" t="s">
        <v>704</v>
      </c>
      <c r="H849" s="31">
        <v>211</v>
      </c>
      <c r="I849" s="30" t="s">
        <v>53</v>
      </c>
      <c r="J849" s="30" t="s">
        <v>53</v>
      </c>
      <c r="K849" s="29" t="s">
        <v>53</v>
      </c>
      <c r="L849" s="29" t="s">
        <v>53</v>
      </c>
      <c r="M849" s="33" t="s">
        <v>440</v>
      </c>
      <c r="N849" s="33" t="s">
        <v>313</v>
      </c>
      <c r="O849" s="36">
        <v>5.3381999999999996</v>
      </c>
      <c r="P849" s="15">
        <f>IFERROR(MAX(INDEX($P$1:P848,MATCH($M849,$B$1:B848,0)))+1, "n")</f>
        <v>7</v>
      </c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7.25" customHeight="1">
      <c r="A850" s="47">
        <v>668</v>
      </c>
      <c r="B850" s="28" t="s">
        <v>1169</v>
      </c>
      <c r="C850" s="29" t="s">
        <v>55</v>
      </c>
      <c r="D850" s="29" t="s">
        <v>901</v>
      </c>
      <c r="E850" s="29" t="s">
        <v>902</v>
      </c>
      <c r="F850" s="30" t="s">
        <v>903</v>
      </c>
      <c r="G850" s="29" t="s">
        <v>699</v>
      </c>
      <c r="H850" s="31">
        <v>195</v>
      </c>
      <c r="I850" s="30" t="s">
        <v>53</v>
      </c>
      <c r="J850" s="30" t="s">
        <v>53</v>
      </c>
      <c r="K850" s="29" t="s">
        <v>53</v>
      </c>
      <c r="L850" s="29" t="s">
        <v>53</v>
      </c>
      <c r="M850" s="33" t="s">
        <v>440</v>
      </c>
      <c r="N850" s="33" t="s">
        <v>313</v>
      </c>
      <c r="O850" s="36">
        <v>4.3628099999999996</v>
      </c>
      <c r="P850" s="15">
        <f>IFERROR(MAX(INDEX($P$1:P849,MATCH($M850,$B$1:B849,0)))+1, "n")</f>
        <v>7</v>
      </c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7.25" customHeight="1">
      <c r="A851" s="47">
        <v>669</v>
      </c>
      <c r="B851" s="28" t="s">
        <v>1170</v>
      </c>
      <c r="C851" s="29" t="s">
        <v>55</v>
      </c>
      <c r="D851" s="29" t="s">
        <v>901</v>
      </c>
      <c r="E851" s="29" t="s">
        <v>902</v>
      </c>
      <c r="F851" s="30" t="s">
        <v>903</v>
      </c>
      <c r="G851" s="29" t="s">
        <v>699</v>
      </c>
      <c r="H851" s="31">
        <v>195</v>
      </c>
      <c r="I851" s="30" t="s">
        <v>53</v>
      </c>
      <c r="J851" s="30" t="s">
        <v>53</v>
      </c>
      <c r="K851" s="29" t="s">
        <v>53</v>
      </c>
      <c r="L851" s="29" t="s">
        <v>53</v>
      </c>
      <c r="M851" s="33" t="s">
        <v>441</v>
      </c>
      <c r="N851" s="33" t="s">
        <v>313</v>
      </c>
      <c r="O851" s="36">
        <v>4.63354</v>
      </c>
      <c r="P851" s="15">
        <f>IFERROR(MAX(INDEX($P$1:P850,MATCH($M851,$B$1:B850,0)))+1, "n")</f>
        <v>7</v>
      </c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7.25" customHeight="1">
      <c r="A852" s="47">
        <v>670</v>
      </c>
      <c r="B852" s="28" t="s">
        <v>1171</v>
      </c>
      <c r="C852" s="29" t="s">
        <v>55</v>
      </c>
      <c r="D852" s="29" t="s">
        <v>901</v>
      </c>
      <c r="E852" s="29" t="s">
        <v>902</v>
      </c>
      <c r="F852" s="30" t="s">
        <v>903</v>
      </c>
      <c r="G852" s="29" t="s">
        <v>699</v>
      </c>
      <c r="H852" s="31">
        <v>195</v>
      </c>
      <c r="I852" s="30" t="s">
        <v>53</v>
      </c>
      <c r="J852" s="30" t="s">
        <v>53</v>
      </c>
      <c r="K852" s="29" t="s">
        <v>53</v>
      </c>
      <c r="L852" s="29" t="s">
        <v>53</v>
      </c>
      <c r="M852" s="33" t="s">
        <v>440</v>
      </c>
      <c r="N852" s="33" t="s">
        <v>313</v>
      </c>
      <c r="O852" s="36">
        <v>3.4016700000000002</v>
      </c>
      <c r="P852" s="15">
        <f>IFERROR(MAX(INDEX($P$1:P851,MATCH($M852,$B$1:B851,0)))+1, "n")</f>
        <v>7</v>
      </c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7.25" customHeight="1">
      <c r="A853" s="47">
        <v>671</v>
      </c>
      <c r="B853" s="28" t="s">
        <v>1172</v>
      </c>
      <c r="C853" s="29" t="s">
        <v>55</v>
      </c>
      <c r="D853" s="29" t="s">
        <v>901</v>
      </c>
      <c r="E853" s="29" t="s">
        <v>902</v>
      </c>
      <c r="F853" s="30" t="s">
        <v>903</v>
      </c>
      <c r="G853" s="29" t="s">
        <v>699</v>
      </c>
      <c r="H853" s="31">
        <v>195</v>
      </c>
      <c r="I853" s="30" t="s">
        <v>53</v>
      </c>
      <c r="J853" s="30" t="s">
        <v>53</v>
      </c>
      <c r="K853" s="29" t="s">
        <v>53</v>
      </c>
      <c r="L853" s="29" t="s">
        <v>53</v>
      </c>
      <c r="M853" s="33" t="s">
        <v>440</v>
      </c>
      <c r="N853" s="33" t="s">
        <v>313</v>
      </c>
      <c r="O853" s="36">
        <v>3.6027900000000002</v>
      </c>
      <c r="P853" s="15">
        <f>IFERROR(MAX(INDEX($P$1:P852,MATCH($M853,$B$1:B852,0)))+1, "n")</f>
        <v>7</v>
      </c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7.25" customHeight="1">
      <c r="A854" s="47">
        <v>672</v>
      </c>
      <c r="B854" s="28" t="s">
        <v>1173</v>
      </c>
      <c r="C854" s="29" t="s">
        <v>55</v>
      </c>
      <c r="D854" s="29" t="s">
        <v>905</v>
      </c>
      <c r="E854" s="29" t="s">
        <v>902</v>
      </c>
      <c r="F854" s="30" t="s">
        <v>505</v>
      </c>
      <c r="G854" s="29" t="s">
        <v>699</v>
      </c>
      <c r="H854" s="31">
        <v>195</v>
      </c>
      <c r="I854" s="30" t="s">
        <v>53</v>
      </c>
      <c r="J854" s="30" t="s">
        <v>53</v>
      </c>
      <c r="K854" s="29" t="s">
        <v>53</v>
      </c>
      <c r="L854" s="29" t="s">
        <v>53</v>
      </c>
      <c r="M854" s="33" t="s">
        <v>440</v>
      </c>
      <c r="N854" s="33" t="s">
        <v>313</v>
      </c>
      <c r="O854" s="36">
        <v>2.9445899999999998</v>
      </c>
      <c r="P854" s="15">
        <f>IFERROR(MAX(INDEX($P$1:P853,MATCH($M854,$B$1:B853,0)))+1, "n")</f>
        <v>7</v>
      </c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7.25" customHeight="1">
      <c r="A855" s="47">
        <v>673</v>
      </c>
      <c r="B855" s="28" t="s">
        <v>1174</v>
      </c>
      <c r="C855" s="29" t="s">
        <v>55</v>
      </c>
      <c r="D855" s="29" t="s">
        <v>905</v>
      </c>
      <c r="E855" s="29" t="s">
        <v>902</v>
      </c>
      <c r="F855" s="30" t="s">
        <v>502</v>
      </c>
      <c r="G855" s="29" t="s">
        <v>699</v>
      </c>
      <c r="H855" s="31">
        <v>195</v>
      </c>
      <c r="I855" s="30" t="s">
        <v>53</v>
      </c>
      <c r="J855" s="30" t="s">
        <v>53</v>
      </c>
      <c r="K855" s="29" t="s">
        <v>53</v>
      </c>
      <c r="L855" s="29" t="s">
        <v>53</v>
      </c>
      <c r="M855" s="33" t="s">
        <v>696</v>
      </c>
      <c r="N855" s="33" t="s">
        <v>313</v>
      </c>
      <c r="O855" s="36">
        <v>4.5483599999999997</v>
      </c>
      <c r="P855" s="15">
        <f>IFERROR(MAX(INDEX($P$1:P854,MATCH($M855,$B$1:B854,0)))+1, "n")</f>
        <v>7</v>
      </c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7.25" customHeight="1">
      <c r="A856" s="47">
        <v>674</v>
      </c>
      <c r="B856" s="28" t="s">
        <v>1175</v>
      </c>
      <c r="C856" s="29" t="s">
        <v>55</v>
      </c>
      <c r="D856" s="29" t="s">
        <v>905</v>
      </c>
      <c r="E856" s="29" t="s">
        <v>902</v>
      </c>
      <c r="F856" s="30" t="s">
        <v>502</v>
      </c>
      <c r="G856" s="29" t="s">
        <v>699</v>
      </c>
      <c r="H856" s="31">
        <v>195</v>
      </c>
      <c r="I856" s="30" t="s">
        <v>53</v>
      </c>
      <c r="J856" s="30" t="s">
        <v>53</v>
      </c>
      <c r="K856" s="29" t="s">
        <v>53</v>
      </c>
      <c r="L856" s="29" t="s">
        <v>53</v>
      </c>
      <c r="M856" s="33" t="s">
        <v>696</v>
      </c>
      <c r="N856" s="33" t="s">
        <v>313</v>
      </c>
      <c r="O856" s="36">
        <v>3.2639200000000002</v>
      </c>
      <c r="P856" s="15">
        <f>IFERROR(MAX(INDEX($P$1:P855,MATCH($M856,$B$1:B855,0)))+1, "n")</f>
        <v>7</v>
      </c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7.25" customHeight="1">
      <c r="A857" s="47">
        <v>675</v>
      </c>
      <c r="B857" s="28" t="s">
        <v>1176</v>
      </c>
      <c r="C857" s="29" t="s">
        <v>55</v>
      </c>
      <c r="D857" s="29" t="s">
        <v>905</v>
      </c>
      <c r="E857" s="29" t="s">
        <v>902</v>
      </c>
      <c r="F857" s="30" t="s">
        <v>505</v>
      </c>
      <c r="G857" s="29" t="s">
        <v>699</v>
      </c>
      <c r="H857" s="31">
        <v>195</v>
      </c>
      <c r="I857" s="30" t="s">
        <v>53</v>
      </c>
      <c r="J857" s="30" t="s">
        <v>53</v>
      </c>
      <c r="K857" s="29" t="s">
        <v>53</v>
      </c>
      <c r="L857" s="29" t="s">
        <v>53</v>
      </c>
      <c r="M857" s="33" t="s">
        <v>441</v>
      </c>
      <c r="N857" s="33" t="s">
        <v>313</v>
      </c>
      <c r="O857" s="36">
        <v>4.0815900000000003</v>
      </c>
      <c r="P857" s="15">
        <f>IFERROR(MAX(INDEX($P$1:P856,MATCH($M857,$B$1:B856,0)))+1, "n")</f>
        <v>7</v>
      </c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7.25" customHeight="1">
      <c r="A858" s="47">
        <v>676</v>
      </c>
      <c r="B858" s="28" t="s">
        <v>1177</v>
      </c>
      <c r="C858" s="29" t="s">
        <v>55</v>
      </c>
      <c r="D858" s="29" t="s">
        <v>905</v>
      </c>
      <c r="E858" s="29" t="s">
        <v>902</v>
      </c>
      <c r="F858" s="30" t="s">
        <v>505</v>
      </c>
      <c r="G858" s="29" t="s">
        <v>699</v>
      </c>
      <c r="H858" s="31">
        <v>195</v>
      </c>
      <c r="I858" s="30" t="s">
        <v>53</v>
      </c>
      <c r="J858" s="30" t="s">
        <v>53</v>
      </c>
      <c r="K858" s="29" t="s">
        <v>53</v>
      </c>
      <c r="L858" s="29" t="s">
        <v>53</v>
      </c>
      <c r="M858" s="33" t="s">
        <v>696</v>
      </c>
      <c r="N858" s="33" t="s">
        <v>313</v>
      </c>
      <c r="O858" s="36">
        <v>4.0974300000000001</v>
      </c>
      <c r="P858" s="15">
        <f>IFERROR(MAX(INDEX($P$1:P857,MATCH($M858,$B$1:B857,0)))+1, "n")</f>
        <v>7</v>
      </c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7.25" customHeight="1">
      <c r="A859" s="47">
        <v>677</v>
      </c>
      <c r="B859" s="28" t="s">
        <v>1178</v>
      </c>
      <c r="C859" s="29" t="s">
        <v>55</v>
      </c>
      <c r="D859" s="29" t="s">
        <v>905</v>
      </c>
      <c r="E859" s="29" t="s">
        <v>902</v>
      </c>
      <c r="F859" s="30" t="s">
        <v>505</v>
      </c>
      <c r="G859" s="29" t="s">
        <v>699</v>
      </c>
      <c r="H859" s="31">
        <v>195</v>
      </c>
      <c r="I859" s="30" t="s">
        <v>53</v>
      </c>
      <c r="J859" s="30" t="s">
        <v>53</v>
      </c>
      <c r="K859" s="29" t="s">
        <v>53</v>
      </c>
      <c r="L859" s="29" t="s">
        <v>53</v>
      </c>
      <c r="M859" s="33" t="s">
        <v>440</v>
      </c>
      <c r="N859" s="33" t="s">
        <v>313</v>
      </c>
      <c r="O859" s="36">
        <v>3.8330700000000002</v>
      </c>
      <c r="P859" s="15">
        <f>IFERROR(MAX(INDEX($P$1:P858,MATCH($M859,$B$1:B858,0)))+1, "n")</f>
        <v>7</v>
      </c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7.25" customHeight="1">
      <c r="A860" s="47">
        <v>678</v>
      </c>
      <c r="B860" s="28" t="s">
        <v>1179</v>
      </c>
      <c r="C860" s="29" t="s">
        <v>55</v>
      </c>
      <c r="D860" s="29" t="s">
        <v>905</v>
      </c>
      <c r="E860" s="29" t="s">
        <v>902</v>
      </c>
      <c r="F860" s="30" t="s">
        <v>505</v>
      </c>
      <c r="G860" s="29" t="s">
        <v>699</v>
      </c>
      <c r="H860" s="31">
        <v>195</v>
      </c>
      <c r="I860" s="30" t="s">
        <v>53</v>
      </c>
      <c r="J860" s="30" t="s">
        <v>53</v>
      </c>
      <c r="K860" s="29" t="s">
        <v>53</v>
      </c>
      <c r="L860" s="29" t="s">
        <v>53</v>
      </c>
      <c r="M860" s="33" t="s">
        <v>440</v>
      </c>
      <c r="N860" s="33" t="s">
        <v>313</v>
      </c>
      <c r="O860" s="36">
        <v>3.8330700000000002</v>
      </c>
      <c r="P860" s="15">
        <f>IFERROR(MAX(INDEX($P$1:P859,MATCH($M860,$B$1:B859,0)))+1, "n")</f>
        <v>7</v>
      </c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7.25" customHeight="1">
      <c r="A861" s="47">
        <v>679</v>
      </c>
      <c r="B861" s="28" t="s">
        <v>1180</v>
      </c>
      <c r="C861" s="29" t="s">
        <v>55</v>
      </c>
      <c r="D861" s="29" t="s">
        <v>905</v>
      </c>
      <c r="E861" s="29" t="s">
        <v>902</v>
      </c>
      <c r="F861" s="30" t="s">
        <v>505</v>
      </c>
      <c r="G861" s="29" t="s">
        <v>699</v>
      </c>
      <c r="H861" s="31">
        <v>195</v>
      </c>
      <c r="I861" s="30" t="s">
        <v>53</v>
      </c>
      <c r="J861" s="30" t="s">
        <v>53</v>
      </c>
      <c r="K861" s="29" t="s">
        <v>53</v>
      </c>
      <c r="L861" s="29" t="s">
        <v>53</v>
      </c>
      <c r="M861" s="33" t="s">
        <v>441</v>
      </c>
      <c r="N861" s="33" t="s">
        <v>313</v>
      </c>
      <c r="O861" s="36">
        <v>3.9721000000000002</v>
      </c>
      <c r="P861" s="15">
        <f>IFERROR(MAX(INDEX($P$1:P860,MATCH($M861,$B$1:B860,0)))+1, "n")</f>
        <v>7</v>
      </c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7.25" customHeight="1">
      <c r="A862" s="47">
        <v>680</v>
      </c>
      <c r="B862" s="28" t="s">
        <v>1181</v>
      </c>
      <c r="C862" s="29" t="s">
        <v>55</v>
      </c>
      <c r="D862" s="29" t="s">
        <v>905</v>
      </c>
      <c r="E862" s="29" t="s">
        <v>902</v>
      </c>
      <c r="F862" s="30" t="s">
        <v>505</v>
      </c>
      <c r="G862" s="29" t="s">
        <v>699</v>
      </c>
      <c r="H862" s="31">
        <v>195</v>
      </c>
      <c r="I862" s="30" t="s">
        <v>53</v>
      </c>
      <c r="J862" s="30" t="s">
        <v>53</v>
      </c>
      <c r="K862" s="29" t="s">
        <v>53</v>
      </c>
      <c r="L862" s="29" t="s">
        <v>53</v>
      </c>
      <c r="M862" s="33" t="s">
        <v>689</v>
      </c>
      <c r="N862" s="33" t="s">
        <v>313</v>
      </c>
      <c r="O862" s="36">
        <v>2.6345100000000001</v>
      </c>
      <c r="P862" s="15">
        <f>IFERROR(MAX(INDEX($P$1:P861,MATCH($M862,$B$1:B861,0)))+1, "n")</f>
        <v>7</v>
      </c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7.25" customHeight="1">
      <c r="A863" s="47">
        <v>681</v>
      </c>
      <c r="B863" s="28" t="s">
        <v>1182</v>
      </c>
      <c r="C863" s="29" t="s">
        <v>55</v>
      </c>
      <c r="D863" s="29" t="s">
        <v>905</v>
      </c>
      <c r="E863" s="29" t="s">
        <v>902</v>
      </c>
      <c r="F863" s="30" t="s">
        <v>505</v>
      </c>
      <c r="G863" s="29" t="s">
        <v>699</v>
      </c>
      <c r="H863" s="31">
        <v>195</v>
      </c>
      <c r="I863" s="30" t="s">
        <v>53</v>
      </c>
      <c r="J863" s="30" t="s">
        <v>53</v>
      </c>
      <c r="K863" s="29" t="s">
        <v>53</v>
      </c>
      <c r="L863" s="29" t="s">
        <v>53</v>
      </c>
      <c r="M863" s="33" t="s">
        <v>696</v>
      </c>
      <c r="N863" s="33" t="s">
        <v>313</v>
      </c>
      <c r="O863" s="36">
        <v>3.51207</v>
      </c>
      <c r="P863" s="15">
        <f>IFERROR(MAX(INDEX($P$1:P862,MATCH($M863,$B$1:B862,0)))+1, "n")</f>
        <v>7</v>
      </c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7.25" customHeight="1">
      <c r="A864" s="47">
        <v>683</v>
      </c>
      <c r="B864" s="28" t="s">
        <v>1183</v>
      </c>
      <c r="C864" s="29" t="s">
        <v>55</v>
      </c>
      <c r="D864" s="29" t="s">
        <v>905</v>
      </c>
      <c r="E864" s="29" t="s">
        <v>902</v>
      </c>
      <c r="F864" s="30" t="s">
        <v>505</v>
      </c>
      <c r="G864" s="29" t="s">
        <v>704</v>
      </c>
      <c r="H864" s="31">
        <v>211</v>
      </c>
      <c r="I864" s="30" t="s">
        <v>53</v>
      </c>
      <c r="J864" s="30" t="s">
        <v>53</v>
      </c>
      <c r="K864" s="29" t="s">
        <v>53</v>
      </c>
      <c r="L864" s="29" t="s">
        <v>53</v>
      </c>
      <c r="M864" s="33" t="s">
        <v>696</v>
      </c>
      <c r="N864" s="33" t="s">
        <v>313</v>
      </c>
      <c r="O864" s="36">
        <v>5.0140900000000004</v>
      </c>
      <c r="P864" s="15">
        <f>IFERROR(MAX(INDEX($P$1:P863,MATCH($M864,$B$1:B863,0)))+1, "n")</f>
        <v>7</v>
      </c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7.25" customHeight="1">
      <c r="A865" s="47">
        <v>684</v>
      </c>
      <c r="B865" s="28" t="s">
        <v>1184</v>
      </c>
      <c r="C865" s="29" t="s">
        <v>55</v>
      </c>
      <c r="D865" s="29" t="s">
        <v>901</v>
      </c>
      <c r="E865" s="29" t="s">
        <v>902</v>
      </c>
      <c r="F865" s="30" t="s">
        <v>903</v>
      </c>
      <c r="G865" s="29" t="s">
        <v>699</v>
      </c>
      <c r="H865" s="31">
        <v>195</v>
      </c>
      <c r="I865" s="30" t="s">
        <v>53</v>
      </c>
      <c r="J865" s="30" t="s">
        <v>53</v>
      </c>
      <c r="K865" s="29" t="s">
        <v>53</v>
      </c>
      <c r="L865" s="29" t="s">
        <v>53</v>
      </c>
      <c r="M865" s="33" t="s">
        <v>440</v>
      </c>
      <c r="N865" s="33" t="s">
        <v>313</v>
      </c>
      <c r="O865" s="36">
        <v>3.7114699999999998</v>
      </c>
      <c r="P865" s="15">
        <f>IFERROR(MAX(INDEX($P$1:P864,MATCH($M865,$B$1:B864,0)))+1, "n")</f>
        <v>7</v>
      </c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7.25" customHeight="1">
      <c r="A866" s="47">
        <v>685</v>
      </c>
      <c r="B866" s="28" t="s">
        <v>1185</v>
      </c>
      <c r="C866" s="29" t="s">
        <v>55</v>
      </c>
      <c r="D866" s="29" t="s">
        <v>901</v>
      </c>
      <c r="E866" s="29" t="s">
        <v>902</v>
      </c>
      <c r="F866" s="30" t="s">
        <v>903</v>
      </c>
      <c r="G866" s="29" t="s">
        <v>699</v>
      </c>
      <c r="H866" s="31">
        <v>195</v>
      </c>
      <c r="I866" s="30" t="s">
        <v>53</v>
      </c>
      <c r="J866" s="30" t="s">
        <v>53</v>
      </c>
      <c r="K866" s="29" t="s">
        <v>53</v>
      </c>
      <c r="L866" s="29" t="s">
        <v>53</v>
      </c>
      <c r="M866" s="33" t="s">
        <v>696</v>
      </c>
      <c r="N866" s="33" t="s">
        <v>313</v>
      </c>
      <c r="O866" s="36">
        <v>4.67035</v>
      </c>
      <c r="P866" s="15">
        <f>IFERROR(MAX(INDEX($P$1:P865,MATCH($M866,$B$1:B865,0)))+1, "n")</f>
        <v>7</v>
      </c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7.25" customHeight="1">
      <c r="A867" s="47">
        <v>686</v>
      </c>
      <c r="B867" s="28" t="s">
        <v>1186</v>
      </c>
      <c r="C867" s="29" t="s">
        <v>55</v>
      </c>
      <c r="D867" s="29" t="s">
        <v>901</v>
      </c>
      <c r="E867" s="29" t="s">
        <v>902</v>
      </c>
      <c r="F867" s="30" t="s">
        <v>903</v>
      </c>
      <c r="G867" s="29" t="s">
        <v>699</v>
      </c>
      <c r="H867" s="31">
        <v>195</v>
      </c>
      <c r="I867" s="30" t="s">
        <v>53</v>
      </c>
      <c r="J867" s="30" t="s">
        <v>53</v>
      </c>
      <c r="K867" s="29" t="s">
        <v>53</v>
      </c>
      <c r="L867" s="29" t="s">
        <v>53</v>
      </c>
      <c r="M867" s="33" t="s">
        <v>696</v>
      </c>
      <c r="N867" s="33" t="s">
        <v>313</v>
      </c>
      <c r="O867" s="36">
        <v>2.7398699999999998</v>
      </c>
      <c r="P867" s="15">
        <f>IFERROR(MAX(INDEX($P$1:P866,MATCH($M867,$B$1:B866,0)))+1, "n")</f>
        <v>7</v>
      </c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7.25" customHeight="1">
      <c r="A868" s="47">
        <v>687</v>
      </c>
      <c r="B868" s="28" t="s">
        <v>1187</v>
      </c>
      <c r="C868" s="29" t="s">
        <v>55</v>
      </c>
      <c r="D868" s="29" t="s">
        <v>905</v>
      </c>
      <c r="E868" s="29" t="s">
        <v>902</v>
      </c>
      <c r="F868" s="30" t="s">
        <v>502</v>
      </c>
      <c r="G868" s="29" t="s">
        <v>704</v>
      </c>
      <c r="H868" s="31">
        <v>211</v>
      </c>
      <c r="I868" s="30" t="s">
        <v>53</v>
      </c>
      <c r="J868" s="30" t="s">
        <v>53</v>
      </c>
      <c r="K868" s="29" t="s">
        <v>53</v>
      </c>
      <c r="L868" s="29" t="s">
        <v>53</v>
      </c>
      <c r="M868" s="33" t="s">
        <v>441</v>
      </c>
      <c r="N868" s="33" t="s">
        <v>313</v>
      </c>
      <c r="O868" s="36">
        <v>5.0327599999999997</v>
      </c>
      <c r="P868" s="15">
        <f>IFERROR(MAX(INDEX($P$1:P867,MATCH($M868,$B$1:B867,0)))+1, "n")</f>
        <v>7</v>
      </c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7.25" customHeight="1">
      <c r="A869" s="47">
        <v>688</v>
      </c>
      <c r="B869" s="28" t="s">
        <v>1188</v>
      </c>
      <c r="C869" s="29" t="s">
        <v>55</v>
      </c>
      <c r="D869" s="29" t="s">
        <v>901</v>
      </c>
      <c r="E869" s="29" t="s">
        <v>902</v>
      </c>
      <c r="F869" s="30" t="s">
        <v>903</v>
      </c>
      <c r="G869" s="29" t="s">
        <v>704</v>
      </c>
      <c r="H869" s="31">
        <v>211</v>
      </c>
      <c r="I869" s="30" t="s">
        <v>53</v>
      </c>
      <c r="J869" s="30" t="s">
        <v>53</v>
      </c>
      <c r="K869" s="29" t="s">
        <v>53</v>
      </c>
      <c r="L869" s="29" t="s">
        <v>53</v>
      </c>
      <c r="M869" s="33" t="s">
        <v>441</v>
      </c>
      <c r="N869" s="33" t="s">
        <v>313</v>
      </c>
      <c r="O869" s="36">
        <v>5.4256900000000003</v>
      </c>
      <c r="P869" s="15">
        <f>IFERROR(MAX(INDEX($P$1:P868,MATCH($M869,$B$1:B868,0)))+1, "n")</f>
        <v>7</v>
      </c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7.25" customHeight="1">
      <c r="A870" s="47">
        <v>689</v>
      </c>
      <c r="B870" s="28" t="s">
        <v>1189</v>
      </c>
      <c r="C870" s="29" t="s">
        <v>55</v>
      </c>
      <c r="D870" s="29" t="s">
        <v>905</v>
      </c>
      <c r="E870" s="29" t="s">
        <v>902</v>
      </c>
      <c r="F870" s="30" t="s">
        <v>502</v>
      </c>
      <c r="G870" s="29" t="s">
        <v>447</v>
      </c>
      <c r="H870" s="31">
        <v>261</v>
      </c>
      <c r="I870" s="30" t="s">
        <v>53</v>
      </c>
      <c r="J870" s="30" t="s">
        <v>53</v>
      </c>
      <c r="K870" s="29" t="s">
        <v>53</v>
      </c>
      <c r="L870" s="29" t="s">
        <v>53</v>
      </c>
      <c r="M870" s="33" t="s">
        <v>443</v>
      </c>
      <c r="N870" s="33" t="s">
        <v>317</v>
      </c>
      <c r="O870" s="36">
        <v>5.7210200000000002</v>
      </c>
      <c r="P870" s="15">
        <f>IFERROR(MAX(INDEX($P$1:P869,MATCH($M870,$B$1:B869,0)))+1, "n")</f>
        <v>7</v>
      </c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7.25" customHeight="1">
      <c r="A871" s="47">
        <v>690</v>
      </c>
      <c r="B871" s="28" t="s">
        <v>1190</v>
      </c>
      <c r="C871" s="29" t="s">
        <v>55</v>
      </c>
      <c r="D871" s="29" t="s">
        <v>905</v>
      </c>
      <c r="E871" s="29" t="s">
        <v>902</v>
      </c>
      <c r="F871" s="30" t="s">
        <v>502</v>
      </c>
      <c r="G871" s="29" t="s">
        <v>704</v>
      </c>
      <c r="H871" s="31">
        <v>211</v>
      </c>
      <c r="I871" s="30" t="s">
        <v>53</v>
      </c>
      <c r="J871" s="30" t="s">
        <v>53</v>
      </c>
      <c r="K871" s="29" t="s">
        <v>53</v>
      </c>
      <c r="L871" s="29" t="s">
        <v>53</v>
      </c>
      <c r="M871" s="33" t="s">
        <v>443</v>
      </c>
      <c r="N871" s="33" t="s">
        <v>317</v>
      </c>
      <c r="O871" s="36">
        <v>6.0170399999999997</v>
      </c>
      <c r="P871" s="15">
        <f>IFERROR(MAX(INDEX($P$1:P870,MATCH($M871,$B$1:B870,0)))+1, "n")</f>
        <v>7</v>
      </c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7.25" customHeight="1">
      <c r="A872" s="47">
        <v>693</v>
      </c>
      <c r="B872" s="28" t="s">
        <v>1191</v>
      </c>
      <c r="C872" s="29" t="s">
        <v>55</v>
      </c>
      <c r="D872" s="29" t="s">
        <v>905</v>
      </c>
      <c r="E872" s="29" t="s">
        <v>902</v>
      </c>
      <c r="F872" s="30" t="s">
        <v>502</v>
      </c>
      <c r="G872" s="29" t="s">
        <v>704</v>
      </c>
      <c r="H872" s="31">
        <v>211</v>
      </c>
      <c r="I872" s="30" t="s">
        <v>53</v>
      </c>
      <c r="J872" s="30" t="s">
        <v>53</v>
      </c>
      <c r="K872" s="29" t="s">
        <v>53</v>
      </c>
      <c r="L872" s="29" t="s">
        <v>53</v>
      </c>
      <c r="M872" s="33" t="s">
        <v>443</v>
      </c>
      <c r="N872" s="33" t="s">
        <v>317</v>
      </c>
      <c r="O872" s="36">
        <v>4.4396800000000001</v>
      </c>
      <c r="P872" s="15">
        <f>IFERROR(MAX(INDEX($P$1:P871,MATCH($M872,$B$1:B871,0)))+1, "n")</f>
        <v>7</v>
      </c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7.25" customHeight="1">
      <c r="A873" s="47">
        <v>694</v>
      </c>
      <c r="B873" s="28" t="s">
        <v>1192</v>
      </c>
      <c r="C873" s="29" t="s">
        <v>55</v>
      </c>
      <c r="D873" s="29" t="s">
        <v>905</v>
      </c>
      <c r="E873" s="29" t="s">
        <v>902</v>
      </c>
      <c r="F873" s="30" t="s">
        <v>502</v>
      </c>
      <c r="G873" s="29" t="s">
        <v>699</v>
      </c>
      <c r="H873" s="31">
        <v>195</v>
      </c>
      <c r="I873" s="30" t="s">
        <v>53</v>
      </c>
      <c r="J873" s="30" t="s">
        <v>53</v>
      </c>
      <c r="K873" s="29" t="s">
        <v>53</v>
      </c>
      <c r="L873" s="29" t="s">
        <v>53</v>
      </c>
      <c r="M873" s="33" t="s">
        <v>443</v>
      </c>
      <c r="N873" s="33" t="s">
        <v>317</v>
      </c>
      <c r="O873" s="36">
        <v>5.1358199999999998</v>
      </c>
      <c r="P873" s="15">
        <f>IFERROR(MAX(INDEX($P$1:P872,MATCH($M873,$B$1:B872,0)))+1, "n")</f>
        <v>7</v>
      </c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7.25" customHeight="1">
      <c r="A874" s="47">
        <v>695</v>
      </c>
      <c r="B874" s="28" t="s">
        <v>1193</v>
      </c>
      <c r="C874" s="29" t="s">
        <v>55</v>
      </c>
      <c r="D874" s="29" t="s">
        <v>905</v>
      </c>
      <c r="E874" s="29" t="s">
        <v>902</v>
      </c>
      <c r="F874" s="30" t="s">
        <v>502</v>
      </c>
      <c r="G874" s="29" t="s">
        <v>704</v>
      </c>
      <c r="H874" s="31">
        <v>211</v>
      </c>
      <c r="I874" s="30" t="s">
        <v>53</v>
      </c>
      <c r="J874" s="30" t="s">
        <v>53</v>
      </c>
      <c r="K874" s="29" t="s">
        <v>53</v>
      </c>
      <c r="L874" s="29" t="s">
        <v>53</v>
      </c>
      <c r="M874" s="33" t="s">
        <v>443</v>
      </c>
      <c r="N874" s="33" t="s">
        <v>317</v>
      </c>
      <c r="O874" s="36">
        <v>5.5140799999999999</v>
      </c>
      <c r="P874" s="15">
        <f>IFERROR(MAX(INDEX($P$1:P873,MATCH($M874,$B$1:B873,0)))+1, "n")</f>
        <v>7</v>
      </c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7.25" customHeight="1">
      <c r="A875" s="47">
        <v>696</v>
      </c>
      <c r="B875" s="28" t="s">
        <v>1194</v>
      </c>
      <c r="C875" s="29" t="s">
        <v>55</v>
      </c>
      <c r="D875" s="29" t="s">
        <v>901</v>
      </c>
      <c r="E875" s="29" t="s">
        <v>902</v>
      </c>
      <c r="F875" s="30" t="s">
        <v>903</v>
      </c>
      <c r="G875" s="29" t="s">
        <v>699</v>
      </c>
      <c r="H875" s="31">
        <v>195</v>
      </c>
      <c r="I875" s="30" t="s">
        <v>53</v>
      </c>
      <c r="J875" s="30" t="s">
        <v>53</v>
      </c>
      <c r="K875" s="29" t="s">
        <v>53</v>
      </c>
      <c r="L875" s="29" t="s">
        <v>53</v>
      </c>
      <c r="M875" s="33" t="s">
        <v>700</v>
      </c>
      <c r="N875" s="33" t="s">
        <v>317</v>
      </c>
      <c r="O875" s="36">
        <v>4.5531100000000002</v>
      </c>
      <c r="P875" s="15">
        <f>IFERROR(MAX(INDEX($P$1:P874,MATCH($M875,$B$1:B874,0)))+1, "n")</f>
        <v>7</v>
      </c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7.25" customHeight="1">
      <c r="A876" s="47">
        <v>697</v>
      </c>
      <c r="B876" s="28" t="s">
        <v>1195</v>
      </c>
      <c r="C876" s="29" t="s">
        <v>55</v>
      </c>
      <c r="D876" s="29" t="s">
        <v>905</v>
      </c>
      <c r="E876" s="29" t="s">
        <v>902</v>
      </c>
      <c r="F876" s="30" t="s">
        <v>502</v>
      </c>
      <c r="G876" s="29" t="s">
        <v>699</v>
      </c>
      <c r="H876" s="31">
        <v>195</v>
      </c>
      <c r="I876" s="30" t="s">
        <v>53</v>
      </c>
      <c r="J876" s="30" t="s">
        <v>53</v>
      </c>
      <c r="K876" s="29" t="s">
        <v>53</v>
      </c>
      <c r="L876" s="29" t="s">
        <v>53</v>
      </c>
      <c r="M876" s="33" t="s">
        <v>700</v>
      </c>
      <c r="N876" s="33" t="s">
        <v>317</v>
      </c>
      <c r="O876" s="36">
        <v>4.05959</v>
      </c>
      <c r="P876" s="15">
        <f>IFERROR(MAX(INDEX($P$1:P875,MATCH($M876,$B$1:B875,0)))+1, "n")</f>
        <v>7</v>
      </c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7.25" customHeight="1">
      <c r="A877" s="47">
        <v>698</v>
      </c>
      <c r="B877" s="28" t="s">
        <v>1196</v>
      </c>
      <c r="C877" s="29" t="s">
        <v>55</v>
      </c>
      <c r="D877" s="29" t="s">
        <v>905</v>
      </c>
      <c r="E877" s="29" t="s">
        <v>902</v>
      </c>
      <c r="F877" s="30" t="s">
        <v>502</v>
      </c>
      <c r="G877" s="29" t="s">
        <v>709</v>
      </c>
      <c r="H877" s="31">
        <v>195</v>
      </c>
      <c r="I877" s="30" t="s">
        <v>53</v>
      </c>
      <c r="J877" s="30" t="s">
        <v>177</v>
      </c>
      <c r="K877" s="29" t="s">
        <v>53</v>
      </c>
      <c r="L877" s="29" t="s">
        <v>53</v>
      </c>
      <c r="M877" s="33" t="s">
        <v>700</v>
      </c>
      <c r="N877" s="33" t="s">
        <v>317</v>
      </c>
      <c r="O877" s="36">
        <v>4.7286700000000002</v>
      </c>
      <c r="P877" s="15">
        <f>IFERROR(MAX(INDEX($P$1:P876,MATCH($M877,$B$1:B876,0)))+1, "n")</f>
        <v>7</v>
      </c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7.25" customHeight="1">
      <c r="A878" s="47">
        <v>699</v>
      </c>
      <c r="B878" s="28" t="s">
        <v>1197</v>
      </c>
      <c r="C878" s="29" t="s">
        <v>55</v>
      </c>
      <c r="D878" s="29" t="s">
        <v>901</v>
      </c>
      <c r="E878" s="29" t="s">
        <v>902</v>
      </c>
      <c r="F878" s="30" t="s">
        <v>903</v>
      </c>
      <c r="G878" s="29" t="s">
        <v>699</v>
      </c>
      <c r="H878" s="31">
        <v>195</v>
      </c>
      <c r="I878" s="30" t="s">
        <v>53</v>
      </c>
      <c r="J878" s="30" t="s">
        <v>53</v>
      </c>
      <c r="K878" s="29" t="s">
        <v>53</v>
      </c>
      <c r="L878" s="29" t="s">
        <v>53</v>
      </c>
      <c r="M878" s="33" t="s">
        <v>443</v>
      </c>
      <c r="N878" s="33" t="s">
        <v>317</v>
      </c>
      <c r="O878" s="36">
        <v>3.1866300000000001</v>
      </c>
      <c r="P878" s="15">
        <f>IFERROR(MAX(INDEX($P$1:P877,MATCH($M878,$B$1:B877,0)))+1, "n")</f>
        <v>7</v>
      </c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7.25" customHeight="1">
      <c r="A879" s="47">
        <v>700</v>
      </c>
      <c r="B879" s="28" t="s">
        <v>1198</v>
      </c>
      <c r="C879" s="29" t="s">
        <v>55</v>
      </c>
      <c r="D879" s="29" t="s">
        <v>905</v>
      </c>
      <c r="E879" s="29" t="s">
        <v>902</v>
      </c>
      <c r="F879" s="30" t="s">
        <v>502</v>
      </c>
      <c r="G879" s="29" t="s">
        <v>709</v>
      </c>
      <c r="H879" s="31">
        <v>195</v>
      </c>
      <c r="I879" s="30" t="s">
        <v>53</v>
      </c>
      <c r="J879" s="30" t="s">
        <v>177</v>
      </c>
      <c r="K879" s="29" t="s">
        <v>53</v>
      </c>
      <c r="L879" s="29" t="s">
        <v>53</v>
      </c>
      <c r="M879" s="33" t="s">
        <v>700</v>
      </c>
      <c r="N879" s="33" t="s">
        <v>317</v>
      </c>
      <c r="O879" s="36">
        <v>8.51112</v>
      </c>
      <c r="P879" s="15">
        <f>IFERROR(MAX(INDEX($P$1:P878,MATCH($M879,$B$1:B878,0)))+1, "n")</f>
        <v>7</v>
      </c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7.25" customHeight="1">
      <c r="A880" s="47">
        <v>701</v>
      </c>
      <c r="B880" s="28" t="s">
        <v>1199</v>
      </c>
      <c r="C880" s="29" t="s">
        <v>55</v>
      </c>
      <c r="D880" s="29" t="s">
        <v>905</v>
      </c>
      <c r="E880" s="29" t="s">
        <v>902</v>
      </c>
      <c r="F880" s="30" t="s">
        <v>502</v>
      </c>
      <c r="G880" s="29" t="s">
        <v>709</v>
      </c>
      <c r="H880" s="31">
        <v>195</v>
      </c>
      <c r="I880" s="30" t="s">
        <v>53</v>
      </c>
      <c r="J880" s="30" t="s">
        <v>177</v>
      </c>
      <c r="K880" s="29" t="s">
        <v>53</v>
      </c>
      <c r="L880" s="29" t="s">
        <v>53</v>
      </c>
      <c r="M880" s="33" t="s">
        <v>700</v>
      </c>
      <c r="N880" s="33" t="s">
        <v>317</v>
      </c>
      <c r="O880" s="36">
        <v>8.1013800000000007</v>
      </c>
      <c r="P880" s="15">
        <f>IFERROR(MAX(INDEX($P$1:P879,MATCH($M880,$B$1:B879,0)))+1, "n")</f>
        <v>7</v>
      </c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7.25" customHeight="1">
      <c r="A881" s="47">
        <v>702</v>
      </c>
      <c r="B881" s="28" t="s">
        <v>1200</v>
      </c>
      <c r="C881" s="29" t="s">
        <v>55</v>
      </c>
      <c r="D881" s="29" t="s">
        <v>905</v>
      </c>
      <c r="E881" s="29" t="s">
        <v>902</v>
      </c>
      <c r="F881" s="30" t="s">
        <v>502</v>
      </c>
      <c r="G881" s="29" t="s">
        <v>709</v>
      </c>
      <c r="H881" s="31">
        <v>195</v>
      </c>
      <c r="I881" s="30" t="s">
        <v>53</v>
      </c>
      <c r="J881" s="30" t="s">
        <v>177</v>
      </c>
      <c r="K881" s="29" t="s">
        <v>53</v>
      </c>
      <c r="L881" s="29" t="s">
        <v>53</v>
      </c>
      <c r="M881" s="33" t="s">
        <v>700</v>
      </c>
      <c r="N881" s="33" t="s">
        <v>317</v>
      </c>
      <c r="O881" s="36">
        <v>8.4503599999999999</v>
      </c>
      <c r="P881" s="15">
        <f>IFERROR(MAX(INDEX($P$1:P880,MATCH($M881,$B$1:B880,0)))+1, "n")</f>
        <v>7</v>
      </c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7.25" customHeight="1">
      <c r="A882" s="47">
        <v>703</v>
      </c>
      <c r="B882" s="28" t="s">
        <v>1201</v>
      </c>
      <c r="C882" s="29" t="s">
        <v>55</v>
      </c>
      <c r="D882" s="29" t="s">
        <v>905</v>
      </c>
      <c r="E882" s="29" t="s">
        <v>902</v>
      </c>
      <c r="F882" s="30" t="s">
        <v>502</v>
      </c>
      <c r="G882" s="29" t="s">
        <v>699</v>
      </c>
      <c r="H882" s="31">
        <v>195</v>
      </c>
      <c r="I882" s="30" t="s">
        <v>53</v>
      </c>
      <c r="J882" s="30" t="s">
        <v>53</v>
      </c>
      <c r="K882" s="29" t="s">
        <v>53</v>
      </c>
      <c r="L882" s="29" t="s">
        <v>53</v>
      </c>
      <c r="M882" s="33" t="s">
        <v>700</v>
      </c>
      <c r="N882" s="33" t="s">
        <v>317</v>
      </c>
      <c r="O882" s="36">
        <v>9.0467300000000002</v>
      </c>
      <c r="P882" s="15">
        <f>IFERROR(MAX(INDEX($P$1:P881,MATCH($M882,$B$1:B881,0)))+1, "n")</f>
        <v>7</v>
      </c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7.25" customHeight="1">
      <c r="A883" s="47">
        <v>704</v>
      </c>
      <c r="B883" s="28" t="s">
        <v>1202</v>
      </c>
      <c r="C883" s="29" t="s">
        <v>55</v>
      </c>
      <c r="D883" s="29" t="s">
        <v>905</v>
      </c>
      <c r="E883" s="29" t="s">
        <v>902</v>
      </c>
      <c r="F883" s="30" t="s">
        <v>502</v>
      </c>
      <c r="G883" s="29" t="s">
        <v>699</v>
      </c>
      <c r="H883" s="31">
        <v>195</v>
      </c>
      <c r="I883" s="30" t="s">
        <v>53</v>
      </c>
      <c r="J883" s="30" t="s">
        <v>53</v>
      </c>
      <c r="K883" s="29" t="s">
        <v>53</v>
      </c>
      <c r="L883" s="29" t="s">
        <v>53</v>
      </c>
      <c r="M883" s="33" t="s">
        <v>442</v>
      </c>
      <c r="N883" s="33" t="s">
        <v>317</v>
      </c>
      <c r="O883" s="36">
        <v>6.1361800000000004</v>
      </c>
      <c r="P883" s="15">
        <f>IFERROR(MAX(INDEX($P$1:P882,MATCH($M883,$B$1:B882,0)))+1, "n")</f>
        <v>7</v>
      </c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7.25" customHeight="1">
      <c r="A884" s="47">
        <v>705</v>
      </c>
      <c r="B884" s="28" t="s">
        <v>1203</v>
      </c>
      <c r="C884" s="29" t="s">
        <v>55</v>
      </c>
      <c r="D884" s="29" t="s">
        <v>905</v>
      </c>
      <c r="E884" s="29" t="s">
        <v>902</v>
      </c>
      <c r="F884" s="30" t="s">
        <v>502</v>
      </c>
      <c r="G884" s="29" t="s">
        <v>699</v>
      </c>
      <c r="H884" s="31">
        <v>195</v>
      </c>
      <c r="I884" s="30" t="s">
        <v>53</v>
      </c>
      <c r="J884" s="30" t="s">
        <v>53</v>
      </c>
      <c r="K884" s="29" t="s">
        <v>53</v>
      </c>
      <c r="L884" s="29" t="s">
        <v>53</v>
      </c>
      <c r="M884" s="33" t="s">
        <v>700</v>
      </c>
      <c r="N884" s="33" t="s">
        <v>317</v>
      </c>
      <c r="O884" s="36">
        <v>6.2207699999999999</v>
      </c>
      <c r="P884" s="15">
        <f>IFERROR(MAX(INDEX($P$1:P883,MATCH($M884,$B$1:B883,0)))+1, "n")</f>
        <v>7</v>
      </c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7.25" customHeight="1">
      <c r="A885" s="47">
        <v>706</v>
      </c>
      <c r="B885" s="28" t="s">
        <v>1204</v>
      </c>
      <c r="C885" s="29" t="s">
        <v>55</v>
      </c>
      <c r="D885" s="29" t="s">
        <v>905</v>
      </c>
      <c r="E885" s="29" t="s">
        <v>902</v>
      </c>
      <c r="F885" s="30" t="s">
        <v>502</v>
      </c>
      <c r="G885" s="29" t="s">
        <v>709</v>
      </c>
      <c r="H885" s="31">
        <v>195</v>
      </c>
      <c r="I885" s="30" t="s">
        <v>53</v>
      </c>
      <c r="J885" s="30" t="s">
        <v>177</v>
      </c>
      <c r="K885" s="29" t="s">
        <v>53</v>
      </c>
      <c r="L885" s="29" t="s">
        <v>53</v>
      </c>
      <c r="M885" s="33" t="s">
        <v>700</v>
      </c>
      <c r="N885" s="33" t="s">
        <v>317</v>
      </c>
      <c r="O885" s="36">
        <v>6.2774099999999997</v>
      </c>
      <c r="P885" s="15">
        <f>IFERROR(MAX(INDEX($P$1:P884,MATCH($M885,$B$1:B884,0)))+1, "n")</f>
        <v>7</v>
      </c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7.25" customHeight="1">
      <c r="A886" s="47">
        <v>707</v>
      </c>
      <c r="B886" s="28" t="s">
        <v>1205</v>
      </c>
      <c r="C886" s="29" t="s">
        <v>55</v>
      </c>
      <c r="D886" s="29" t="s">
        <v>905</v>
      </c>
      <c r="E886" s="29" t="s">
        <v>902</v>
      </c>
      <c r="F886" s="30" t="s">
        <v>502</v>
      </c>
      <c r="G886" s="29" t="s">
        <v>447</v>
      </c>
      <c r="H886" s="31">
        <v>261</v>
      </c>
      <c r="I886" s="30" t="s">
        <v>53</v>
      </c>
      <c r="J886" s="30" t="s">
        <v>53</v>
      </c>
      <c r="K886" s="29" t="s">
        <v>53</v>
      </c>
      <c r="L886" s="29" t="s">
        <v>53</v>
      </c>
      <c r="M886" s="33" t="s">
        <v>442</v>
      </c>
      <c r="N886" s="33" t="s">
        <v>317</v>
      </c>
      <c r="O886" s="36">
        <v>4.29664</v>
      </c>
      <c r="P886" s="15">
        <f>IFERROR(MAX(INDEX($P$1:P885,MATCH($M886,$B$1:B885,0)))+1, "n")</f>
        <v>7</v>
      </c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7.25" customHeight="1">
      <c r="A887" s="47">
        <v>708</v>
      </c>
      <c r="B887" s="28" t="s">
        <v>1206</v>
      </c>
      <c r="C887" s="29" t="s">
        <v>55</v>
      </c>
      <c r="D887" s="29" t="s">
        <v>905</v>
      </c>
      <c r="E887" s="29" t="s">
        <v>902</v>
      </c>
      <c r="F887" s="30" t="s">
        <v>502</v>
      </c>
      <c r="G887" s="29" t="s">
        <v>709</v>
      </c>
      <c r="H887" s="31">
        <v>195</v>
      </c>
      <c r="I887" s="30" t="s">
        <v>53</v>
      </c>
      <c r="J887" s="30" t="s">
        <v>177</v>
      </c>
      <c r="K887" s="29" t="s">
        <v>53</v>
      </c>
      <c r="L887" s="29" t="s">
        <v>53</v>
      </c>
      <c r="M887" s="33" t="s">
        <v>700</v>
      </c>
      <c r="N887" s="33" t="s">
        <v>317</v>
      </c>
      <c r="O887" s="36">
        <v>4.9899800000000001</v>
      </c>
      <c r="P887" s="15">
        <f>IFERROR(MAX(INDEX($P$1:P886,MATCH($M887,$B$1:B886,0)))+1, "n")</f>
        <v>7</v>
      </c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7.25" customHeight="1">
      <c r="A888" s="47">
        <v>709</v>
      </c>
      <c r="B888" s="28" t="s">
        <v>1207</v>
      </c>
      <c r="C888" s="29" t="s">
        <v>55</v>
      </c>
      <c r="D888" s="29" t="s">
        <v>905</v>
      </c>
      <c r="E888" s="29" t="s">
        <v>902</v>
      </c>
      <c r="F888" s="30" t="s">
        <v>502</v>
      </c>
      <c r="G888" s="29" t="s">
        <v>704</v>
      </c>
      <c r="H888" s="31">
        <v>211</v>
      </c>
      <c r="I888" s="30" t="s">
        <v>53</v>
      </c>
      <c r="J888" s="30" t="s">
        <v>53</v>
      </c>
      <c r="K888" s="29" t="s">
        <v>53</v>
      </c>
      <c r="L888" s="29" t="s">
        <v>53</v>
      </c>
      <c r="M888" s="33" t="s">
        <v>443</v>
      </c>
      <c r="N888" s="33" t="s">
        <v>317</v>
      </c>
      <c r="O888" s="36">
        <v>4.2088200000000002</v>
      </c>
      <c r="P888" s="15">
        <f>IFERROR(MAX(INDEX($P$1:P887,MATCH($M888,$B$1:B887,0)))+1, "n")</f>
        <v>7</v>
      </c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7.25" customHeight="1">
      <c r="A889" s="47">
        <v>710</v>
      </c>
      <c r="B889" s="28" t="s">
        <v>1208</v>
      </c>
      <c r="C889" s="29" t="s">
        <v>55</v>
      </c>
      <c r="D889" s="29" t="s">
        <v>905</v>
      </c>
      <c r="E889" s="29" t="s">
        <v>902</v>
      </c>
      <c r="F889" s="30" t="s">
        <v>502</v>
      </c>
      <c r="G889" s="29" t="s">
        <v>704</v>
      </c>
      <c r="H889" s="31">
        <v>211</v>
      </c>
      <c r="I889" s="30" t="s">
        <v>53</v>
      </c>
      <c r="J889" s="30" t="s">
        <v>53</v>
      </c>
      <c r="K889" s="29" t="s">
        <v>53</v>
      </c>
      <c r="L889" s="29" t="s">
        <v>53</v>
      </c>
      <c r="M889" s="33" t="s">
        <v>443</v>
      </c>
      <c r="N889" s="33" t="s">
        <v>317</v>
      </c>
      <c r="O889" s="36">
        <v>5.52142</v>
      </c>
      <c r="P889" s="15">
        <f>IFERROR(MAX(INDEX($P$1:P888,MATCH($M889,$B$1:B888,0)))+1, "n")</f>
        <v>7</v>
      </c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7.25" customHeight="1">
      <c r="A890" s="47">
        <v>712</v>
      </c>
      <c r="B890" s="28" t="s">
        <v>1209</v>
      </c>
      <c r="C890" s="29" t="s">
        <v>55</v>
      </c>
      <c r="D890" s="29" t="s">
        <v>905</v>
      </c>
      <c r="E890" s="29" t="s">
        <v>902</v>
      </c>
      <c r="F890" s="30" t="s">
        <v>502</v>
      </c>
      <c r="G890" s="29" t="s">
        <v>699</v>
      </c>
      <c r="H890" s="31">
        <v>195</v>
      </c>
      <c r="I890" s="30" t="s">
        <v>53</v>
      </c>
      <c r="J890" s="30" t="s">
        <v>53</v>
      </c>
      <c r="K890" s="29" t="s">
        <v>53</v>
      </c>
      <c r="L890" s="29" t="s">
        <v>53</v>
      </c>
      <c r="M890" s="33" t="s">
        <v>442</v>
      </c>
      <c r="N890" s="33" t="s">
        <v>317</v>
      </c>
      <c r="O890" s="36">
        <v>5.1806099999999997</v>
      </c>
      <c r="P890" s="15">
        <f>IFERROR(MAX(INDEX($P$1:P889,MATCH($M890,$B$1:B889,0)))+1, "n")</f>
        <v>7</v>
      </c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7.25" customHeight="1">
      <c r="A891" s="47">
        <v>713</v>
      </c>
      <c r="B891" s="28" t="s">
        <v>1210</v>
      </c>
      <c r="C891" s="29" t="s">
        <v>55</v>
      </c>
      <c r="D891" s="29" t="s">
        <v>905</v>
      </c>
      <c r="E891" s="29" t="s">
        <v>902</v>
      </c>
      <c r="F891" s="30" t="s">
        <v>502</v>
      </c>
      <c r="G891" s="29" t="s">
        <v>709</v>
      </c>
      <c r="H891" s="31">
        <v>195</v>
      </c>
      <c r="I891" s="30" t="s">
        <v>53</v>
      </c>
      <c r="J891" s="30" t="s">
        <v>177</v>
      </c>
      <c r="K891" s="29" t="s">
        <v>53</v>
      </c>
      <c r="L891" s="29" t="s">
        <v>53</v>
      </c>
      <c r="M891" s="33" t="s">
        <v>700</v>
      </c>
      <c r="N891" s="33" t="s">
        <v>317</v>
      </c>
      <c r="O891" s="36">
        <v>4.3649500000000003</v>
      </c>
      <c r="P891" s="15">
        <f>IFERROR(MAX(INDEX($P$1:P890,MATCH($M891,$B$1:B890,0)))+1, "n")</f>
        <v>7</v>
      </c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7.25" customHeight="1">
      <c r="A892" s="47">
        <v>714</v>
      </c>
      <c r="B892" s="28" t="s">
        <v>1211</v>
      </c>
      <c r="C892" s="29" t="s">
        <v>55</v>
      </c>
      <c r="D892" s="29" t="s">
        <v>905</v>
      </c>
      <c r="E892" s="29" t="s">
        <v>902</v>
      </c>
      <c r="F892" s="30" t="s">
        <v>502</v>
      </c>
      <c r="G892" s="29" t="s">
        <v>699</v>
      </c>
      <c r="H892" s="31">
        <v>195</v>
      </c>
      <c r="I892" s="30" t="s">
        <v>53</v>
      </c>
      <c r="J892" s="30" t="s">
        <v>53</v>
      </c>
      <c r="K892" s="29" t="s">
        <v>53</v>
      </c>
      <c r="L892" s="29" t="s">
        <v>53</v>
      </c>
      <c r="M892" s="33" t="s">
        <v>700</v>
      </c>
      <c r="N892" s="33" t="s">
        <v>317</v>
      </c>
      <c r="O892" s="36">
        <v>5.0333600000000001</v>
      </c>
      <c r="P892" s="15">
        <f>IFERROR(MAX(INDEX($P$1:P891,MATCH($M892,$B$1:B891,0)))+1, "n")</f>
        <v>7</v>
      </c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7.25" customHeight="1">
      <c r="A893" s="47">
        <v>715</v>
      </c>
      <c r="B893" s="28" t="s">
        <v>1212</v>
      </c>
      <c r="C893" s="29" t="s">
        <v>55</v>
      </c>
      <c r="D893" s="29" t="s">
        <v>905</v>
      </c>
      <c r="E893" s="29" t="s">
        <v>902</v>
      </c>
      <c r="F893" s="30" t="s">
        <v>502</v>
      </c>
      <c r="G893" s="29" t="s">
        <v>699</v>
      </c>
      <c r="H893" s="31">
        <v>195</v>
      </c>
      <c r="I893" s="30" t="s">
        <v>53</v>
      </c>
      <c r="J893" s="30" t="s">
        <v>53</v>
      </c>
      <c r="K893" s="29" t="s">
        <v>53</v>
      </c>
      <c r="L893" s="29" t="s">
        <v>53</v>
      </c>
      <c r="M893" s="33" t="s">
        <v>442</v>
      </c>
      <c r="N893" s="33" t="s">
        <v>317</v>
      </c>
      <c r="O893" s="36">
        <v>5.0894199999999996</v>
      </c>
      <c r="P893" s="15">
        <f>IFERROR(MAX(INDEX($P$1:P892,MATCH($M893,$B$1:B892,0)))+1, "n")</f>
        <v>7</v>
      </c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7.25" customHeight="1">
      <c r="A894" s="47">
        <v>716</v>
      </c>
      <c r="B894" s="28" t="s">
        <v>1213</v>
      </c>
      <c r="C894" s="29" t="s">
        <v>55</v>
      </c>
      <c r="D894" s="29" t="s">
        <v>905</v>
      </c>
      <c r="E894" s="29" t="s">
        <v>902</v>
      </c>
      <c r="F894" s="30" t="s">
        <v>502</v>
      </c>
      <c r="G894" s="29" t="s">
        <v>699</v>
      </c>
      <c r="H894" s="31">
        <v>195</v>
      </c>
      <c r="I894" s="30" t="s">
        <v>53</v>
      </c>
      <c r="J894" s="30" t="s">
        <v>53</v>
      </c>
      <c r="K894" s="29" t="s">
        <v>53</v>
      </c>
      <c r="L894" s="29" t="s">
        <v>53</v>
      </c>
      <c r="M894" s="33" t="s">
        <v>443</v>
      </c>
      <c r="N894" s="33" t="s">
        <v>317</v>
      </c>
      <c r="O894" s="36">
        <v>4.2168099999999997</v>
      </c>
      <c r="P894" s="15">
        <f>IFERROR(MAX(INDEX($P$1:P893,MATCH($M894,$B$1:B893,0)))+1, "n")</f>
        <v>7</v>
      </c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7.25" customHeight="1">
      <c r="A895" s="47">
        <v>718</v>
      </c>
      <c r="B895" s="28" t="s">
        <v>1214</v>
      </c>
      <c r="C895" s="29" t="s">
        <v>55</v>
      </c>
      <c r="D895" s="29" t="s">
        <v>905</v>
      </c>
      <c r="E895" s="29" t="s">
        <v>902</v>
      </c>
      <c r="F895" s="30" t="s">
        <v>502</v>
      </c>
      <c r="G895" s="29" t="s">
        <v>709</v>
      </c>
      <c r="H895" s="31">
        <v>195</v>
      </c>
      <c r="I895" s="30" t="s">
        <v>53</v>
      </c>
      <c r="J895" s="30" t="s">
        <v>177</v>
      </c>
      <c r="K895" s="29" t="s">
        <v>53</v>
      </c>
      <c r="L895" s="29" t="s">
        <v>53</v>
      </c>
      <c r="M895" s="33" t="s">
        <v>700</v>
      </c>
      <c r="N895" s="33" t="s">
        <v>317</v>
      </c>
      <c r="O895" s="36">
        <v>5.7589199999999998</v>
      </c>
      <c r="P895" s="15">
        <f>IFERROR(MAX(INDEX($P$1:P894,MATCH($M895,$B$1:B894,0)))+1, "n")</f>
        <v>7</v>
      </c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7.25" customHeight="1">
      <c r="A896" s="47">
        <v>719</v>
      </c>
      <c r="B896" s="28" t="s">
        <v>1215</v>
      </c>
      <c r="C896" s="29" t="s">
        <v>55</v>
      </c>
      <c r="D896" s="29" t="s">
        <v>905</v>
      </c>
      <c r="E896" s="29" t="s">
        <v>902</v>
      </c>
      <c r="F896" s="30" t="s">
        <v>915</v>
      </c>
      <c r="G896" s="29" t="s">
        <v>709</v>
      </c>
      <c r="H896" s="31">
        <v>195</v>
      </c>
      <c r="I896" s="30" t="s">
        <v>53</v>
      </c>
      <c r="J896" s="30" t="s">
        <v>177</v>
      </c>
      <c r="K896" s="29" t="s">
        <v>53</v>
      </c>
      <c r="L896" s="29" t="s">
        <v>53</v>
      </c>
      <c r="M896" s="33" t="s">
        <v>700</v>
      </c>
      <c r="N896" s="33" t="s">
        <v>317</v>
      </c>
      <c r="O896" s="36">
        <v>6.1870200000000004</v>
      </c>
      <c r="P896" s="15">
        <f>IFERROR(MAX(INDEX($P$1:P895,MATCH($M896,$B$1:B895,0)))+1, "n")</f>
        <v>7</v>
      </c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7.25" customHeight="1">
      <c r="A897" s="47">
        <v>720</v>
      </c>
      <c r="B897" s="28" t="s">
        <v>1216</v>
      </c>
      <c r="C897" s="29" t="s">
        <v>55</v>
      </c>
      <c r="D897" s="29" t="s">
        <v>905</v>
      </c>
      <c r="E897" s="29" t="s">
        <v>902</v>
      </c>
      <c r="F897" s="30" t="s">
        <v>915</v>
      </c>
      <c r="G897" s="29" t="s">
        <v>699</v>
      </c>
      <c r="H897" s="31">
        <v>195</v>
      </c>
      <c r="I897" s="30" t="s">
        <v>53</v>
      </c>
      <c r="J897" s="30" t="s">
        <v>53</v>
      </c>
      <c r="K897" s="29" t="s">
        <v>53</v>
      </c>
      <c r="L897" s="29" t="s">
        <v>53</v>
      </c>
      <c r="M897" s="33" t="s">
        <v>443</v>
      </c>
      <c r="N897" s="33" t="s">
        <v>317</v>
      </c>
      <c r="O897" s="36">
        <v>5.2031400000000003</v>
      </c>
      <c r="P897" s="15">
        <f>IFERROR(MAX(INDEX($P$1:P896,MATCH($M897,$B$1:B896,0)))+1, "n")</f>
        <v>7</v>
      </c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7.25" customHeight="1">
      <c r="A898" s="47">
        <v>721</v>
      </c>
      <c r="B898" s="28" t="s">
        <v>1217</v>
      </c>
      <c r="C898" s="29" t="s">
        <v>55</v>
      </c>
      <c r="D898" s="29" t="s">
        <v>901</v>
      </c>
      <c r="E898" s="29" t="s">
        <v>902</v>
      </c>
      <c r="F898" s="30" t="s">
        <v>903</v>
      </c>
      <c r="G898" s="29" t="s">
        <v>699</v>
      </c>
      <c r="H898" s="31">
        <v>195</v>
      </c>
      <c r="I898" s="30" t="s">
        <v>53</v>
      </c>
      <c r="J898" s="30" t="s">
        <v>53</v>
      </c>
      <c r="K898" s="29" t="s">
        <v>53</v>
      </c>
      <c r="L898" s="29" t="s">
        <v>53</v>
      </c>
      <c r="M898" s="33" t="s">
        <v>443</v>
      </c>
      <c r="N898" s="33" t="s">
        <v>317</v>
      </c>
      <c r="O898" s="36">
        <v>5.1488199999999997</v>
      </c>
      <c r="P898" s="15">
        <f>IFERROR(MAX(INDEX($P$1:P897,MATCH($M898,$B$1:B897,0)))+1, "n")</f>
        <v>7</v>
      </c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7.25" customHeight="1">
      <c r="A899" s="47">
        <v>722</v>
      </c>
      <c r="B899" s="28" t="s">
        <v>1218</v>
      </c>
      <c r="C899" s="29" t="s">
        <v>55</v>
      </c>
      <c r="D899" s="29" t="s">
        <v>901</v>
      </c>
      <c r="E899" s="29" t="s">
        <v>902</v>
      </c>
      <c r="F899" s="30" t="s">
        <v>903</v>
      </c>
      <c r="G899" s="29" t="s">
        <v>699</v>
      </c>
      <c r="H899" s="31">
        <v>195</v>
      </c>
      <c r="I899" s="30" t="s">
        <v>53</v>
      </c>
      <c r="J899" s="30" t="s">
        <v>53</v>
      </c>
      <c r="K899" s="29" t="s">
        <v>53</v>
      </c>
      <c r="L899" s="29" t="s">
        <v>53</v>
      </c>
      <c r="M899" s="33" t="s">
        <v>700</v>
      </c>
      <c r="N899" s="33" t="s">
        <v>317</v>
      </c>
      <c r="O899" s="36">
        <v>5.4108999999999998</v>
      </c>
      <c r="P899" s="15">
        <f>IFERROR(MAX(INDEX($P$1:P898,MATCH($M899,$B$1:B898,0)))+1, "n")</f>
        <v>7</v>
      </c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7.25" customHeight="1">
      <c r="A900" s="47">
        <v>723</v>
      </c>
      <c r="B900" s="28" t="s">
        <v>1219</v>
      </c>
      <c r="C900" s="29" t="s">
        <v>55</v>
      </c>
      <c r="D900" s="29" t="s">
        <v>905</v>
      </c>
      <c r="E900" s="29" t="s">
        <v>902</v>
      </c>
      <c r="F900" s="30" t="s">
        <v>915</v>
      </c>
      <c r="G900" s="29" t="s">
        <v>699</v>
      </c>
      <c r="H900" s="31">
        <v>195</v>
      </c>
      <c r="I900" s="30" t="s">
        <v>53</v>
      </c>
      <c r="J900" s="30" t="s">
        <v>53</v>
      </c>
      <c r="K900" s="29" t="s">
        <v>53</v>
      </c>
      <c r="L900" s="29" t="s">
        <v>53</v>
      </c>
      <c r="M900" s="33" t="s">
        <v>443</v>
      </c>
      <c r="N900" s="33" t="s">
        <v>317</v>
      </c>
      <c r="O900" s="36">
        <v>6.1866099999999999</v>
      </c>
      <c r="P900" s="15">
        <f>IFERROR(MAX(INDEX($P$1:P899,MATCH($M900,$B$1:B899,0)))+1, "n")</f>
        <v>7</v>
      </c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7.25" customHeight="1">
      <c r="A901" s="47">
        <v>724</v>
      </c>
      <c r="B901" s="28" t="s">
        <v>1220</v>
      </c>
      <c r="C901" s="29" t="s">
        <v>55</v>
      </c>
      <c r="D901" s="29" t="s">
        <v>905</v>
      </c>
      <c r="E901" s="29" t="s">
        <v>902</v>
      </c>
      <c r="F901" s="30" t="s">
        <v>915</v>
      </c>
      <c r="G901" s="29" t="s">
        <v>699</v>
      </c>
      <c r="H901" s="31">
        <v>195</v>
      </c>
      <c r="I901" s="30" t="s">
        <v>53</v>
      </c>
      <c r="J901" s="30" t="s">
        <v>53</v>
      </c>
      <c r="K901" s="29" t="s">
        <v>53</v>
      </c>
      <c r="L901" s="29" t="s">
        <v>53</v>
      </c>
      <c r="M901" s="33" t="s">
        <v>700</v>
      </c>
      <c r="N901" s="33" t="s">
        <v>317</v>
      </c>
      <c r="O901" s="36">
        <v>5.4716100000000001</v>
      </c>
      <c r="P901" s="15">
        <f>IFERROR(MAX(INDEX($P$1:P900,MATCH($M901,$B$1:B900,0)))+1, "n")</f>
        <v>7</v>
      </c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7.25" customHeight="1">
      <c r="A902" s="47">
        <v>725</v>
      </c>
      <c r="B902" s="28" t="s">
        <v>1221</v>
      </c>
      <c r="C902" s="29" t="s">
        <v>55</v>
      </c>
      <c r="D902" s="29" t="s">
        <v>901</v>
      </c>
      <c r="E902" s="29" t="s">
        <v>902</v>
      </c>
      <c r="F902" s="30" t="s">
        <v>903</v>
      </c>
      <c r="G902" s="29" t="s">
        <v>699</v>
      </c>
      <c r="H902" s="31">
        <v>195</v>
      </c>
      <c r="I902" s="30" t="s">
        <v>53</v>
      </c>
      <c r="J902" s="30" t="s">
        <v>53</v>
      </c>
      <c r="K902" s="29" t="s">
        <v>53</v>
      </c>
      <c r="L902" s="29" t="s">
        <v>53</v>
      </c>
      <c r="M902" s="33" t="s">
        <v>700</v>
      </c>
      <c r="N902" s="33" t="s">
        <v>317</v>
      </c>
      <c r="O902" s="36">
        <v>5.1580899999999996</v>
      </c>
      <c r="P902" s="15">
        <f>IFERROR(MAX(INDEX($P$1:P901,MATCH($M902,$B$1:B901,0)))+1, "n")</f>
        <v>7</v>
      </c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7.25" customHeight="1">
      <c r="A903" s="47">
        <v>726</v>
      </c>
      <c r="B903" s="28" t="s">
        <v>1222</v>
      </c>
      <c r="C903" s="29" t="s">
        <v>55</v>
      </c>
      <c r="D903" s="29" t="s">
        <v>901</v>
      </c>
      <c r="E903" s="29" t="s">
        <v>902</v>
      </c>
      <c r="F903" s="30" t="s">
        <v>903</v>
      </c>
      <c r="G903" s="29" t="s">
        <v>699</v>
      </c>
      <c r="H903" s="31">
        <v>195</v>
      </c>
      <c r="I903" s="30" t="s">
        <v>53</v>
      </c>
      <c r="J903" s="30" t="s">
        <v>53</v>
      </c>
      <c r="K903" s="29" t="s">
        <v>53</v>
      </c>
      <c r="L903" s="29" t="s">
        <v>53</v>
      </c>
      <c r="M903" s="33" t="s">
        <v>442</v>
      </c>
      <c r="N903" s="33" t="s">
        <v>317</v>
      </c>
      <c r="O903" s="36">
        <v>4.8451199999999996</v>
      </c>
      <c r="P903" s="15">
        <f>IFERROR(MAX(INDEX($P$1:P902,MATCH($M903,$B$1:B902,0)))+1, "n")</f>
        <v>7</v>
      </c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7.25" customHeight="1">
      <c r="A904" s="47">
        <v>727</v>
      </c>
      <c r="B904" s="28" t="s">
        <v>1223</v>
      </c>
      <c r="C904" s="29" t="s">
        <v>55</v>
      </c>
      <c r="D904" s="29" t="s">
        <v>901</v>
      </c>
      <c r="E904" s="29" t="s">
        <v>902</v>
      </c>
      <c r="F904" s="30" t="s">
        <v>903</v>
      </c>
      <c r="G904" s="29" t="s">
        <v>699</v>
      </c>
      <c r="H904" s="31">
        <v>195</v>
      </c>
      <c r="I904" s="30" t="s">
        <v>53</v>
      </c>
      <c r="J904" s="30" t="s">
        <v>53</v>
      </c>
      <c r="K904" s="29" t="s">
        <v>53</v>
      </c>
      <c r="L904" s="29" t="s">
        <v>53</v>
      </c>
      <c r="M904" s="33" t="s">
        <v>700</v>
      </c>
      <c r="N904" s="33" t="s">
        <v>317</v>
      </c>
      <c r="O904" s="36">
        <v>5.3808299999999996</v>
      </c>
      <c r="P904" s="15">
        <f>IFERROR(MAX(INDEX($P$1:P903,MATCH($M904,$B$1:B903,0)))+1, "n")</f>
        <v>7</v>
      </c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7.25" customHeight="1">
      <c r="A905" s="47">
        <v>729</v>
      </c>
      <c r="B905" s="28" t="s">
        <v>1224</v>
      </c>
      <c r="C905" s="29" t="s">
        <v>55</v>
      </c>
      <c r="D905" s="29" t="s">
        <v>905</v>
      </c>
      <c r="E905" s="29" t="s">
        <v>902</v>
      </c>
      <c r="F905" s="30" t="s">
        <v>505</v>
      </c>
      <c r="G905" s="29" t="s">
        <v>447</v>
      </c>
      <c r="H905" s="31">
        <v>261</v>
      </c>
      <c r="I905" s="30" t="s">
        <v>53</v>
      </c>
      <c r="J905" s="30" t="s">
        <v>53</v>
      </c>
      <c r="K905" s="29" t="s">
        <v>53</v>
      </c>
      <c r="L905" s="29" t="s">
        <v>53</v>
      </c>
      <c r="M905" s="33" t="s">
        <v>443</v>
      </c>
      <c r="N905" s="33" t="s">
        <v>317</v>
      </c>
      <c r="O905" s="36">
        <v>5.9199299999999999</v>
      </c>
      <c r="P905" s="15">
        <f>IFERROR(MAX(INDEX($P$1:P904,MATCH($M905,$B$1:B904,0)))+1, "n")</f>
        <v>7</v>
      </c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7.25" customHeight="1">
      <c r="A906" s="47">
        <v>730</v>
      </c>
      <c r="B906" s="28" t="s">
        <v>1225</v>
      </c>
      <c r="C906" s="29" t="s">
        <v>55</v>
      </c>
      <c r="D906" s="29" t="s">
        <v>905</v>
      </c>
      <c r="E906" s="29" t="s">
        <v>902</v>
      </c>
      <c r="F906" s="30" t="s">
        <v>505</v>
      </c>
      <c r="G906" s="29" t="s">
        <v>704</v>
      </c>
      <c r="H906" s="31">
        <v>211</v>
      </c>
      <c r="I906" s="30" t="s">
        <v>53</v>
      </c>
      <c r="J906" s="30" t="s">
        <v>53</v>
      </c>
      <c r="K906" s="29" t="s">
        <v>53</v>
      </c>
      <c r="L906" s="29" t="s">
        <v>53</v>
      </c>
      <c r="M906" s="33" t="s">
        <v>443</v>
      </c>
      <c r="N906" s="33" t="s">
        <v>317</v>
      </c>
      <c r="O906" s="36">
        <v>4.3045499999999999</v>
      </c>
      <c r="P906" s="15">
        <f>IFERROR(MAX(INDEX($P$1:P905,MATCH($M906,$B$1:B905,0)))+1, "n")</f>
        <v>7</v>
      </c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7.25" customHeight="1">
      <c r="A907" s="47">
        <v>731</v>
      </c>
      <c r="B907" s="28" t="s">
        <v>1226</v>
      </c>
      <c r="C907" s="29" t="s">
        <v>55</v>
      </c>
      <c r="D907" s="29" t="s">
        <v>905</v>
      </c>
      <c r="E907" s="29" t="s">
        <v>902</v>
      </c>
      <c r="F907" s="30" t="s">
        <v>505</v>
      </c>
      <c r="G907" s="29" t="s">
        <v>699</v>
      </c>
      <c r="H907" s="31">
        <v>195</v>
      </c>
      <c r="I907" s="30" t="s">
        <v>53</v>
      </c>
      <c r="J907" s="30" t="s">
        <v>53</v>
      </c>
      <c r="K907" s="29" t="s">
        <v>53</v>
      </c>
      <c r="L907" s="29" t="s">
        <v>53</v>
      </c>
      <c r="M907" s="33" t="s">
        <v>700</v>
      </c>
      <c r="N907" s="33" t="s">
        <v>317</v>
      </c>
      <c r="O907" s="36">
        <v>3.37635</v>
      </c>
      <c r="P907" s="15">
        <f>IFERROR(MAX(INDEX($P$1:P906,MATCH($M907,$B$1:B906,0)))+1, "n")</f>
        <v>7</v>
      </c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7.25" customHeight="1">
      <c r="A908" s="47">
        <v>732</v>
      </c>
      <c r="B908" s="28" t="s">
        <v>1227</v>
      </c>
      <c r="C908" s="29" t="s">
        <v>55</v>
      </c>
      <c r="D908" s="29" t="s">
        <v>905</v>
      </c>
      <c r="E908" s="29" t="s">
        <v>902</v>
      </c>
      <c r="F908" s="30" t="s">
        <v>502</v>
      </c>
      <c r="G908" s="29" t="s">
        <v>704</v>
      </c>
      <c r="H908" s="31">
        <v>211</v>
      </c>
      <c r="I908" s="30" t="s">
        <v>53</v>
      </c>
      <c r="J908" s="30" t="s">
        <v>53</v>
      </c>
      <c r="K908" s="29" t="s">
        <v>53</v>
      </c>
      <c r="L908" s="29" t="s">
        <v>53</v>
      </c>
      <c r="M908" s="33" t="s">
        <v>318</v>
      </c>
      <c r="N908" s="33" t="s">
        <v>318</v>
      </c>
      <c r="O908" s="36">
        <v>9.9390800000000006</v>
      </c>
      <c r="P908" s="15">
        <f>IFERROR(MAX(INDEX($P$1:P907,MATCH($M908,$B$1:B907,0)))+1, "n")</f>
        <v>6</v>
      </c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7.25" customHeight="1">
      <c r="A909" s="47">
        <v>733</v>
      </c>
      <c r="B909" s="28" t="s">
        <v>1228</v>
      </c>
      <c r="C909" s="29" t="s">
        <v>55</v>
      </c>
      <c r="D909" s="29" t="s">
        <v>905</v>
      </c>
      <c r="E909" s="29" t="s">
        <v>902</v>
      </c>
      <c r="F909" s="30" t="s">
        <v>502</v>
      </c>
      <c r="G909" s="29" t="s">
        <v>704</v>
      </c>
      <c r="H909" s="31">
        <v>211</v>
      </c>
      <c r="I909" s="30" t="s">
        <v>53</v>
      </c>
      <c r="J909" s="30" t="s">
        <v>53</v>
      </c>
      <c r="K909" s="29" t="s">
        <v>53</v>
      </c>
      <c r="L909" s="29" t="s">
        <v>53</v>
      </c>
      <c r="M909" s="33" t="s">
        <v>318</v>
      </c>
      <c r="N909" s="33" t="s">
        <v>318</v>
      </c>
      <c r="O909" s="36">
        <v>5.8131199999999996</v>
      </c>
      <c r="P909" s="15">
        <f>IFERROR(MAX(INDEX($P$1:P908,MATCH($M909,$B$1:B908,0)))+1, "n")</f>
        <v>6</v>
      </c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7.25" customHeight="1">
      <c r="A910" s="47">
        <v>734</v>
      </c>
      <c r="B910" s="28" t="s">
        <v>1229</v>
      </c>
      <c r="C910" s="29" t="s">
        <v>55</v>
      </c>
      <c r="D910" s="29" t="s">
        <v>905</v>
      </c>
      <c r="E910" s="29" t="s">
        <v>902</v>
      </c>
      <c r="F910" s="30" t="s">
        <v>502</v>
      </c>
      <c r="G910" s="29" t="s">
        <v>704</v>
      </c>
      <c r="H910" s="31">
        <v>211</v>
      </c>
      <c r="I910" s="30" t="s">
        <v>53</v>
      </c>
      <c r="J910" s="30" t="s">
        <v>53</v>
      </c>
      <c r="K910" s="29" t="s">
        <v>53</v>
      </c>
      <c r="L910" s="29" t="s">
        <v>53</v>
      </c>
      <c r="M910" s="33" t="s">
        <v>318</v>
      </c>
      <c r="N910" s="33" t="s">
        <v>318</v>
      </c>
      <c r="O910" s="36">
        <v>5.8809399999999998</v>
      </c>
      <c r="P910" s="15">
        <f>IFERROR(MAX(INDEX($P$1:P909,MATCH($M910,$B$1:B909,0)))+1, "n")</f>
        <v>6</v>
      </c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7.25" customHeight="1">
      <c r="A911" s="47">
        <v>735</v>
      </c>
      <c r="B911" s="28" t="s">
        <v>1230</v>
      </c>
      <c r="C911" s="29" t="s">
        <v>55</v>
      </c>
      <c r="D911" s="29" t="s">
        <v>905</v>
      </c>
      <c r="E911" s="29" t="s">
        <v>902</v>
      </c>
      <c r="F911" s="30" t="s">
        <v>502</v>
      </c>
      <c r="G911" s="29" t="s">
        <v>699</v>
      </c>
      <c r="H911" s="31">
        <v>195</v>
      </c>
      <c r="I911" s="30" t="s">
        <v>53</v>
      </c>
      <c r="J911" s="30" t="s">
        <v>53</v>
      </c>
      <c r="K911" s="29" t="s">
        <v>53</v>
      </c>
      <c r="L911" s="29" t="s">
        <v>53</v>
      </c>
      <c r="M911" s="33" t="s">
        <v>318</v>
      </c>
      <c r="N911" s="33" t="s">
        <v>318</v>
      </c>
      <c r="O911" s="36">
        <v>5.6837999999999997</v>
      </c>
      <c r="P911" s="15">
        <f>IFERROR(MAX(INDEX($P$1:P910,MATCH($M911,$B$1:B910,0)))+1, "n")</f>
        <v>6</v>
      </c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7.25" customHeight="1">
      <c r="A912" s="47">
        <v>736</v>
      </c>
      <c r="B912" s="28" t="s">
        <v>1231</v>
      </c>
      <c r="C912" s="29" t="s">
        <v>55</v>
      </c>
      <c r="D912" s="29" t="s">
        <v>905</v>
      </c>
      <c r="E912" s="29" t="s">
        <v>902</v>
      </c>
      <c r="F912" s="30" t="s">
        <v>502</v>
      </c>
      <c r="G912" s="29" t="s">
        <v>704</v>
      </c>
      <c r="H912" s="31">
        <v>211</v>
      </c>
      <c r="I912" s="30" t="s">
        <v>53</v>
      </c>
      <c r="J912" s="30" t="s">
        <v>53</v>
      </c>
      <c r="K912" s="29" t="s">
        <v>53</v>
      </c>
      <c r="L912" s="29" t="s">
        <v>53</v>
      </c>
      <c r="M912" s="33" t="s">
        <v>318</v>
      </c>
      <c r="N912" s="33" t="s">
        <v>318</v>
      </c>
      <c r="O912" s="36">
        <v>5.5523800000000003</v>
      </c>
      <c r="P912" s="15">
        <f>IFERROR(MAX(INDEX($P$1:P911,MATCH($M912,$B$1:B911,0)))+1, "n")</f>
        <v>6</v>
      </c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7.25" customHeight="1">
      <c r="A913" s="47">
        <v>737</v>
      </c>
      <c r="B913" s="28" t="s">
        <v>1232</v>
      </c>
      <c r="C913" s="29" t="s">
        <v>55</v>
      </c>
      <c r="D913" s="29" t="s">
        <v>905</v>
      </c>
      <c r="E913" s="29" t="s">
        <v>902</v>
      </c>
      <c r="F913" s="30" t="s">
        <v>502</v>
      </c>
      <c r="G913" s="29" t="s">
        <v>704</v>
      </c>
      <c r="H913" s="31">
        <v>211</v>
      </c>
      <c r="I913" s="30" t="s">
        <v>53</v>
      </c>
      <c r="J913" s="30" t="s">
        <v>53</v>
      </c>
      <c r="K913" s="29" t="s">
        <v>53</v>
      </c>
      <c r="L913" s="29" t="s">
        <v>53</v>
      </c>
      <c r="M913" s="33" t="s">
        <v>318</v>
      </c>
      <c r="N913" s="33" t="s">
        <v>318</v>
      </c>
      <c r="O913" s="36">
        <v>5.4161700000000002</v>
      </c>
      <c r="P913" s="15">
        <f>IFERROR(MAX(INDEX($P$1:P912,MATCH($M913,$B$1:B912,0)))+1, "n")</f>
        <v>6</v>
      </c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7.25" customHeight="1">
      <c r="A914" s="47">
        <v>738</v>
      </c>
      <c r="B914" s="28" t="s">
        <v>1233</v>
      </c>
      <c r="C914" s="29" t="s">
        <v>55</v>
      </c>
      <c r="D914" s="29" t="s">
        <v>905</v>
      </c>
      <c r="E914" s="29" t="s">
        <v>902</v>
      </c>
      <c r="F914" s="30" t="s">
        <v>502</v>
      </c>
      <c r="G914" s="29" t="s">
        <v>704</v>
      </c>
      <c r="H914" s="31">
        <v>211</v>
      </c>
      <c r="I914" s="30" t="s">
        <v>53</v>
      </c>
      <c r="J914" s="30" t="s">
        <v>53</v>
      </c>
      <c r="K914" s="29" t="s">
        <v>53</v>
      </c>
      <c r="L914" s="29" t="s">
        <v>53</v>
      </c>
      <c r="M914" s="33" t="s">
        <v>318</v>
      </c>
      <c r="N914" s="33" t="s">
        <v>318</v>
      </c>
      <c r="O914" s="36">
        <v>4.5254000000000003</v>
      </c>
      <c r="P914" s="15">
        <f>IFERROR(MAX(INDEX($P$1:P913,MATCH($M914,$B$1:B913,0)))+1, "n")</f>
        <v>6</v>
      </c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7.25" customHeight="1">
      <c r="A915" s="47">
        <v>740</v>
      </c>
      <c r="B915" s="28" t="s">
        <v>1234</v>
      </c>
      <c r="C915" s="29" t="s">
        <v>55</v>
      </c>
      <c r="D915" s="29" t="s">
        <v>905</v>
      </c>
      <c r="E915" s="29" t="s">
        <v>902</v>
      </c>
      <c r="F915" s="30" t="s">
        <v>502</v>
      </c>
      <c r="G915" s="29" t="s">
        <v>704</v>
      </c>
      <c r="H915" s="31">
        <v>211</v>
      </c>
      <c r="I915" s="30" t="s">
        <v>53</v>
      </c>
      <c r="J915" s="30" t="s">
        <v>53</v>
      </c>
      <c r="K915" s="29" t="s">
        <v>53</v>
      </c>
      <c r="L915" s="29" t="s">
        <v>53</v>
      </c>
      <c r="M915" s="33" t="s">
        <v>318</v>
      </c>
      <c r="N915" s="33" t="s">
        <v>318</v>
      </c>
      <c r="O915" s="36">
        <v>6.1467599999999996</v>
      </c>
      <c r="P915" s="15">
        <f>IFERROR(MAX(INDEX($P$1:P914,MATCH($M915,$B$1:B914,0)))+1, "n")</f>
        <v>6</v>
      </c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7.25" customHeight="1">
      <c r="A916" s="47">
        <v>741</v>
      </c>
      <c r="B916" s="28" t="s">
        <v>1235</v>
      </c>
      <c r="C916" s="29" t="s">
        <v>55</v>
      </c>
      <c r="D916" s="29" t="s">
        <v>905</v>
      </c>
      <c r="E916" s="29" t="s">
        <v>902</v>
      </c>
      <c r="F916" s="30" t="s">
        <v>502</v>
      </c>
      <c r="G916" s="29" t="s">
        <v>704</v>
      </c>
      <c r="H916" s="31">
        <v>211</v>
      </c>
      <c r="I916" s="30" t="s">
        <v>53</v>
      </c>
      <c r="J916" s="30" t="s">
        <v>53</v>
      </c>
      <c r="K916" s="29" t="s">
        <v>53</v>
      </c>
      <c r="L916" s="29" t="s">
        <v>53</v>
      </c>
      <c r="M916" s="33" t="s">
        <v>318</v>
      </c>
      <c r="N916" s="33" t="s">
        <v>318</v>
      </c>
      <c r="O916" s="36">
        <v>4.7960200000000004</v>
      </c>
      <c r="P916" s="15">
        <f>IFERROR(MAX(INDEX($P$1:P915,MATCH($M916,$B$1:B915,0)))+1, "n")</f>
        <v>6</v>
      </c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7.25" customHeight="1">
      <c r="A917" s="47">
        <v>742</v>
      </c>
      <c r="B917" s="28" t="s">
        <v>1236</v>
      </c>
      <c r="C917" s="29" t="s">
        <v>55</v>
      </c>
      <c r="D917" s="29" t="s">
        <v>905</v>
      </c>
      <c r="E917" s="29" t="s">
        <v>902</v>
      </c>
      <c r="F917" s="30" t="s">
        <v>502</v>
      </c>
      <c r="G917" s="29" t="s">
        <v>704</v>
      </c>
      <c r="H917" s="31">
        <v>211</v>
      </c>
      <c r="I917" s="30" t="s">
        <v>53</v>
      </c>
      <c r="J917" s="30" t="s">
        <v>53</v>
      </c>
      <c r="K917" s="29" t="s">
        <v>53</v>
      </c>
      <c r="L917" s="29" t="s">
        <v>53</v>
      </c>
      <c r="M917" s="33" t="s">
        <v>318</v>
      </c>
      <c r="N917" s="33" t="s">
        <v>318</v>
      </c>
      <c r="O917" s="36">
        <v>5.1625500000000004</v>
      </c>
      <c r="P917" s="15">
        <f>IFERROR(MAX(INDEX($P$1:P916,MATCH($M917,$B$1:B916,0)))+1, "n")</f>
        <v>6</v>
      </c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7.25" customHeight="1">
      <c r="A918" s="47">
        <v>743</v>
      </c>
      <c r="B918" s="28" t="s">
        <v>1237</v>
      </c>
      <c r="C918" s="29" t="s">
        <v>55</v>
      </c>
      <c r="D918" s="29" t="s">
        <v>905</v>
      </c>
      <c r="E918" s="29" t="s">
        <v>902</v>
      </c>
      <c r="F918" s="30" t="s">
        <v>502</v>
      </c>
      <c r="G918" s="29" t="s">
        <v>699</v>
      </c>
      <c r="H918" s="31">
        <v>195</v>
      </c>
      <c r="I918" s="30" t="s">
        <v>53</v>
      </c>
      <c r="J918" s="30" t="s">
        <v>53</v>
      </c>
      <c r="K918" s="29" t="s">
        <v>53</v>
      </c>
      <c r="L918" s="29" t="s">
        <v>53</v>
      </c>
      <c r="M918" s="33" t="s">
        <v>318</v>
      </c>
      <c r="N918" s="33" t="s">
        <v>318</v>
      </c>
      <c r="O918" s="36">
        <v>4.0337300000000003</v>
      </c>
      <c r="P918" s="15">
        <f>IFERROR(MAX(INDEX($P$1:P917,MATCH($M918,$B$1:B917,0)))+1, "n")</f>
        <v>6</v>
      </c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7.25" customHeight="1">
      <c r="A919" s="47">
        <v>744</v>
      </c>
      <c r="B919" s="28" t="s">
        <v>1238</v>
      </c>
      <c r="C919" s="29" t="s">
        <v>55</v>
      </c>
      <c r="D919" s="29" t="s">
        <v>905</v>
      </c>
      <c r="E919" s="29" t="s">
        <v>902</v>
      </c>
      <c r="F919" s="30" t="s">
        <v>502</v>
      </c>
      <c r="G919" s="29" t="s">
        <v>699</v>
      </c>
      <c r="H919" s="31">
        <v>195</v>
      </c>
      <c r="I919" s="30" t="s">
        <v>53</v>
      </c>
      <c r="J919" s="30" t="s">
        <v>53</v>
      </c>
      <c r="K919" s="29" t="s">
        <v>53</v>
      </c>
      <c r="L919" s="29" t="s">
        <v>53</v>
      </c>
      <c r="M919" s="33" t="s">
        <v>318</v>
      </c>
      <c r="N919" s="33" t="s">
        <v>318</v>
      </c>
      <c r="O919" s="36">
        <v>4.7691100000000004</v>
      </c>
      <c r="P919" s="15">
        <f>IFERROR(MAX(INDEX($P$1:P918,MATCH($M919,$B$1:B918,0)))+1, "n")</f>
        <v>6</v>
      </c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7.25" customHeight="1">
      <c r="A920" s="47">
        <v>745</v>
      </c>
      <c r="B920" s="28" t="s">
        <v>1239</v>
      </c>
      <c r="C920" s="29" t="s">
        <v>55</v>
      </c>
      <c r="D920" s="29" t="s">
        <v>905</v>
      </c>
      <c r="E920" s="29" t="s">
        <v>902</v>
      </c>
      <c r="F920" s="30" t="s">
        <v>502</v>
      </c>
      <c r="G920" s="29" t="s">
        <v>704</v>
      </c>
      <c r="H920" s="31">
        <v>211</v>
      </c>
      <c r="I920" s="30" t="s">
        <v>53</v>
      </c>
      <c r="J920" s="30" t="s">
        <v>53</v>
      </c>
      <c r="K920" s="29" t="s">
        <v>53</v>
      </c>
      <c r="L920" s="29" t="s">
        <v>53</v>
      </c>
      <c r="M920" s="33" t="s">
        <v>318</v>
      </c>
      <c r="N920" s="33" t="s">
        <v>318</v>
      </c>
      <c r="O920" s="36">
        <v>4.7290700000000001</v>
      </c>
      <c r="P920" s="15">
        <f>IFERROR(MAX(INDEX($P$1:P919,MATCH($M920,$B$1:B919,0)))+1, "n")</f>
        <v>6</v>
      </c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7.25" customHeight="1">
      <c r="A921" s="47">
        <v>746</v>
      </c>
      <c r="B921" s="28" t="s">
        <v>1240</v>
      </c>
      <c r="C921" s="29" t="s">
        <v>55</v>
      </c>
      <c r="D921" s="29" t="s">
        <v>905</v>
      </c>
      <c r="E921" s="29" t="s">
        <v>902</v>
      </c>
      <c r="F921" s="30" t="s">
        <v>502</v>
      </c>
      <c r="G921" s="29" t="s">
        <v>704</v>
      </c>
      <c r="H921" s="31">
        <v>211</v>
      </c>
      <c r="I921" s="30" t="s">
        <v>53</v>
      </c>
      <c r="J921" s="30" t="s">
        <v>53</v>
      </c>
      <c r="K921" s="29" t="s">
        <v>53</v>
      </c>
      <c r="L921" s="29" t="s">
        <v>53</v>
      </c>
      <c r="M921" s="33" t="s">
        <v>318</v>
      </c>
      <c r="N921" s="33" t="s">
        <v>318</v>
      </c>
      <c r="O921" s="36">
        <v>3.7353900000000002</v>
      </c>
      <c r="P921" s="15">
        <f>IFERROR(MAX(INDEX($P$1:P920,MATCH($M921,$B$1:B920,0)))+1, "n")</f>
        <v>6</v>
      </c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7.25" customHeight="1">
      <c r="A922" s="47">
        <v>747</v>
      </c>
      <c r="B922" s="28" t="s">
        <v>1241</v>
      </c>
      <c r="C922" s="29" t="s">
        <v>55</v>
      </c>
      <c r="D922" s="29" t="s">
        <v>905</v>
      </c>
      <c r="E922" s="29" t="s">
        <v>902</v>
      </c>
      <c r="F922" s="30" t="s">
        <v>502</v>
      </c>
      <c r="G922" s="29" t="s">
        <v>704</v>
      </c>
      <c r="H922" s="31">
        <v>211</v>
      </c>
      <c r="I922" s="30" t="s">
        <v>53</v>
      </c>
      <c r="J922" s="30" t="s">
        <v>53</v>
      </c>
      <c r="K922" s="29" t="s">
        <v>53</v>
      </c>
      <c r="L922" s="29" t="s">
        <v>53</v>
      </c>
      <c r="M922" s="33" t="s">
        <v>318</v>
      </c>
      <c r="N922" s="33" t="s">
        <v>318</v>
      </c>
      <c r="O922" s="36">
        <v>5.2702099999999996</v>
      </c>
      <c r="P922" s="15">
        <f>IFERROR(MAX(INDEX($P$1:P921,MATCH($M922,$B$1:B921,0)))+1, "n")</f>
        <v>6</v>
      </c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7.25" customHeight="1">
      <c r="A923" s="47">
        <v>748</v>
      </c>
      <c r="B923" s="28" t="s">
        <v>1242</v>
      </c>
      <c r="C923" s="29" t="s">
        <v>55</v>
      </c>
      <c r="D923" s="29" t="s">
        <v>905</v>
      </c>
      <c r="E923" s="29" t="s">
        <v>902</v>
      </c>
      <c r="F923" s="30" t="s">
        <v>502</v>
      </c>
      <c r="G923" s="29" t="s">
        <v>704</v>
      </c>
      <c r="H923" s="31">
        <v>211</v>
      </c>
      <c r="I923" s="30" t="s">
        <v>53</v>
      </c>
      <c r="J923" s="30" t="s">
        <v>53</v>
      </c>
      <c r="K923" s="29" t="s">
        <v>53</v>
      </c>
      <c r="L923" s="29" t="s">
        <v>53</v>
      </c>
      <c r="M923" s="33" t="s">
        <v>318</v>
      </c>
      <c r="N923" s="33" t="s">
        <v>318</v>
      </c>
      <c r="O923" s="36">
        <v>5.2556099999999999</v>
      </c>
      <c r="P923" s="15">
        <f>IFERROR(MAX(INDEX($P$1:P922,MATCH($M923,$B$1:B922,0)))+1, "n")</f>
        <v>6</v>
      </c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7.25" customHeight="1">
      <c r="A924" s="47">
        <v>749</v>
      </c>
      <c r="B924" s="28" t="s">
        <v>1243</v>
      </c>
      <c r="C924" s="29" t="s">
        <v>55</v>
      </c>
      <c r="D924" s="29" t="s">
        <v>905</v>
      </c>
      <c r="E924" s="29" t="s">
        <v>902</v>
      </c>
      <c r="F924" s="30" t="s">
        <v>502</v>
      </c>
      <c r="G924" s="29" t="s">
        <v>704</v>
      </c>
      <c r="H924" s="31">
        <v>211</v>
      </c>
      <c r="I924" s="30" t="s">
        <v>53</v>
      </c>
      <c r="J924" s="30" t="s">
        <v>53</v>
      </c>
      <c r="K924" s="29" t="s">
        <v>53</v>
      </c>
      <c r="L924" s="29" t="s">
        <v>53</v>
      </c>
      <c r="M924" s="33" t="s">
        <v>318</v>
      </c>
      <c r="N924" s="33" t="s">
        <v>318</v>
      </c>
      <c r="O924" s="36">
        <v>5.8979799999999996</v>
      </c>
      <c r="P924" s="15">
        <f>IFERROR(MAX(INDEX($P$1:P923,MATCH($M924,$B$1:B923,0)))+1, "n")</f>
        <v>6</v>
      </c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7.25" customHeight="1">
      <c r="A925" s="47">
        <v>750</v>
      </c>
      <c r="B925" s="28" t="s">
        <v>1244</v>
      </c>
      <c r="C925" s="29" t="s">
        <v>55</v>
      </c>
      <c r="D925" s="29" t="s">
        <v>905</v>
      </c>
      <c r="E925" s="29" t="s">
        <v>902</v>
      </c>
      <c r="F925" s="30" t="s">
        <v>915</v>
      </c>
      <c r="G925" s="29" t="s">
        <v>704</v>
      </c>
      <c r="H925" s="31">
        <v>211</v>
      </c>
      <c r="I925" s="30" t="s">
        <v>53</v>
      </c>
      <c r="J925" s="30" t="s">
        <v>53</v>
      </c>
      <c r="K925" s="29" t="s">
        <v>53</v>
      </c>
      <c r="L925" s="29" t="s">
        <v>53</v>
      </c>
      <c r="M925" s="33" t="s">
        <v>318</v>
      </c>
      <c r="N925" s="33" t="s">
        <v>318</v>
      </c>
      <c r="O925" s="36">
        <v>7.1641899999999996</v>
      </c>
      <c r="P925" s="15">
        <f>IFERROR(MAX(INDEX($P$1:P924,MATCH($M925,$B$1:B924,0)))+1, "n")</f>
        <v>6</v>
      </c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7.25" customHeight="1">
      <c r="A926" s="47">
        <v>751</v>
      </c>
      <c r="B926" s="28" t="s">
        <v>1245</v>
      </c>
      <c r="C926" s="29" t="s">
        <v>55</v>
      </c>
      <c r="D926" s="29" t="s">
        <v>905</v>
      </c>
      <c r="E926" s="29" t="s">
        <v>902</v>
      </c>
      <c r="F926" s="30" t="s">
        <v>915</v>
      </c>
      <c r="G926" s="29" t="s">
        <v>699</v>
      </c>
      <c r="H926" s="31">
        <v>195</v>
      </c>
      <c r="I926" s="30" t="s">
        <v>53</v>
      </c>
      <c r="J926" s="30" t="s">
        <v>53</v>
      </c>
      <c r="K926" s="29" t="s">
        <v>53</v>
      </c>
      <c r="L926" s="29" t="s">
        <v>53</v>
      </c>
      <c r="M926" s="33" t="s">
        <v>318</v>
      </c>
      <c r="N926" s="33" t="s">
        <v>318</v>
      </c>
      <c r="O926" s="36">
        <v>9.4902200000000008</v>
      </c>
      <c r="P926" s="15">
        <f>IFERROR(MAX(INDEX($P$1:P925,MATCH($M926,$B$1:B925,0)))+1, "n")</f>
        <v>6</v>
      </c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7.25" customHeight="1">
      <c r="A927" s="47">
        <v>753</v>
      </c>
      <c r="B927" s="28" t="s">
        <v>1246</v>
      </c>
      <c r="C927" s="29" t="s">
        <v>55</v>
      </c>
      <c r="D927" s="29" t="s">
        <v>905</v>
      </c>
      <c r="E927" s="29" t="s">
        <v>902</v>
      </c>
      <c r="F927" s="30" t="s">
        <v>502</v>
      </c>
      <c r="G927" s="29" t="s">
        <v>704</v>
      </c>
      <c r="H927" s="31">
        <v>211</v>
      </c>
      <c r="I927" s="30" t="s">
        <v>53</v>
      </c>
      <c r="J927" s="30" t="s">
        <v>53</v>
      </c>
      <c r="K927" s="29" t="s">
        <v>53</v>
      </c>
      <c r="L927" s="29" t="s">
        <v>53</v>
      </c>
      <c r="M927" s="33" t="s">
        <v>318</v>
      </c>
      <c r="N927" s="33" t="s">
        <v>318</v>
      </c>
      <c r="O927" s="36">
        <v>3.2230300000000001</v>
      </c>
      <c r="P927" s="15">
        <f>IFERROR(MAX(INDEX($P$1:P926,MATCH($M927,$B$1:B926,0)))+1, "n")</f>
        <v>6</v>
      </c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7.25" customHeight="1">
      <c r="A928" s="47">
        <v>754</v>
      </c>
      <c r="B928" s="28" t="s">
        <v>1247</v>
      </c>
      <c r="C928" s="29" t="s">
        <v>55</v>
      </c>
      <c r="D928" s="29" t="s">
        <v>905</v>
      </c>
      <c r="E928" s="29" t="s">
        <v>902</v>
      </c>
      <c r="F928" s="30" t="s">
        <v>502</v>
      </c>
      <c r="G928" s="29" t="s">
        <v>704</v>
      </c>
      <c r="H928" s="31">
        <v>211</v>
      </c>
      <c r="I928" s="30" t="s">
        <v>53</v>
      </c>
      <c r="J928" s="30" t="s">
        <v>53</v>
      </c>
      <c r="K928" s="29" t="s">
        <v>53</v>
      </c>
      <c r="L928" s="29" t="s">
        <v>53</v>
      </c>
      <c r="M928" s="33" t="s">
        <v>318</v>
      </c>
      <c r="N928" s="33" t="s">
        <v>318</v>
      </c>
      <c r="O928" s="36">
        <v>3.8326500000000001</v>
      </c>
      <c r="P928" s="15">
        <f>IFERROR(MAX(INDEX($P$1:P927,MATCH($M928,$B$1:B927,0)))+1, "n")</f>
        <v>6</v>
      </c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7.25" customHeight="1">
      <c r="A929" s="47">
        <v>755</v>
      </c>
      <c r="B929" s="28" t="s">
        <v>1248</v>
      </c>
      <c r="C929" s="29" t="s">
        <v>55</v>
      </c>
      <c r="D929" s="29" t="s">
        <v>901</v>
      </c>
      <c r="E929" s="29" t="s">
        <v>902</v>
      </c>
      <c r="F929" s="30" t="s">
        <v>903</v>
      </c>
      <c r="G929" s="29" t="s">
        <v>699</v>
      </c>
      <c r="H929" s="31">
        <v>195</v>
      </c>
      <c r="I929" s="30" t="s">
        <v>53</v>
      </c>
      <c r="J929" s="30" t="s">
        <v>53</v>
      </c>
      <c r="K929" s="29" t="s">
        <v>53</v>
      </c>
      <c r="L929" s="29" t="s">
        <v>53</v>
      </c>
      <c r="M929" s="33" t="s">
        <v>318</v>
      </c>
      <c r="N929" s="33" t="s">
        <v>318</v>
      </c>
      <c r="O929" s="36">
        <v>5.5606099999999996</v>
      </c>
      <c r="P929" s="15">
        <f>IFERROR(MAX(INDEX($P$1:P928,MATCH($M929,$B$1:B928,0)))+1, "n")</f>
        <v>6</v>
      </c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7.25" customHeight="1">
      <c r="A930" s="47">
        <v>756</v>
      </c>
      <c r="B930" s="28" t="s">
        <v>1249</v>
      </c>
      <c r="C930" s="29" t="s">
        <v>55</v>
      </c>
      <c r="D930" s="29" t="s">
        <v>905</v>
      </c>
      <c r="E930" s="29" t="s">
        <v>902</v>
      </c>
      <c r="F930" s="30" t="s">
        <v>915</v>
      </c>
      <c r="G930" s="29" t="s">
        <v>704</v>
      </c>
      <c r="H930" s="31">
        <v>211</v>
      </c>
      <c r="I930" s="30" t="s">
        <v>53</v>
      </c>
      <c r="J930" s="30" t="s">
        <v>53</v>
      </c>
      <c r="K930" s="29" t="s">
        <v>53</v>
      </c>
      <c r="L930" s="29" t="s">
        <v>53</v>
      </c>
      <c r="M930" s="33" t="s">
        <v>318</v>
      </c>
      <c r="N930" s="33" t="s">
        <v>318</v>
      </c>
      <c r="O930" s="36">
        <v>5.7813800000000004</v>
      </c>
      <c r="P930" s="15">
        <f>IFERROR(MAX(INDEX($P$1:P929,MATCH($M930,$B$1:B929,0)))+1, "n")</f>
        <v>6</v>
      </c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7.25" customHeight="1">
      <c r="A931" s="47">
        <v>757</v>
      </c>
      <c r="B931" s="28" t="s">
        <v>1250</v>
      </c>
      <c r="C931" s="29" t="s">
        <v>55</v>
      </c>
      <c r="D931" s="29" t="s">
        <v>905</v>
      </c>
      <c r="E931" s="29" t="s">
        <v>902</v>
      </c>
      <c r="F931" s="30" t="s">
        <v>915</v>
      </c>
      <c r="G931" s="29" t="s">
        <v>704</v>
      </c>
      <c r="H931" s="31">
        <v>211</v>
      </c>
      <c r="I931" s="30" t="s">
        <v>53</v>
      </c>
      <c r="J931" s="30" t="s">
        <v>53</v>
      </c>
      <c r="K931" s="29" t="s">
        <v>53</v>
      </c>
      <c r="L931" s="29" t="s">
        <v>53</v>
      </c>
      <c r="M931" s="33" t="s">
        <v>318</v>
      </c>
      <c r="N931" s="33" t="s">
        <v>318</v>
      </c>
      <c r="O931" s="36">
        <v>5.7755599999999996</v>
      </c>
      <c r="P931" s="15">
        <f>IFERROR(MAX(INDEX($P$1:P930,MATCH($M931,$B$1:B930,0)))+1, "n")</f>
        <v>6</v>
      </c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7.25" customHeight="1">
      <c r="A932" s="47">
        <v>758</v>
      </c>
      <c r="B932" s="28" t="s">
        <v>1251</v>
      </c>
      <c r="C932" s="29" t="s">
        <v>55</v>
      </c>
      <c r="D932" s="29" t="s">
        <v>905</v>
      </c>
      <c r="E932" s="29" t="s">
        <v>902</v>
      </c>
      <c r="F932" s="30" t="s">
        <v>921</v>
      </c>
      <c r="G932" s="29" t="s">
        <v>447</v>
      </c>
      <c r="H932" s="31">
        <v>261</v>
      </c>
      <c r="I932" s="30" t="s">
        <v>53</v>
      </c>
      <c r="J932" s="30" t="s">
        <v>53</v>
      </c>
      <c r="K932" s="29" t="s">
        <v>53</v>
      </c>
      <c r="L932" s="29" t="s">
        <v>53</v>
      </c>
      <c r="M932" s="33" t="s">
        <v>318</v>
      </c>
      <c r="N932" s="33" t="s">
        <v>318</v>
      </c>
      <c r="O932" s="36">
        <v>5.91526</v>
      </c>
      <c r="P932" s="15">
        <f>IFERROR(MAX(INDEX($P$1:P931,MATCH($M932,$B$1:B931,0)))+1, "n")</f>
        <v>6</v>
      </c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7.25" customHeight="1">
      <c r="A933" s="47">
        <v>759</v>
      </c>
      <c r="B933" s="28" t="s">
        <v>1252</v>
      </c>
      <c r="C933" s="29" t="s">
        <v>55</v>
      </c>
      <c r="D933" s="29" t="s">
        <v>905</v>
      </c>
      <c r="E933" s="29" t="s">
        <v>902</v>
      </c>
      <c r="F933" s="30" t="s">
        <v>921</v>
      </c>
      <c r="G933" s="29" t="s">
        <v>447</v>
      </c>
      <c r="H933" s="31">
        <v>261</v>
      </c>
      <c r="I933" s="30" t="s">
        <v>53</v>
      </c>
      <c r="J933" s="30" t="s">
        <v>53</v>
      </c>
      <c r="K933" s="29" t="s">
        <v>53</v>
      </c>
      <c r="L933" s="29" t="s">
        <v>53</v>
      </c>
      <c r="M933" s="33" t="s">
        <v>318</v>
      </c>
      <c r="N933" s="33" t="s">
        <v>318</v>
      </c>
      <c r="O933" s="36">
        <v>5.9396500000000003</v>
      </c>
      <c r="P933" s="15">
        <f>IFERROR(MAX(INDEX($P$1:P932,MATCH($M933,$B$1:B932,0)))+1, "n")</f>
        <v>6</v>
      </c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7.25" customHeight="1">
      <c r="A934" s="47">
        <v>760</v>
      </c>
      <c r="B934" s="28" t="s">
        <v>1253</v>
      </c>
      <c r="C934" s="29" t="s">
        <v>55</v>
      </c>
      <c r="D934" s="29" t="s">
        <v>905</v>
      </c>
      <c r="E934" s="29" t="s">
        <v>902</v>
      </c>
      <c r="F934" s="30" t="s">
        <v>915</v>
      </c>
      <c r="G934" s="29" t="s">
        <v>704</v>
      </c>
      <c r="H934" s="31">
        <v>211</v>
      </c>
      <c r="I934" s="30" t="s">
        <v>53</v>
      </c>
      <c r="J934" s="30" t="s">
        <v>53</v>
      </c>
      <c r="K934" s="29" t="s">
        <v>53</v>
      </c>
      <c r="L934" s="29" t="s">
        <v>53</v>
      </c>
      <c r="M934" s="33" t="s">
        <v>318</v>
      </c>
      <c r="N934" s="33" t="s">
        <v>318</v>
      </c>
      <c r="O934" s="36">
        <v>5.50244</v>
      </c>
      <c r="P934" s="15">
        <f>IFERROR(MAX(INDEX($P$1:P933,MATCH($M934,$B$1:B933,0)))+1, "n")</f>
        <v>6</v>
      </c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7.25" customHeight="1">
      <c r="A935" s="47">
        <v>761</v>
      </c>
      <c r="B935" s="28" t="s">
        <v>1254</v>
      </c>
      <c r="C935" s="29" t="s">
        <v>55</v>
      </c>
      <c r="D935" s="29" t="s">
        <v>901</v>
      </c>
      <c r="E935" s="29" t="s">
        <v>902</v>
      </c>
      <c r="F935" s="30" t="s">
        <v>903</v>
      </c>
      <c r="G935" s="29" t="s">
        <v>699</v>
      </c>
      <c r="H935" s="31">
        <v>195</v>
      </c>
      <c r="I935" s="30" t="s">
        <v>53</v>
      </c>
      <c r="J935" s="30" t="s">
        <v>53</v>
      </c>
      <c r="K935" s="29" t="s">
        <v>53</v>
      </c>
      <c r="L935" s="29" t="s">
        <v>53</v>
      </c>
      <c r="M935" s="33" t="s">
        <v>318</v>
      </c>
      <c r="N935" s="33" t="s">
        <v>318</v>
      </c>
      <c r="O935" s="36">
        <v>5.3917799999999998</v>
      </c>
      <c r="P935" s="15">
        <f>IFERROR(MAX(INDEX($P$1:P934,MATCH($M935,$B$1:B934,0)))+1, "n")</f>
        <v>6</v>
      </c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7.25" customHeight="1">
      <c r="A936" s="47">
        <v>762</v>
      </c>
      <c r="B936" s="28" t="s">
        <v>1255</v>
      </c>
      <c r="C936" s="29" t="s">
        <v>55</v>
      </c>
      <c r="D936" s="29" t="s">
        <v>905</v>
      </c>
      <c r="E936" s="29" t="s">
        <v>902</v>
      </c>
      <c r="F936" s="30" t="s">
        <v>915</v>
      </c>
      <c r="G936" s="29" t="s">
        <v>704</v>
      </c>
      <c r="H936" s="31">
        <v>211</v>
      </c>
      <c r="I936" s="30" t="s">
        <v>53</v>
      </c>
      <c r="J936" s="30" t="s">
        <v>53</v>
      </c>
      <c r="K936" s="29" t="s">
        <v>53</v>
      </c>
      <c r="L936" s="29" t="s">
        <v>53</v>
      </c>
      <c r="M936" s="33" t="s">
        <v>318</v>
      </c>
      <c r="N936" s="33" t="s">
        <v>318</v>
      </c>
      <c r="O936" s="36">
        <v>6.4675799999999999</v>
      </c>
      <c r="P936" s="15">
        <f>IFERROR(MAX(INDEX($P$1:P935,MATCH($M936,$B$1:B935,0)))+1, "n")</f>
        <v>6</v>
      </c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7.25" customHeight="1">
      <c r="A937" s="47">
        <v>763</v>
      </c>
      <c r="B937" s="28" t="s">
        <v>1256</v>
      </c>
      <c r="C937" s="29" t="s">
        <v>55</v>
      </c>
      <c r="D937" s="29" t="s">
        <v>905</v>
      </c>
      <c r="E937" s="29" t="s">
        <v>902</v>
      </c>
      <c r="F937" s="30" t="s">
        <v>915</v>
      </c>
      <c r="G937" s="29" t="s">
        <v>699</v>
      </c>
      <c r="H937" s="31">
        <v>195</v>
      </c>
      <c r="I937" s="30" t="s">
        <v>53</v>
      </c>
      <c r="J937" s="30" t="s">
        <v>53</v>
      </c>
      <c r="K937" s="29" t="s">
        <v>53</v>
      </c>
      <c r="L937" s="29" t="s">
        <v>53</v>
      </c>
      <c r="M937" s="33" t="s">
        <v>318</v>
      </c>
      <c r="N937" s="33" t="s">
        <v>318</v>
      </c>
      <c r="O937" s="36">
        <v>4.69015</v>
      </c>
      <c r="P937" s="15">
        <f>IFERROR(MAX(INDEX($P$1:P936,MATCH($M937,$B$1:B936,0)))+1, "n")</f>
        <v>6</v>
      </c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7.25" customHeight="1">
      <c r="A938" s="47">
        <v>764</v>
      </c>
      <c r="B938" s="28" t="s">
        <v>1257</v>
      </c>
      <c r="C938" s="29" t="s">
        <v>55</v>
      </c>
      <c r="D938" s="29" t="s">
        <v>901</v>
      </c>
      <c r="E938" s="29" t="s">
        <v>902</v>
      </c>
      <c r="F938" s="30" t="s">
        <v>903</v>
      </c>
      <c r="G938" s="29" t="s">
        <v>704</v>
      </c>
      <c r="H938" s="31">
        <v>211</v>
      </c>
      <c r="I938" s="30" t="s">
        <v>53</v>
      </c>
      <c r="J938" s="30" t="s">
        <v>53</v>
      </c>
      <c r="K938" s="29" t="s">
        <v>53</v>
      </c>
      <c r="L938" s="29" t="s">
        <v>53</v>
      </c>
      <c r="M938" s="33" t="s">
        <v>318</v>
      </c>
      <c r="N938" s="33" t="s">
        <v>318</v>
      </c>
      <c r="O938" s="36">
        <v>5.7382799999999996</v>
      </c>
      <c r="P938" s="15">
        <f>IFERROR(MAX(INDEX($P$1:P937,MATCH($M938,$B$1:B937,0)))+1, "n")</f>
        <v>6</v>
      </c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7.25" customHeight="1">
      <c r="A939" s="47">
        <v>765</v>
      </c>
      <c r="B939" s="28" t="s">
        <v>1258</v>
      </c>
      <c r="C939" s="29" t="s">
        <v>55</v>
      </c>
      <c r="D939" s="29" t="s">
        <v>905</v>
      </c>
      <c r="E939" s="29" t="s">
        <v>902</v>
      </c>
      <c r="F939" s="30" t="s">
        <v>915</v>
      </c>
      <c r="G939" s="29" t="s">
        <v>704</v>
      </c>
      <c r="H939" s="31">
        <v>211</v>
      </c>
      <c r="I939" s="30" t="s">
        <v>53</v>
      </c>
      <c r="J939" s="30" t="s">
        <v>53</v>
      </c>
      <c r="K939" s="29" t="s">
        <v>53</v>
      </c>
      <c r="L939" s="29" t="s">
        <v>53</v>
      </c>
      <c r="M939" s="33" t="s">
        <v>318</v>
      </c>
      <c r="N939" s="33" t="s">
        <v>318</v>
      </c>
      <c r="O939" s="36">
        <v>5.2206799999999998</v>
      </c>
      <c r="P939" s="15">
        <f>IFERROR(MAX(INDEX($P$1:P938,MATCH($M939,$B$1:B938,0)))+1, "n")</f>
        <v>6</v>
      </c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7.25" customHeight="1">
      <c r="A940" s="47">
        <v>766</v>
      </c>
      <c r="B940" s="28" t="s">
        <v>1259</v>
      </c>
      <c r="C940" s="29" t="s">
        <v>55</v>
      </c>
      <c r="D940" s="29" t="s">
        <v>905</v>
      </c>
      <c r="E940" s="29" t="s">
        <v>902</v>
      </c>
      <c r="F940" s="30" t="s">
        <v>915</v>
      </c>
      <c r="G940" s="29" t="s">
        <v>699</v>
      </c>
      <c r="H940" s="31">
        <v>195</v>
      </c>
      <c r="I940" s="30" t="s">
        <v>53</v>
      </c>
      <c r="J940" s="30" t="s">
        <v>53</v>
      </c>
      <c r="K940" s="29" t="s">
        <v>53</v>
      </c>
      <c r="L940" s="29" t="s">
        <v>53</v>
      </c>
      <c r="M940" s="33" t="s">
        <v>318</v>
      </c>
      <c r="N940" s="33" t="s">
        <v>318</v>
      </c>
      <c r="O940" s="36">
        <v>6.1398599999999997</v>
      </c>
      <c r="P940" s="15">
        <f>IFERROR(MAX(INDEX($P$1:P939,MATCH($M940,$B$1:B939,0)))+1, "n")</f>
        <v>6</v>
      </c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7.25" customHeight="1">
      <c r="A941" s="47">
        <v>767</v>
      </c>
      <c r="B941" s="28" t="s">
        <v>1260</v>
      </c>
      <c r="C941" s="29" t="s">
        <v>55</v>
      </c>
      <c r="D941" s="29" t="s">
        <v>901</v>
      </c>
      <c r="E941" s="29" t="s">
        <v>902</v>
      </c>
      <c r="F941" s="30" t="s">
        <v>903</v>
      </c>
      <c r="G941" s="29" t="s">
        <v>699</v>
      </c>
      <c r="H941" s="31">
        <v>195</v>
      </c>
      <c r="I941" s="30" t="s">
        <v>53</v>
      </c>
      <c r="J941" s="30" t="s">
        <v>53</v>
      </c>
      <c r="K941" s="29" t="s">
        <v>53</v>
      </c>
      <c r="L941" s="29" t="s">
        <v>53</v>
      </c>
      <c r="M941" s="33" t="s">
        <v>318</v>
      </c>
      <c r="N941" s="33" t="s">
        <v>318</v>
      </c>
      <c r="O941" s="36">
        <v>4.36327</v>
      </c>
      <c r="P941" s="15">
        <f>IFERROR(MAX(INDEX($P$1:P940,MATCH($M941,$B$1:B940,0)))+1, "n")</f>
        <v>6</v>
      </c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7.25" customHeight="1">
      <c r="A942" s="47">
        <v>768</v>
      </c>
      <c r="B942" s="28" t="s">
        <v>1261</v>
      </c>
      <c r="C942" s="29" t="s">
        <v>55</v>
      </c>
      <c r="D942" s="29" t="s">
        <v>905</v>
      </c>
      <c r="E942" s="29" t="s">
        <v>902</v>
      </c>
      <c r="F942" s="30" t="s">
        <v>915</v>
      </c>
      <c r="G942" s="29" t="s">
        <v>704</v>
      </c>
      <c r="H942" s="31">
        <v>211</v>
      </c>
      <c r="I942" s="30" t="s">
        <v>53</v>
      </c>
      <c r="J942" s="30" t="s">
        <v>53</v>
      </c>
      <c r="K942" s="29" t="s">
        <v>53</v>
      </c>
      <c r="L942" s="29" t="s">
        <v>53</v>
      </c>
      <c r="M942" s="33" t="s">
        <v>318</v>
      </c>
      <c r="N942" s="33" t="s">
        <v>318</v>
      </c>
      <c r="O942" s="36">
        <v>4.8678600000000003</v>
      </c>
      <c r="P942" s="15">
        <f>IFERROR(MAX(INDEX($P$1:P941,MATCH($M942,$B$1:B941,0)))+1, "n")</f>
        <v>6</v>
      </c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7.25" customHeight="1">
      <c r="A943" s="47">
        <v>769</v>
      </c>
      <c r="B943" s="28" t="s">
        <v>1262</v>
      </c>
      <c r="C943" s="29" t="s">
        <v>55</v>
      </c>
      <c r="D943" s="29" t="s">
        <v>901</v>
      </c>
      <c r="E943" s="29" t="s">
        <v>902</v>
      </c>
      <c r="F943" s="30" t="s">
        <v>903</v>
      </c>
      <c r="G943" s="29" t="s">
        <v>704</v>
      </c>
      <c r="H943" s="31">
        <v>211</v>
      </c>
      <c r="I943" s="30" t="s">
        <v>53</v>
      </c>
      <c r="J943" s="30" t="s">
        <v>53</v>
      </c>
      <c r="K943" s="29" t="s">
        <v>53</v>
      </c>
      <c r="L943" s="29" t="s">
        <v>53</v>
      </c>
      <c r="M943" s="33" t="s">
        <v>318</v>
      </c>
      <c r="N943" s="33" t="s">
        <v>318</v>
      </c>
      <c r="O943" s="36">
        <v>4.0206299999999997</v>
      </c>
      <c r="P943" s="15">
        <f>IFERROR(MAX(INDEX($P$1:P942,MATCH($M943,$B$1:B942,0)))+1, "n")</f>
        <v>6</v>
      </c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7.25" customHeight="1">
      <c r="A944" s="47">
        <v>770</v>
      </c>
      <c r="B944" s="28" t="s">
        <v>1263</v>
      </c>
      <c r="C944" s="29" t="s">
        <v>55</v>
      </c>
      <c r="D944" s="29" t="s">
        <v>901</v>
      </c>
      <c r="E944" s="29" t="s">
        <v>902</v>
      </c>
      <c r="F944" s="30" t="s">
        <v>903</v>
      </c>
      <c r="G944" s="29" t="s">
        <v>704</v>
      </c>
      <c r="H944" s="31">
        <v>211</v>
      </c>
      <c r="I944" s="30" t="s">
        <v>53</v>
      </c>
      <c r="J944" s="30" t="s">
        <v>53</v>
      </c>
      <c r="K944" s="29" t="s">
        <v>53</v>
      </c>
      <c r="L944" s="29" t="s">
        <v>53</v>
      </c>
      <c r="M944" s="33" t="s">
        <v>318</v>
      </c>
      <c r="N944" s="33" t="s">
        <v>318</v>
      </c>
      <c r="O944" s="36">
        <v>4.2576000000000001</v>
      </c>
      <c r="P944" s="15">
        <f>IFERROR(MAX(INDEX($P$1:P943,MATCH($M944,$B$1:B943,0)))+1, "n")</f>
        <v>6</v>
      </c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7.25" customHeight="1">
      <c r="A945" s="47">
        <v>771</v>
      </c>
      <c r="B945" s="28" t="s">
        <v>1264</v>
      </c>
      <c r="C945" s="29" t="s">
        <v>55</v>
      </c>
      <c r="D945" s="29" t="s">
        <v>901</v>
      </c>
      <c r="E945" s="29" t="s">
        <v>902</v>
      </c>
      <c r="F945" s="30" t="s">
        <v>903</v>
      </c>
      <c r="G945" s="29" t="s">
        <v>704</v>
      </c>
      <c r="H945" s="31">
        <v>211</v>
      </c>
      <c r="I945" s="30" t="s">
        <v>53</v>
      </c>
      <c r="J945" s="30" t="s">
        <v>53</v>
      </c>
      <c r="K945" s="29" t="s">
        <v>53</v>
      </c>
      <c r="L945" s="29" t="s">
        <v>53</v>
      </c>
      <c r="M945" s="33" t="s">
        <v>318</v>
      </c>
      <c r="N945" s="33" t="s">
        <v>318</v>
      </c>
      <c r="O945" s="40">
        <v>4.70045</v>
      </c>
      <c r="P945" s="15">
        <f>IFERROR(MAX(INDEX($P$1:P944,MATCH($M945,$B$1:B944,0)))+1, "n")</f>
        <v>6</v>
      </c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7.25" customHeight="1">
      <c r="A946" s="47">
        <v>772</v>
      </c>
      <c r="B946" s="28" t="s">
        <v>1265</v>
      </c>
      <c r="C946" s="29" t="s">
        <v>55</v>
      </c>
      <c r="D946" s="29" t="s">
        <v>901</v>
      </c>
      <c r="E946" s="29" t="s">
        <v>902</v>
      </c>
      <c r="F946" s="30" t="s">
        <v>903</v>
      </c>
      <c r="G946" s="29" t="s">
        <v>704</v>
      </c>
      <c r="H946" s="31">
        <v>211</v>
      </c>
      <c r="I946" s="30" t="s">
        <v>53</v>
      </c>
      <c r="J946" s="30" t="s">
        <v>53</v>
      </c>
      <c r="K946" s="29" t="s">
        <v>53</v>
      </c>
      <c r="L946" s="29" t="s">
        <v>53</v>
      </c>
      <c r="M946" s="33" t="s">
        <v>318</v>
      </c>
      <c r="N946" s="33" t="s">
        <v>318</v>
      </c>
      <c r="O946" s="40">
        <v>5.3241300000000003</v>
      </c>
      <c r="P946" s="15">
        <f>IFERROR(MAX(INDEX($P$1:P945,MATCH($M946,$B$1:B945,0)))+1, "n")</f>
        <v>6</v>
      </c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7.25" customHeight="1">
      <c r="A947" s="47">
        <v>773</v>
      </c>
      <c r="B947" s="28" t="s">
        <v>1266</v>
      </c>
      <c r="C947" s="29" t="s">
        <v>55</v>
      </c>
      <c r="D947" s="29" t="s">
        <v>901</v>
      </c>
      <c r="E947" s="29" t="s">
        <v>902</v>
      </c>
      <c r="F947" s="30" t="s">
        <v>903</v>
      </c>
      <c r="G947" s="29" t="s">
        <v>704</v>
      </c>
      <c r="H947" s="31">
        <v>211</v>
      </c>
      <c r="I947" s="30" t="s">
        <v>53</v>
      </c>
      <c r="J947" s="30" t="s">
        <v>53</v>
      </c>
      <c r="K947" s="29" t="s">
        <v>53</v>
      </c>
      <c r="L947" s="29" t="s">
        <v>53</v>
      </c>
      <c r="M947" s="33" t="s">
        <v>318</v>
      </c>
      <c r="N947" s="33" t="s">
        <v>318</v>
      </c>
      <c r="O947" s="40">
        <v>4.3173199999999996</v>
      </c>
      <c r="P947" s="15">
        <f>IFERROR(MAX(INDEX($P$1:P946,MATCH($M947,$B$1:B946,0)))+1, "n")</f>
        <v>6</v>
      </c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7.25" customHeight="1">
      <c r="A948" s="47">
        <v>774</v>
      </c>
      <c r="B948" s="28" t="s">
        <v>1267</v>
      </c>
      <c r="C948" s="29" t="s">
        <v>55</v>
      </c>
      <c r="D948" s="29" t="s">
        <v>901</v>
      </c>
      <c r="E948" s="29" t="s">
        <v>902</v>
      </c>
      <c r="F948" s="30" t="s">
        <v>903</v>
      </c>
      <c r="G948" s="29" t="s">
        <v>699</v>
      </c>
      <c r="H948" s="31">
        <v>195</v>
      </c>
      <c r="I948" s="30" t="s">
        <v>53</v>
      </c>
      <c r="J948" s="30" t="s">
        <v>53</v>
      </c>
      <c r="K948" s="29" t="s">
        <v>53</v>
      </c>
      <c r="L948" s="29" t="s">
        <v>53</v>
      </c>
      <c r="M948" s="33" t="s">
        <v>318</v>
      </c>
      <c r="N948" s="33" t="s">
        <v>318</v>
      </c>
      <c r="O948" s="40">
        <v>4.5897800000000002</v>
      </c>
      <c r="P948" s="15">
        <f>IFERROR(MAX(INDEX($P$1:P947,MATCH($M948,$B$1:B947,0)))+1, "n")</f>
        <v>6</v>
      </c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7.25" customHeight="1">
      <c r="A949" s="47">
        <v>775</v>
      </c>
      <c r="B949" s="28" t="s">
        <v>1268</v>
      </c>
      <c r="C949" s="29" t="s">
        <v>55</v>
      </c>
      <c r="D949" s="29" t="s">
        <v>905</v>
      </c>
      <c r="E949" s="29" t="s">
        <v>902</v>
      </c>
      <c r="F949" s="30" t="s">
        <v>915</v>
      </c>
      <c r="G949" s="29" t="s">
        <v>699</v>
      </c>
      <c r="H949" s="31">
        <v>195</v>
      </c>
      <c r="I949" s="30" t="s">
        <v>53</v>
      </c>
      <c r="J949" s="30" t="s">
        <v>53</v>
      </c>
      <c r="K949" s="29" t="s">
        <v>53</v>
      </c>
      <c r="L949" s="29" t="s">
        <v>53</v>
      </c>
      <c r="M949" s="33" t="s">
        <v>318</v>
      </c>
      <c r="N949" s="33" t="s">
        <v>318</v>
      </c>
      <c r="O949" s="40">
        <v>4.7923299999999998</v>
      </c>
      <c r="P949" s="15">
        <f>IFERROR(MAX(INDEX($P$1:P948,MATCH($M949,$B$1:B948,0)))+1, "n")</f>
        <v>6</v>
      </c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7.25" customHeight="1">
      <c r="A950" s="47">
        <v>776</v>
      </c>
      <c r="B950" s="28" t="s">
        <v>1269</v>
      </c>
      <c r="C950" s="29" t="s">
        <v>55</v>
      </c>
      <c r="D950" s="29" t="s">
        <v>905</v>
      </c>
      <c r="E950" s="29" t="s">
        <v>902</v>
      </c>
      <c r="F950" s="30" t="s">
        <v>915</v>
      </c>
      <c r="G950" s="29" t="s">
        <v>699</v>
      </c>
      <c r="H950" s="31">
        <v>195</v>
      </c>
      <c r="I950" s="30" t="s">
        <v>53</v>
      </c>
      <c r="J950" s="30" t="s">
        <v>53</v>
      </c>
      <c r="K950" s="29" t="s">
        <v>53</v>
      </c>
      <c r="L950" s="29" t="s">
        <v>53</v>
      </c>
      <c r="M950" s="33" t="s">
        <v>318</v>
      </c>
      <c r="N950" s="33" t="s">
        <v>318</v>
      </c>
      <c r="O950" s="40">
        <v>4.6552899999999999</v>
      </c>
      <c r="P950" s="15">
        <f>IFERROR(MAX(INDEX($P$1:P949,MATCH($M950,$B$1:B949,0)))+1, "n")</f>
        <v>6</v>
      </c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7.25" customHeight="1">
      <c r="A951" s="47">
        <v>777</v>
      </c>
      <c r="B951" s="28" t="s">
        <v>1270</v>
      </c>
      <c r="C951" s="29" t="s">
        <v>55</v>
      </c>
      <c r="D951" s="29" t="s">
        <v>901</v>
      </c>
      <c r="E951" s="29" t="s">
        <v>902</v>
      </c>
      <c r="F951" s="30" t="s">
        <v>903</v>
      </c>
      <c r="G951" s="29" t="s">
        <v>704</v>
      </c>
      <c r="H951" s="31">
        <v>211</v>
      </c>
      <c r="I951" s="30" t="s">
        <v>53</v>
      </c>
      <c r="J951" s="30" t="s">
        <v>53</v>
      </c>
      <c r="K951" s="29" t="s">
        <v>53</v>
      </c>
      <c r="L951" s="29" t="s">
        <v>53</v>
      </c>
      <c r="M951" s="33" t="s">
        <v>318</v>
      </c>
      <c r="N951" s="33" t="s">
        <v>318</v>
      </c>
      <c r="O951" s="40">
        <v>4.3625699999999998</v>
      </c>
      <c r="P951" s="15">
        <f>IFERROR(MAX(INDEX($P$1:P950,MATCH($M951,$B$1:B950,0)))+1, "n")</f>
        <v>6</v>
      </c>
      <c r="Q951" s="35"/>
      <c r="R951" s="38"/>
      <c r="S951" s="39"/>
      <c r="T951" s="35"/>
      <c r="U951" s="35"/>
      <c r="V951" s="35"/>
      <c r="W951" s="35"/>
      <c r="X951" s="35"/>
      <c r="Y951" s="35"/>
      <c r="Z951" s="35"/>
    </row>
    <row r="952" spans="1:26" ht="17.25" customHeight="1">
      <c r="A952" s="47">
        <v>778</v>
      </c>
      <c r="B952" s="28" t="s">
        <v>1271</v>
      </c>
      <c r="C952" s="29" t="s">
        <v>55</v>
      </c>
      <c r="D952" s="29" t="s">
        <v>901</v>
      </c>
      <c r="E952" s="29" t="s">
        <v>902</v>
      </c>
      <c r="F952" s="30" t="s">
        <v>903</v>
      </c>
      <c r="G952" s="29" t="s">
        <v>699</v>
      </c>
      <c r="H952" s="31">
        <v>195</v>
      </c>
      <c r="I952" s="30" t="s">
        <v>53</v>
      </c>
      <c r="J952" s="30" t="s">
        <v>53</v>
      </c>
      <c r="K952" s="29" t="s">
        <v>53</v>
      </c>
      <c r="L952" s="29" t="s">
        <v>53</v>
      </c>
      <c r="M952" s="33" t="s">
        <v>318</v>
      </c>
      <c r="N952" s="33" t="s">
        <v>318</v>
      </c>
      <c r="O952" s="40">
        <v>3.0480299999999998</v>
      </c>
      <c r="P952" s="15">
        <f>IFERROR(MAX(INDEX($P$1:P951,MATCH($M952,$B$1:B951,0)))+1, "n")</f>
        <v>6</v>
      </c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7.25" customHeight="1">
      <c r="A953" s="47">
        <v>779</v>
      </c>
      <c r="B953" s="28" t="s">
        <v>1272</v>
      </c>
      <c r="C953" s="29" t="s">
        <v>55</v>
      </c>
      <c r="D953" s="29" t="s">
        <v>901</v>
      </c>
      <c r="E953" s="29" t="s">
        <v>902</v>
      </c>
      <c r="F953" s="30" t="s">
        <v>903</v>
      </c>
      <c r="G953" s="29" t="s">
        <v>704</v>
      </c>
      <c r="H953" s="31">
        <v>211</v>
      </c>
      <c r="I953" s="30" t="s">
        <v>53</v>
      </c>
      <c r="J953" s="30" t="s">
        <v>53</v>
      </c>
      <c r="K953" s="29" t="s">
        <v>53</v>
      </c>
      <c r="L953" s="29" t="s">
        <v>53</v>
      </c>
      <c r="M953" s="33" t="s">
        <v>318</v>
      </c>
      <c r="N953" s="33" t="s">
        <v>318</v>
      </c>
      <c r="O953" s="40">
        <v>3.6894300000000002</v>
      </c>
      <c r="P953" s="15">
        <f>IFERROR(MAX(INDEX($P$1:P952,MATCH($M953,$B$1:B952,0)))+1, "n")</f>
        <v>6</v>
      </c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7.25" customHeight="1">
      <c r="A954" s="47">
        <v>780</v>
      </c>
      <c r="B954" s="28" t="s">
        <v>1273</v>
      </c>
      <c r="C954" s="29" t="s">
        <v>55</v>
      </c>
      <c r="D954" s="29" t="s">
        <v>901</v>
      </c>
      <c r="E954" s="29" t="s">
        <v>902</v>
      </c>
      <c r="F954" s="30" t="s">
        <v>903</v>
      </c>
      <c r="G954" s="29" t="s">
        <v>699</v>
      </c>
      <c r="H954" s="31">
        <v>195</v>
      </c>
      <c r="I954" s="30" t="s">
        <v>53</v>
      </c>
      <c r="J954" s="30" t="s">
        <v>53</v>
      </c>
      <c r="K954" s="29" t="s">
        <v>53</v>
      </c>
      <c r="L954" s="29" t="s">
        <v>53</v>
      </c>
      <c r="M954" s="33" t="s">
        <v>318</v>
      </c>
      <c r="N954" s="33" t="s">
        <v>318</v>
      </c>
      <c r="O954" s="40">
        <v>4.0090700000000004</v>
      </c>
      <c r="P954" s="15">
        <f>IFERROR(MAX(INDEX($P$1:P953,MATCH($M954,$B$1:B953,0)))+1, "n")</f>
        <v>6</v>
      </c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7.25" customHeight="1">
      <c r="A955" s="47">
        <v>781</v>
      </c>
      <c r="B955" s="28" t="s">
        <v>1274</v>
      </c>
      <c r="C955" s="29" t="s">
        <v>55</v>
      </c>
      <c r="D955" s="29" t="s">
        <v>901</v>
      </c>
      <c r="E955" s="29" t="s">
        <v>902</v>
      </c>
      <c r="F955" s="30" t="s">
        <v>903</v>
      </c>
      <c r="G955" s="29" t="s">
        <v>704</v>
      </c>
      <c r="H955" s="31">
        <v>211</v>
      </c>
      <c r="I955" s="30" t="s">
        <v>53</v>
      </c>
      <c r="J955" s="30" t="s">
        <v>53</v>
      </c>
      <c r="K955" s="29" t="s">
        <v>53</v>
      </c>
      <c r="L955" s="29" t="s">
        <v>53</v>
      </c>
      <c r="M955" s="33" t="s">
        <v>318</v>
      </c>
      <c r="N955" s="33" t="s">
        <v>318</v>
      </c>
      <c r="O955" s="40">
        <v>3.7002299999999999</v>
      </c>
      <c r="P955" s="15">
        <f>IFERROR(MAX(INDEX($P$1:P954,MATCH($M955,$B$1:B954,0)))+1, "n")</f>
        <v>6</v>
      </c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7.25" customHeight="1">
      <c r="A956" s="47">
        <v>782</v>
      </c>
      <c r="B956" s="28" t="s">
        <v>1275</v>
      </c>
      <c r="C956" s="29" t="s">
        <v>55</v>
      </c>
      <c r="D956" s="29" t="s">
        <v>901</v>
      </c>
      <c r="E956" s="29" t="s">
        <v>902</v>
      </c>
      <c r="F956" s="30" t="s">
        <v>903</v>
      </c>
      <c r="G956" s="29" t="s">
        <v>699</v>
      </c>
      <c r="H956" s="31">
        <v>195</v>
      </c>
      <c r="I956" s="30" t="s">
        <v>53</v>
      </c>
      <c r="J956" s="30" t="s">
        <v>53</v>
      </c>
      <c r="K956" s="29" t="s">
        <v>53</v>
      </c>
      <c r="L956" s="29" t="s">
        <v>53</v>
      </c>
      <c r="M956" s="33" t="s">
        <v>318</v>
      </c>
      <c r="N956" s="33" t="s">
        <v>318</v>
      </c>
      <c r="O956" s="40">
        <v>3.3980700000000001</v>
      </c>
      <c r="P956" s="15">
        <f>IFERROR(MAX(INDEX($P$1:P955,MATCH($M956,$B$1:B955,0)))+1, "n")</f>
        <v>6</v>
      </c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7.25" customHeight="1">
      <c r="A957" s="47">
        <v>783</v>
      </c>
      <c r="B957" s="28" t="s">
        <v>1276</v>
      </c>
      <c r="C957" s="29" t="s">
        <v>55</v>
      </c>
      <c r="D957" s="29" t="s">
        <v>901</v>
      </c>
      <c r="E957" s="29" t="s">
        <v>902</v>
      </c>
      <c r="F957" s="30" t="s">
        <v>903</v>
      </c>
      <c r="G957" s="29" t="s">
        <v>699</v>
      </c>
      <c r="H957" s="31">
        <v>195</v>
      </c>
      <c r="I957" s="30" t="s">
        <v>53</v>
      </c>
      <c r="J957" s="30" t="s">
        <v>53</v>
      </c>
      <c r="K957" s="29" t="s">
        <v>53</v>
      </c>
      <c r="L957" s="29" t="s">
        <v>53</v>
      </c>
      <c r="M957" s="33" t="s">
        <v>318</v>
      </c>
      <c r="N957" s="33" t="s">
        <v>318</v>
      </c>
      <c r="O957" s="40">
        <v>4.0847300000000004</v>
      </c>
      <c r="P957" s="15">
        <f>IFERROR(MAX(INDEX($P$1:P956,MATCH($M957,$B$1:B956,0)))+1, "n")</f>
        <v>6</v>
      </c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7.25" customHeight="1">
      <c r="A958" s="47">
        <v>784</v>
      </c>
      <c r="B958" s="28" t="s">
        <v>1277</v>
      </c>
      <c r="C958" s="29" t="s">
        <v>55</v>
      </c>
      <c r="D958" s="29" t="s">
        <v>901</v>
      </c>
      <c r="E958" s="29" t="s">
        <v>902</v>
      </c>
      <c r="F958" s="30" t="s">
        <v>903</v>
      </c>
      <c r="G958" s="29" t="s">
        <v>704</v>
      </c>
      <c r="H958" s="31">
        <v>211</v>
      </c>
      <c r="I958" s="30" t="s">
        <v>53</v>
      </c>
      <c r="J958" s="30" t="s">
        <v>53</v>
      </c>
      <c r="K958" s="29" t="s">
        <v>53</v>
      </c>
      <c r="L958" s="29" t="s">
        <v>53</v>
      </c>
      <c r="M958" s="33" t="s">
        <v>318</v>
      </c>
      <c r="N958" s="33" t="s">
        <v>318</v>
      </c>
      <c r="O958" s="40">
        <v>5.0697099999999997</v>
      </c>
      <c r="P958" s="15">
        <f>IFERROR(MAX(INDEX($P$1:P957,MATCH($M958,$B$1:B957,0)))+1, "n")</f>
        <v>6</v>
      </c>
      <c r="Q958" s="35"/>
      <c r="R958" s="38"/>
      <c r="S958" s="39"/>
      <c r="T958" s="35"/>
      <c r="U958" s="35"/>
      <c r="V958" s="35"/>
      <c r="W958" s="35"/>
      <c r="X958" s="35"/>
      <c r="Y958" s="35"/>
      <c r="Z958" s="35"/>
    </row>
    <row r="959" spans="1:26" ht="17.25" customHeight="1">
      <c r="A959" s="47">
        <v>785</v>
      </c>
      <c r="B959" s="28" t="s">
        <v>1278</v>
      </c>
      <c r="C959" s="29" t="s">
        <v>55</v>
      </c>
      <c r="D959" s="29" t="s">
        <v>905</v>
      </c>
      <c r="E959" s="29" t="s">
        <v>902</v>
      </c>
      <c r="F959" s="30" t="s">
        <v>502</v>
      </c>
      <c r="G959" s="29" t="s">
        <v>699</v>
      </c>
      <c r="H959" s="31">
        <v>195</v>
      </c>
      <c r="I959" s="30" t="s">
        <v>53</v>
      </c>
      <c r="J959" s="30" t="s">
        <v>53</v>
      </c>
      <c r="K959" s="29" t="s">
        <v>53</v>
      </c>
      <c r="L959" s="29" t="s">
        <v>53</v>
      </c>
      <c r="M959" s="33" t="s">
        <v>318</v>
      </c>
      <c r="N959" s="33" t="s">
        <v>318</v>
      </c>
      <c r="O959" s="40">
        <v>3.3132000000000001</v>
      </c>
      <c r="P959" s="15">
        <f>IFERROR(MAX(INDEX($P$1:P958,MATCH($M959,$B$1:B958,0)))+1, "n")</f>
        <v>6</v>
      </c>
      <c r="Q959" s="35"/>
      <c r="R959" s="38"/>
      <c r="S959" s="39"/>
      <c r="T959" s="35"/>
      <c r="U959" s="35"/>
      <c r="V959" s="35"/>
      <c r="W959" s="35"/>
      <c r="X959" s="35"/>
      <c r="Y959" s="35"/>
      <c r="Z959" s="35"/>
    </row>
    <row r="960" spans="1:26" ht="17.25" customHeight="1">
      <c r="A960" s="47">
        <v>786</v>
      </c>
      <c r="B960" s="28" t="s">
        <v>1279</v>
      </c>
      <c r="C960" s="29" t="s">
        <v>55</v>
      </c>
      <c r="D960" s="29" t="s">
        <v>905</v>
      </c>
      <c r="E960" s="29" t="s">
        <v>902</v>
      </c>
      <c r="F960" s="30" t="s">
        <v>502</v>
      </c>
      <c r="G960" s="29" t="s">
        <v>699</v>
      </c>
      <c r="H960" s="31">
        <v>195</v>
      </c>
      <c r="I960" s="30" t="s">
        <v>53</v>
      </c>
      <c r="J960" s="30" t="s">
        <v>53</v>
      </c>
      <c r="K960" s="29" t="s">
        <v>53</v>
      </c>
      <c r="L960" s="29" t="s">
        <v>53</v>
      </c>
      <c r="M960" s="33" t="s">
        <v>318</v>
      </c>
      <c r="N960" s="33" t="s">
        <v>318</v>
      </c>
      <c r="O960" s="40">
        <v>6.3810599999999997</v>
      </c>
      <c r="P960" s="15">
        <f>IFERROR(MAX(INDEX($P$1:P959,MATCH($M960,$B$1:B959,0)))+1, "n")</f>
        <v>6</v>
      </c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7.25" customHeight="1">
      <c r="A961" s="47">
        <v>787</v>
      </c>
      <c r="B961" s="28" t="s">
        <v>1280</v>
      </c>
      <c r="C961" s="29" t="s">
        <v>55</v>
      </c>
      <c r="D961" s="29" t="s">
        <v>905</v>
      </c>
      <c r="E961" s="29" t="s">
        <v>902</v>
      </c>
      <c r="F961" s="30" t="s">
        <v>502</v>
      </c>
      <c r="G961" s="29" t="s">
        <v>699</v>
      </c>
      <c r="H961" s="31">
        <v>195</v>
      </c>
      <c r="I961" s="30" t="s">
        <v>53</v>
      </c>
      <c r="J961" s="30" t="s">
        <v>53</v>
      </c>
      <c r="K961" s="29" t="s">
        <v>53</v>
      </c>
      <c r="L961" s="29" t="s">
        <v>53</v>
      </c>
      <c r="M961" s="33" t="s">
        <v>318</v>
      </c>
      <c r="N961" s="33" t="s">
        <v>318</v>
      </c>
      <c r="O961" s="40">
        <v>5.58134</v>
      </c>
      <c r="P961" s="15">
        <f>IFERROR(MAX(INDEX($P$1:P960,MATCH($M961,$B$1:B960,0)))+1, "n")</f>
        <v>6</v>
      </c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7.25" customHeight="1">
      <c r="A962" s="47">
        <v>788</v>
      </c>
      <c r="B962" s="28" t="s">
        <v>1281</v>
      </c>
      <c r="C962" s="29" t="s">
        <v>55</v>
      </c>
      <c r="D962" s="29" t="s">
        <v>905</v>
      </c>
      <c r="E962" s="29" t="s">
        <v>902</v>
      </c>
      <c r="F962" s="30" t="s">
        <v>502</v>
      </c>
      <c r="G962" s="29" t="s">
        <v>699</v>
      </c>
      <c r="H962" s="31">
        <v>195</v>
      </c>
      <c r="I962" s="30" t="s">
        <v>53</v>
      </c>
      <c r="J962" s="30" t="s">
        <v>53</v>
      </c>
      <c r="K962" s="29" t="s">
        <v>53</v>
      </c>
      <c r="L962" s="29" t="s">
        <v>53</v>
      </c>
      <c r="M962" s="33" t="s">
        <v>318</v>
      </c>
      <c r="N962" s="33" t="s">
        <v>318</v>
      </c>
      <c r="O962" s="40">
        <v>3.3182700000000001</v>
      </c>
      <c r="P962" s="15">
        <f>IFERROR(MAX(INDEX($P$1:P961,MATCH($M962,$B$1:B961,0)))+1, "n")</f>
        <v>6</v>
      </c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7.25" customHeight="1">
      <c r="A963" s="47">
        <v>789</v>
      </c>
      <c r="B963" s="28" t="s">
        <v>1282</v>
      </c>
      <c r="C963" s="29" t="s">
        <v>55</v>
      </c>
      <c r="D963" s="29" t="s">
        <v>905</v>
      </c>
      <c r="E963" s="29" t="s">
        <v>902</v>
      </c>
      <c r="F963" s="30" t="s">
        <v>505</v>
      </c>
      <c r="G963" s="29" t="s">
        <v>699</v>
      </c>
      <c r="H963" s="31">
        <v>195</v>
      </c>
      <c r="I963" s="30" t="s">
        <v>53</v>
      </c>
      <c r="J963" s="30" t="s">
        <v>53</v>
      </c>
      <c r="K963" s="29" t="s">
        <v>53</v>
      </c>
      <c r="L963" s="29" t="s">
        <v>53</v>
      </c>
      <c r="M963" s="33" t="s">
        <v>318</v>
      </c>
      <c r="N963" s="33" t="s">
        <v>318</v>
      </c>
      <c r="O963" s="40">
        <v>3.53559</v>
      </c>
      <c r="P963" s="15">
        <f>IFERROR(MAX(INDEX($P$1:P962,MATCH($M963,$B$1:B962,0)))+1, "n")</f>
        <v>6</v>
      </c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7.25" customHeight="1">
      <c r="A964" s="47">
        <v>790</v>
      </c>
      <c r="B964" s="28" t="s">
        <v>1283</v>
      </c>
      <c r="C964" s="29" t="s">
        <v>55</v>
      </c>
      <c r="D964" s="29" t="s">
        <v>901</v>
      </c>
      <c r="E964" s="29" t="s">
        <v>902</v>
      </c>
      <c r="F964" s="30" t="s">
        <v>903</v>
      </c>
      <c r="G964" s="29" t="s">
        <v>699</v>
      </c>
      <c r="H964" s="31">
        <v>195</v>
      </c>
      <c r="I964" s="30" t="s">
        <v>53</v>
      </c>
      <c r="J964" s="30" t="s">
        <v>53</v>
      </c>
      <c r="K964" s="29" t="s">
        <v>53</v>
      </c>
      <c r="L964" s="29" t="s">
        <v>53</v>
      </c>
      <c r="M964" s="33" t="s">
        <v>318</v>
      </c>
      <c r="N964" s="33" t="s">
        <v>318</v>
      </c>
      <c r="O964" s="40">
        <v>3.2403900000000001</v>
      </c>
      <c r="P964" s="15">
        <f>IFERROR(MAX(INDEX($P$1:P963,MATCH($M964,$B$1:B963,0)))+1, "n")</f>
        <v>6</v>
      </c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7.25" customHeight="1">
      <c r="A965" s="47">
        <v>791</v>
      </c>
      <c r="B965" s="28" t="s">
        <v>1284</v>
      </c>
      <c r="C965" s="29" t="s">
        <v>55</v>
      </c>
      <c r="D965" s="29" t="s">
        <v>901</v>
      </c>
      <c r="E965" s="29" t="s">
        <v>902</v>
      </c>
      <c r="F965" s="30" t="s">
        <v>903</v>
      </c>
      <c r="G965" s="29" t="s">
        <v>699</v>
      </c>
      <c r="H965" s="31">
        <v>195</v>
      </c>
      <c r="I965" s="30" t="s">
        <v>53</v>
      </c>
      <c r="J965" s="30" t="s">
        <v>53</v>
      </c>
      <c r="K965" s="29" t="s">
        <v>53</v>
      </c>
      <c r="L965" s="29" t="s">
        <v>53</v>
      </c>
      <c r="M965" s="33" t="s">
        <v>318</v>
      </c>
      <c r="N965" s="33" t="s">
        <v>318</v>
      </c>
      <c r="O965" s="40">
        <v>3.2299500000000001</v>
      </c>
      <c r="P965" s="15">
        <f>IFERROR(MAX(INDEX($P$1:P964,MATCH($M965,$B$1:B964,0)))+1, "n")</f>
        <v>6</v>
      </c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7.25" customHeight="1">
      <c r="A966" s="47">
        <v>792</v>
      </c>
      <c r="B966" s="28" t="s">
        <v>1285</v>
      </c>
      <c r="C966" s="29" t="s">
        <v>55</v>
      </c>
      <c r="D966" s="29" t="s">
        <v>901</v>
      </c>
      <c r="E966" s="29" t="s">
        <v>902</v>
      </c>
      <c r="F966" s="30" t="s">
        <v>903</v>
      </c>
      <c r="G966" s="29" t="s">
        <v>704</v>
      </c>
      <c r="H966" s="31">
        <v>211</v>
      </c>
      <c r="I966" s="30" t="s">
        <v>53</v>
      </c>
      <c r="J966" s="30" t="s">
        <v>53</v>
      </c>
      <c r="K966" s="29" t="s">
        <v>53</v>
      </c>
      <c r="L966" s="29" t="s">
        <v>53</v>
      </c>
      <c r="M966" s="33" t="s">
        <v>318</v>
      </c>
      <c r="N966" s="33" t="s">
        <v>318</v>
      </c>
      <c r="O966" s="40">
        <v>5.0742099999999999</v>
      </c>
      <c r="P966" s="15">
        <f>IFERROR(MAX(INDEX($P$1:P965,MATCH($M966,$B$1:B965,0)))+1, "n")</f>
        <v>6</v>
      </c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7.25" customHeight="1">
      <c r="A967" s="47">
        <v>793</v>
      </c>
      <c r="B967" s="28" t="s">
        <v>1286</v>
      </c>
      <c r="C967" s="29" t="s">
        <v>55</v>
      </c>
      <c r="D967" s="29" t="s">
        <v>901</v>
      </c>
      <c r="E967" s="29" t="s">
        <v>902</v>
      </c>
      <c r="F967" s="30" t="s">
        <v>903</v>
      </c>
      <c r="G967" s="29" t="s">
        <v>699</v>
      </c>
      <c r="H967" s="31">
        <v>195</v>
      </c>
      <c r="I967" s="30" t="s">
        <v>53</v>
      </c>
      <c r="J967" s="30" t="s">
        <v>53</v>
      </c>
      <c r="K967" s="29" t="s">
        <v>53</v>
      </c>
      <c r="L967" s="29" t="s">
        <v>53</v>
      </c>
      <c r="M967" s="33" t="s">
        <v>318</v>
      </c>
      <c r="N967" s="33" t="s">
        <v>318</v>
      </c>
      <c r="O967" s="40">
        <v>3.8759100000000002</v>
      </c>
      <c r="P967" s="15">
        <f>IFERROR(MAX(INDEX($P$1:P966,MATCH($M967,$B$1:B966,0)))+1, "n")</f>
        <v>6</v>
      </c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7.25" customHeight="1">
      <c r="A968" s="47">
        <v>794</v>
      </c>
      <c r="B968" s="28" t="s">
        <v>1287</v>
      </c>
      <c r="C968" s="29" t="s">
        <v>55</v>
      </c>
      <c r="D968" s="29" t="s">
        <v>901</v>
      </c>
      <c r="E968" s="29" t="s">
        <v>902</v>
      </c>
      <c r="F968" s="30" t="s">
        <v>903</v>
      </c>
      <c r="G968" s="29" t="s">
        <v>699</v>
      </c>
      <c r="H968" s="31">
        <v>195</v>
      </c>
      <c r="I968" s="30" t="s">
        <v>53</v>
      </c>
      <c r="J968" s="30" t="s">
        <v>53</v>
      </c>
      <c r="K968" s="29" t="s">
        <v>53</v>
      </c>
      <c r="L968" s="29" t="s">
        <v>53</v>
      </c>
      <c r="M968" s="33" t="s">
        <v>318</v>
      </c>
      <c r="N968" s="33" t="s">
        <v>318</v>
      </c>
      <c r="O968" s="40">
        <v>3.1608299999999998</v>
      </c>
      <c r="P968" s="15">
        <f>IFERROR(MAX(INDEX($P$1:P967,MATCH($M968,$B$1:B967,0)))+1, "n")</f>
        <v>6</v>
      </c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7.25" customHeight="1">
      <c r="A969" s="47">
        <v>795</v>
      </c>
      <c r="B969" s="28" t="s">
        <v>1288</v>
      </c>
      <c r="C969" s="29" t="s">
        <v>55</v>
      </c>
      <c r="D969" s="29" t="s">
        <v>905</v>
      </c>
      <c r="E969" s="29" t="s">
        <v>902</v>
      </c>
      <c r="F969" s="30" t="s">
        <v>505</v>
      </c>
      <c r="G969" s="29" t="s">
        <v>699</v>
      </c>
      <c r="H969" s="31">
        <v>195</v>
      </c>
      <c r="I969" s="30" t="s">
        <v>53</v>
      </c>
      <c r="J969" s="30" t="s">
        <v>53</v>
      </c>
      <c r="K969" s="29" t="s">
        <v>53</v>
      </c>
      <c r="L969" s="29" t="s">
        <v>53</v>
      </c>
      <c r="M969" s="33" t="s">
        <v>318</v>
      </c>
      <c r="N969" s="33" t="s">
        <v>318</v>
      </c>
      <c r="O969" s="40">
        <v>3.29583</v>
      </c>
      <c r="P969" s="15">
        <f>IFERROR(MAX(INDEX($P$1:P968,MATCH($M969,$B$1:B968,0)))+1, "n")</f>
        <v>6</v>
      </c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7.25" customHeight="1">
      <c r="A970" s="47">
        <v>796</v>
      </c>
      <c r="B970" s="28" t="s">
        <v>1289</v>
      </c>
      <c r="C970" s="29" t="s">
        <v>55</v>
      </c>
      <c r="D970" s="29" t="s">
        <v>905</v>
      </c>
      <c r="E970" s="29" t="s">
        <v>902</v>
      </c>
      <c r="F970" s="30" t="s">
        <v>505</v>
      </c>
      <c r="G970" s="29" t="s">
        <v>699</v>
      </c>
      <c r="H970" s="31">
        <v>195</v>
      </c>
      <c r="I970" s="30" t="s">
        <v>53</v>
      </c>
      <c r="J970" s="30" t="s">
        <v>53</v>
      </c>
      <c r="K970" s="29" t="s">
        <v>53</v>
      </c>
      <c r="L970" s="29" t="s">
        <v>53</v>
      </c>
      <c r="M970" s="33" t="s">
        <v>318</v>
      </c>
      <c r="N970" s="33" t="s">
        <v>318</v>
      </c>
      <c r="O970" s="40">
        <v>4.3478000000000003</v>
      </c>
      <c r="P970" s="15">
        <f>IFERROR(MAX(INDEX($P$1:P969,MATCH($M970,$B$1:B969,0)))+1, "n")</f>
        <v>6</v>
      </c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7.25" customHeight="1">
      <c r="A971" s="47">
        <v>797</v>
      </c>
      <c r="B971" s="28" t="s">
        <v>1290</v>
      </c>
      <c r="C971" s="29" t="s">
        <v>55</v>
      </c>
      <c r="D971" s="29" t="s">
        <v>905</v>
      </c>
      <c r="E971" s="29" t="s">
        <v>902</v>
      </c>
      <c r="F971" s="30" t="s">
        <v>505</v>
      </c>
      <c r="G971" s="29" t="s">
        <v>699</v>
      </c>
      <c r="H971" s="31">
        <v>195</v>
      </c>
      <c r="I971" s="30" t="s">
        <v>53</v>
      </c>
      <c r="J971" s="30" t="s">
        <v>53</v>
      </c>
      <c r="K971" s="29" t="s">
        <v>53</v>
      </c>
      <c r="L971" s="29" t="s">
        <v>53</v>
      </c>
      <c r="M971" s="33" t="s">
        <v>318</v>
      </c>
      <c r="N971" s="33" t="s">
        <v>318</v>
      </c>
      <c r="O971" s="40">
        <v>3.3605100000000001</v>
      </c>
      <c r="P971" s="15">
        <f>IFERROR(MAX(INDEX($P$1:P970,MATCH($M971,$B$1:B970,0)))+1, "n")</f>
        <v>6</v>
      </c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7.25" customHeight="1">
      <c r="A972" s="47">
        <v>798</v>
      </c>
      <c r="B972" s="28" t="s">
        <v>1291</v>
      </c>
      <c r="C972" s="29" t="s">
        <v>55</v>
      </c>
      <c r="D972" s="29" t="s">
        <v>905</v>
      </c>
      <c r="E972" s="29" t="s">
        <v>902</v>
      </c>
      <c r="F972" s="30" t="s">
        <v>921</v>
      </c>
      <c r="G972" s="29" t="s">
        <v>704</v>
      </c>
      <c r="H972" s="31">
        <v>211</v>
      </c>
      <c r="I972" s="30" t="s">
        <v>53</v>
      </c>
      <c r="J972" s="30" t="s">
        <v>53</v>
      </c>
      <c r="K972" s="29" t="s">
        <v>53</v>
      </c>
      <c r="L972" s="29" t="s">
        <v>53</v>
      </c>
      <c r="M972" s="33" t="s">
        <v>318</v>
      </c>
      <c r="N972" s="33" t="s">
        <v>318</v>
      </c>
      <c r="O972" s="40">
        <v>5.8247999999999998</v>
      </c>
      <c r="P972" s="15">
        <f>IFERROR(MAX(INDEX($P$1:P971,MATCH($M972,$B$1:B971,0)))+1, "n")</f>
        <v>6</v>
      </c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7.25" customHeight="1">
      <c r="A973" s="47">
        <v>799</v>
      </c>
      <c r="B973" s="28" t="s">
        <v>1292</v>
      </c>
      <c r="C973" s="29" t="s">
        <v>55</v>
      </c>
      <c r="D973" s="29" t="s">
        <v>901</v>
      </c>
      <c r="E973" s="29" t="s">
        <v>902</v>
      </c>
      <c r="F973" s="30" t="s">
        <v>903</v>
      </c>
      <c r="G973" s="29" t="s">
        <v>699</v>
      </c>
      <c r="H973" s="31">
        <v>195</v>
      </c>
      <c r="I973" s="30" t="s">
        <v>53</v>
      </c>
      <c r="J973" s="30" t="s">
        <v>53</v>
      </c>
      <c r="K973" s="29" t="s">
        <v>53</v>
      </c>
      <c r="L973" s="29" t="s">
        <v>53</v>
      </c>
      <c r="M973" s="33" t="s">
        <v>318</v>
      </c>
      <c r="N973" s="33" t="s">
        <v>318</v>
      </c>
      <c r="O973" s="40">
        <v>2.9588999999999999</v>
      </c>
      <c r="P973" s="15">
        <f>IFERROR(MAX(INDEX($P$1:P972,MATCH($M973,$B$1:B972,0)))+1, "n")</f>
        <v>6</v>
      </c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7.25" customHeight="1">
      <c r="A974" s="47">
        <v>800</v>
      </c>
      <c r="B974" s="28" t="s">
        <v>1293</v>
      </c>
      <c r="C974" s="29" t="s">
        <v>55</v>
      </c>
      <c r="D974" s="29" t="s">
        <v>905</v>
      </c>
      <c r="E974" s="29" t="s">
        <v>902</v>
      </c>
      <c r="F974" s="30" t="s">
        <v>505</v>
      </c>
      <c r="G974" s="29" t="s">
        <v>699</v>
      </c>
      <c r="H974" s="31">
        <v>195</v>
      </c>
      <c r="I974" s="30" t="s">
        <v>53</v>
      </c>
      <c r="J974" s="30" t="s">
        <v>53</v>
      </c>
      <c r="K974" s="29" t="s">
        <v>53</v>
      </c>
      <c r="L974" s="29" t="s">
        <v>53</v>
      </c>
      <c r="M974" s="33" t="s">
        <v>318</v>
      </c>
      <c r="N974" s="33" t="s">
        <v>318</v>
      </c>
      <c r="O974" s="40">
        <v>3.62859</v>
      </c>
      <c r="P974" s="15">
        <f>IFERROR(MAX(INDEX($P$1:P973,MATCH($M974,$B$1:B973,0)))+1, "n")</f>
        <v>6</v>
      </c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7.25" customHeight="1">
      <c r="A975" s="47">
        <v>801</v>
      </c>
      <c r="B975" s="28" t="s">
        <v>1294</v>
      </c>
      <c r="C975" s="29" t="s">
        <v>55</v>
      </c>
      <c r="D975" s="29" t="s">
        <v>905</v>
      </c>
      <c r="E975" s="29" t="s">
        <v>902</v>
      </c>
      <c r="F975" s="30" t="s">
        <v>505</v>
      </c>
      <c r="G975" s="29" t="s">
        <v>699</v>
      </c>
      <c r="H975" s="31">
        <v>195</v>
      </c>
      <c r="I975" s="30" t="s">
        <v>53</v>
      </c>
      <c r="J975" s="30" t="s">
        <v>53</v>
      </c>
      <c r="K975" s="29" t="s">
        <v>53</v>
      </c>
      <c r="L975" s="29" t="s">
        <v>53</v>
      </c>
      <c r="M975" s="33" t="s">
        <v>318</v>
      </c>
      <c r="N975" s="33" t="s">
        <v>318</v>
      </c>
      <c r="O975" s="40">
        <v>3.25983</v>
      </c>
      <c r="P975" s="15">
        <f>IFERROR(MAX(INDEX($P$1:P974,MATCH($M975,$B$1:B974,0)))+1, "n")</f>
        <v>6</v>
      </c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7.25" customHeight="1">
      <c r="A976" s="47">
        <v>802</v>
      </c>
      <c r="B976" s="28" t="s">
        <v>1295</v>
      </c>
      <c r="C976" s="29" t="s">
        <v>55</v>
      </c>
      <c r="D976" s="29" t="s">
        <v>905</v>
      </c>
      <c r="E976" s="29" t="s">
        <v>902</v>
      </c>
      <c r="F976" s="30" t="s">
        <v>505</v>
      </c>
      <c r="G976" s="29" t="s">
        <v>699</v>
      </c>
      <c r="H976" s="31">
        <v>195</v>
      </c>
      <c r="I976" s="30" t="s">
        <v>53</v>
      </c>
      <c r="J976" s="30" t="s">
        <v>53</v>
      </c>
      <c r="K976" s="29" t="s">
        <v>53</v>
      </c>
      <c r="L976" s="29" t="s">
        <v>53</v>
      </c>
      <c r="M976" s="33" t="s">
        <v>318</v>
      </c>
      <c r="N976" s="33" t="s">
        <v>318</v>
      </c>
      <c r="O976" s="40">
        <v>3.4211100000000001</v>
      </c>
      <c r="P976" s="15">
        <f>IFERROR(MAX(INDEX($P$1:P975,MATCH($M976,$B$1:B975,0)))+1, "n")</f>
        <v>6</v>
      </c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7.25" customHeight="1">
      <c r="A977" s="47">
        <v>803</v>
      </c>
      <c r="B977" s="28" t="s">
        <v>1296</v>
      </c>
      <c r="C977" s="29" t="s">
        <v>55</v>
      </c>
      <c r="D977" s="29" t="s">
        <v>905</v>
      </c>
      <c r="E977" s="29" t="s">
        <v>902</v>
      </c>
      <c r="F977" s="30" t="s">
        <v>921</v>
      </c>
      <c r="G977" s="29" t="s">
        <v>704</v>
      </c>
      <c r="H977" s="31">
        <v>211</v>
      </c>
      <c r="I977" s="30" t="s">
        <v>53</v>
      </c>
      <c r="J977" s="30" t="s">
        <v>53</v>
      </c>
      <c r="K977" s="30" t="s">
        <v>53</v>
      </c>
      <c r="L977" s="30" t="s">
        <v>53</v>
      </c>
      <c r="M977" s="33" t="s">
        <v>318</v>
      </c>
      <c r="N977" s="33" t="s">
        <v>318</v>
      </c>
      <c r="O977" s="40">
        <v>5.5922099999999997</v>
      </c>
      <c r="P977" s="15">
        <f>IFERROR(MAX(INDEX($P$1:P976,MATCH($M977,$B$1:B976,0)))+1, "n")</f>
        <v>6</v>
      </c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7.25" customHeight="1">
      <c r="A978" s="47">
        <v>804</v>
      </c>
      <c r="B978" s="28" t="s">
        <v>1297</v>
      </c>
      <c r="C978" s="29" t="s">
        <v>55</v>
      </c>
      <c r="D978" s="29" t="s">
        <v>901</v>
      </c>
      <c r="E978" s="29" t="s">
        <v>902</v>
      </c>
      <c r="F978" s="30" t="s">
        <v>903</v>
      </c>
      <c r="G978" s="29" t="s">
        <v>699</v>
      </c>
      <c r="H978" s="31">
        <v>195</v>
      </c>
      <c r="I978" s="30" t="s">
        <v>53</v>
      </c>
      <c r="J978" s="30" t="s">
        <v>53</v>
      </c>
      <c r="K978" s="30" t="s">
        <v>53</v>
      </c>
      <c r="L978" s="30" t="s">
        <v>53</v>
      </c>
      <c r="M978" s="33" t="s">
        <v>318</v>
      </c>
      <c r="N978" s="33" t="s">
        <v>318</v>
      </c>
      <c r="O978" s="40">
        <v>2.6378699999999999</v>
      </c>
      <c r="P978" s="15">
        <f>IFERROR(MAX(INDEX($P$1:P977,MATCH($M978,$B$1:B977,0)))+1, "n")</f>
        <v>6</v>
      </c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7.25" customHeight="1">
      <c r="A979" s="47">
        <v>805</v>
      </c>
      <c r="B979" s="28" t="s">
        <v>1298</v>
      </c>
      <c r="C979" s="29" t="s">
        <v>55</v>
      </c>
      <c r="D979" s="29" t="s">
        <v>905</v>
      </c>
      <c r="E979" s="29" t="s">
        <v>902</v>
      </c>
      <c r="F979" s="30" t="s">
        <v>505</v>
      </c>
      <c r="G979" s="29" t="s">
        <v>699</v>
      </c>
      <c r="H979" s="31">
        <v>195</v>
      </c>
      <c r="I979" s="30" t="s">
        <v>53</v>
      </c>
      <c r="J979" s="30" t="s">
        <v>53</v>
      </c>
      <c r="K979" s="30" t="s">
        <v>53</v>
      </c>
      <c r="L979" s="30" t="s">
        <v>53</v>
      </c>
      <c r="M979" s="33" t="s">
        <v>318</v>
      </c>
      <c r="N979" s="33" t="s">
        <v>318</v>
      </c>
      <c r="O979" s="40">
        <v>4.2871499999999996</v>
      </c>
      <c r="P979" s="15">
        <f>IFERROR(MAX(INDEX($P$1:P978,MATCH($M979,$B$1:B978,0)))+1, "n")</f>
        <v>6</v>
      </c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7.25" customHeight="1">
      <c r="A980" s="47">
        <v>806</v>
      </c>
      <c r="B980" s="28" t="s">
        <v>1299</v>
      </c>
      <c r="C980" s="29" t="s">
        <v>55</v>
      </c>
      <c r="D980" s="29" t="s">
        <v>905</v>
      </c>
      <c r="E980" s="29" t="s">
        <v>902</v>
      </c>
      <c r="F980" s="30" t="s">
        <v>502</v>
      </c>
      <c r="G980" s="29" t="s">
        <v>699</v>
      </c>
      <c r="H980" s="31">
        <v>195</v>
      </c>
      <c r="I980" s="30" t="s">
        <v>53</v>
      </c>
      <c r="J980" s="30" t="s">
        <v>53</v>
      </c>
      <c r="K980" s="30" t="s">
        <v>53</v>
      </c>
      <c r="L980" s="30" t="s">
        <v>53</v>
      </c>
      <c r="M980" s="33" t="s">
        <v>318</v>
      </c>
      <c r="N980" s="33" t="s">
        <v>318</v>
      </c>
      <c r="O980" s="40">
        <v>2.6616300000000002</v>
      </c>
      <c r="P980" s="15">
        <f>IFERROR(MAX(INDEX($P$1:P979,MATCH($M980,$B$1:B979,0)))+1, "n")</f>
        <v>6</v>
      </c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7.25" customHeight="1">
      <c r="A981" s="47">
        <v>807</v>
      </c>
      <c r="B981" s="28" t="s">
        <v>1300</v>
      </c>
      <c r="C981" s="29" t="s">
        <v>55</v>
      </c>
      <c r="D981" s="29" t="s">
        <v>905</v>
      </c>
      <c r="E981" s="29" t="s">
        <v>902</v>
      </c>
      <c r="F981" s="30" t="s">
        <v>502</v>
      </c>
      <c r="G981" s="29" t="s">
        <v>699</v>
      </c>
      <c r="H981" s="31">
        <v>195</v>
      </c>
      <c r="I981" s="30" t="s">
        <v>53</v>
      </c>
      <c r="J981" s="30" t="s">
        <v>53</v>
      </c>
      <c r="K981" s="30" t="s">
        <v>53</v>
      </c>
      <c r="L981" s="30" t="s">
        <v>53</v>
      </c>
      <c r="M981" s="33" t="s">
        <v>318</v>
      </c>
      <c r="N981" s="33" t="s">
        <v>318</v>
      </c>
      <c r="O981" s="40">
        <v>3.76491</v>
      </c>
      <c r="P981" s="15">
        <f>IFERROR(MAX(INDEX($P$1:P980,MATCH($M981,$B$1:B980,0)))+1, "n")</f>
        <v>6</v>
      </c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7.25" customHeight="1">
      <c r="A982" s="47">
        <v>808</v>
      </c>
      <c r="B982" s="28" t="s">
        <v>1301</v>
      </c>
      <c r="C982" s="29" t="s">
        <v>55</v>
      </c>
      <c r="D982" s="29" t="s">
        <v>905</v>
      </c>
      <c r="E982" s="29" t="s">
        <v>902</v>
      </c>
      <c r="F982" s="30" t="s">
        <v>502</v>
      </c>
      <c r="G982" s="29" t="s">
        <v>699</v>
      </c>
      <c r="H982" s="31">
        <v>195</v>
      </c>
      <c r="I982" s="30" t="s">
        <v>53</v>
      </c>
      <c r="J982" s="30" t="s">
        <v>53</v>
      </c>
      <c r="K982" s="30" t="s">
        <v>53</v>
      </c>
      <c r="L982" s="30" t="s">
        <v>53</v>
      </c>
      <c r="M982" s="33" t="s">
        <v>318</v>
      </c>
      <c r="N982" s="33" t="s">
        <v>318</v>
      </c>
      <c r="O982" s="40">
        <v>3.86835</v>
      </c>
      <c r="P982" s="15">
        <f>IFERROR(MAX(INDEX($P$1:P981,MATCH($M982,$B$1:B981,0)))+1, "n")</f>
        <v>6</v>
      </c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7.25" customHeight="1">
      <c r="A983" s="47">
        <v>809</v>
      </c>
      <c r="B983" s="28" t="s">
        <v>1302</v>
      </c>
      <c r="C983" s="29" t="s">
        <v>55</v>
      </c>
      <c r="D983" s="29" t="s">
        <v>905</v>
      </c>
      <c r="E983" s="29" t="s">
        <v>902</v>
      </c>
      <c r="F983" s="30" t="s">
        <v>502</v>
      </c>
      <c r="G983" s="29" t="s">
        <v>699</v>
      </c>
      <c r="H983" s="31">
        <v>195</v>
      </c>
      <c r="I983" s="30" t="s">
        <v>53</v>
      </c>
      <c r="J983" s="30" t="s">
        <v>53</v>
      </c>
      <c r="K983" s="30" t="s">
        <v>53</v>
      </c>
      <c r="L983" s="30" t="s">
        <v>53</v>
      </c>
      <c r="M983" s="33" t="s">
        <v>689</v>
      </c>
      <c r="N983" s="33" t="s">
        <v>313</v>
      </c>
      <c r="O983" s="40">
        <v>2.9247899999999998</v>
      </c>
      <c r="P983" s="15">
        <f>IFERROR(MAX(INDEX($P$1:P982,MATCH($M983,$B$1:B982,0)))+1, "n")</f>
        <v>7</v>
      </c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7.25" customHeight="1">
      <c r="A984" s="47">
        <v>810</v>
      </c>
      <c r="B984" s="28" t="s">
        <v>1303</v>
      </c>
      <c r="C984" s="29" t="s">
        <v>55</v>
      </c>
      <c r="D984" s="29" t="s">
        <v>905</v>
      </c>
      <c r="E984" s="29" t="s">
        <v>902</v>
      </c>
      <c r="F984" s="30" t="s">
        <v>502</v>
      </c>
      <c r="G984" s="29" t="s">
        <v>699</v>
      </c>
      <c r="H984" s="31">
        <v>195</v>
      </c>
      <c r="I984" s="30" t="s">
        <v>53</v>
      </c>
      <c r="J984" s="30" t="s">
        <v>53</v>
      </c>
      <c r="K984" s="30" t="s">
        <v>53</v>
      </c>
      <c r="L984" s="30" t="s">
        <v>53</v>
      </c>
      <c r="M984" s="33" t="s">
        <v>440</v>
      </c>
      <c r="N984" s="33" t="s">
        <v>313</v>
      </c>
      <c r="O984" s="40">
        <v>2.9749500000000002</v>
      </c>
      <c r="P984" s="15">
        <f>IFERROR(MAX(INDEX($P$1:P983,MATCH($M984,$B$1:B983,0)))+1, "n")</f>
        <v>7</v>
      </c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7.25" customHeight="1">
      <c r="A985" s="47">
        <v>811</v>
      </c>
      <c r="B985" s="28" t="s">
        <v>1304</v>
      </c>
      <c r="C985" s="29" t="s">
        <v>55</v>
      </c>
      <c r="D985" s="29" t="s">
        <v>905</v>
      </c>
      <c r="E985" s="29" t="s">
        <v>902</v>
      </c>
      <c r="F985" s="30" t="s">
        <v>505</v>
      </c>
      <c r="G985" s="29" t="s">
        <v>699</v>
      </c>
      <c r="H985" s="31">
        <v>195</v>
      </c>
      <c r="I985" s="30" t="s">
        <v>53</v>
      </c>
      <c r="J985" s="30" t="s">
        <v>53</v>
      </c>
      <c r="K985" s="30" t="s">
        <v>53</v>
      </c>
      <c r="L985" s="30" t="s">
        <v>53</v>
      </c>
      <c r="M985" s="33" t="s">
        <v>440</v>
      </c>
      <c r="N985" s="33" t="s">
        <v>313</v>
      </c>
      <c r="O985" s="40">
        <v>2.9648699999999999</v>
      </c>
      <c r="P985" s="15">
        <f>IFERROR(MAX(INDEX($P$1:P984,MATCH($M985,$B$1:B984,0)))+1, "n")</f>
        <v>7</v>
      </c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7.25" customHeight="1">
      <c r="A986" s="47">
        <v>812</v>
      </c>
      <c r="B986" s="28" t="s">
        <v>1305</v>
      </c>
      <c r="C986" s="29" t="s">
        <v>55</v>
      </c>
      <c r="D986" s="29" t="s">
        <v>905</v>
      </c>
      <c r="E986" s="29" t="s">
        <v>902</v>
      </c>
      <c r="F986" s="30" t="s">
        <v>505</v>
      </c>
      <c r="G986" s="29" t="s">
        <v>699</v>
      </c>
      <c r="H986" s="31">
        <v>195</v>
      </c>
      <c r="I986" s="30" t="s">
        <v>53</v>
      </c>
      <c r="J986" s="30" t="s">
        <v>53</v>
      </c>
      <c r="K986" s="30" t="s">
        <v>53</v>
      </c>
      <c r="L986" s="30" t="s">
        <v>53</v>
      </c>
      <c r="M986" s="33" t="s">
        <v>440</v>
      </c>
      <c r="N986" s="33" t="s">
        <v>313</v>
      </c>
      <c r="O986" s="40">
        <v>2.9648699999999999</v>
      </c>
      <c r="P986" s="15">
        <f>IFERROR(MAX(INDEX($P$1:P985,MATCH($M986,$B$1:B985,0)))+1, "n")</f>
        <v>7</v>
      </c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7.25" customHeight="1">
      <c r="A987" s="47">
        <v>813</v>
      </c>
      <c r="B987" s="28" t="s">
        <v>1306</v>
      </c>
      <c r="C987" s="29" t="s">
        <v>55</v>
      </c>
      <c r="D987" s="29" t="s">
        <v>905</v>
      </c>
      <c r="E987" s="29" t="s">
        <v>902</v>
      </c>
      <c r="F987" s="30" t="s">
        <v>505</v>
      </c>
      <c r="G987" s="29" t="s">
        <v>699</v>
      </c>
      <c r="H987" s="31">
        <v>195</v>
      </c>
      <c r="I987" s="30" t="s">
        <v>53</v>
      </c>
      <c r="J987" s="30" t="s">
        <v>53</v>
      </c>
      <c r="K987" s="30" t="s">
        <v>53</v>
      </c>
      <c r="L987" s="30" t="s">
        <v>53</v>
      </c>
      <c r="M987" s="33" t="s">
        <v>700</v>
      </c>
      <c r="N987" s="33" t="s">
        <v>317</v>
      </c>
      <c r="O987" s="40">
        <v>3.0000300000000002</v>
      </c>
      <c r="P987" s="15">
        <f>IFERROR(MAX(INDEX($P$1:P986,MATCH($M987,$B$1:B986,0)))+1, "n")</f>
        <v>7</v>
      </c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7.25" customHeight="1">
      <c r="A988" s="47">
        <v>814</v>
      </c>
      <c r="B988" s="28" t="s">
        <v>1307</v>
      </c>
      <c r="C988" s="29" t="s">
        <v>55</v>
      </c>
      <c r="D988" s="29" t="s">
        <v>905</v>
      </c>
      <c r="E988" s="29" t="s">
        <v>902</v>
      </c>
      <c r="F988" s="30" t="s">
        <v>502</v>
      </c>
      <c r="G988" s="29" t="s">
        <v>699</v>
      </c>
      <c r="H988" s="31">
        <v>195</v>
      </c>
      <c r="I988" s="30" t="s">
        <v>53</v>
      </c>
      <c r="J988" s="30" t="s">
        <v>53</v>
      </c>
      <c r="K988" s="30" t="s">
        <v>53</v>
      </c>
      <c r="L988" s="30" t="s">
        <v>53</v>
      </c>
      <c r="M988" s="33" t="s">
        <v>442</v>
      </c>
      <c r="N988" s="33" t="s">
        <v>317</v>
      </c>
      <c r="O988" s="40">
        <v>2.9148299999999998</v>
      </c>
      <c r="P988" s="15">
        <f>IFERROR(MAX(INDEX($P$1:P987,MATCH($M988,$B$1:B987,0)))+1, "n")</f>
        <v>7</v>
      </c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7.25" customHeight="1">
      <c r="A989" s="47">
        <v>815</v>
      </c>
      <c r="B989" s="28" t="s">
        <v>1308</v>
      </c>
      <c r="C989" s="29" t="s">
        <v>55</v>
      </c>
      <c r="D989" s="29" t="s">
        <v>905</v>
      </c>
      <c r="E989" s="29" t="s">
        <v>902</v>
      </c>
      <c r="F989" s="30" t="s">
        <v>505</v>
      </c>
      <c r="G989" s="29" t="s">
        <v>699</v>
      </c>
      <c r="H989" s="31">
        <v>195</v>
      </c>
      <c r="I989" s="30" t="s">
        <v>53</v>
      </c>
      <c r="J989" s="30" t="s">
        <v>53</v>
      </c>
      <c r="K989" s="30" t="s">
        <v>53</v>
      </c>
      <c r="L989" s="30" t="s">
        <v>53</v>
      </c>
      <c r="M989" s="33" t="s">
        <v>318</v>
      </c>
      <c r="N989" s="33" t="s">
        <v>318</v>
      </c>
      <c r="O989" s="40">
        <v>3.00027</v>
      </c>
      <c r="P989" s="15">
        <f>IFERROR(MAX(INDEX($P$1:P988,MATCH($M989,$B$1:B988,0)))+1, "n")</f>
        <v>6</v>
      </c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7.25" customHeight="1">
      <c r="A990" s="47">
        <v>816</v>
      </c>
      <c r="B990" s="28" t="s">
        <v>1309</v>
      </c>
      <c r="C990" s="29" t="s">
        <v>55</v>
      </c>
      <c r="D990" s="29" t="s">
        <v>901</v>
      </c>
      <c r="E990" s="29" t="s">
        <v>902</v>
      </c>
      <c r="F990" s="30" t="s">
        <v>903</v>
      </c>
      <c r="G990" s="29" t="s">
        <v>699</v>
      </c>
      <c r="H990" s="31">
        <v>195</v>
      </c>
      <c r="I990" s="30" t="s">
        <v>53</v>
      </c>
      <c r="J990" s="30" t="s">
        <v>53</v>
      </c>
      <c r="K990" s="30" t="s">
        <v>53</v>
      </c>
      <c r="L990" s="30" t="s">
        <v>53</v>
      </c>
      <c r="M990" s="33" t="s">
        <v>318</v>
      </c>
      <c r="N990" s="33" t="s">
        <v>318</v>
      </c>
      <c r="O990" s="40">
        <v>2.2568199999999998</v>
      </c>
      <c r="P990" s="15">
        <f>IFERROR(MAX(INDEX($P$1:P989,MATCH($M990,$B$1:B989,0)))+1, "n")</f>
        <v>6</v>
      </c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7.25" customHeight="1">
      <c r="A991" s="47">
        <v>817</v>
      </c>
      <c r="B991" s="28" t="s">
        <v>1310</v>
      </c>
      <c r="C991" s="29" t="s">
        <v>55</v>
      </c>
      <c r="D991" s="29" t="s">
        <v>905</v>
      </c>
      <c r="E991" s="29" t="s">
        <v>902</v>
      </c>
      <c r="F991" s="30" t="s">
        <v>502</v>
      </c>
      <c r="G991" s="29" t="s">
        <v>699</v>
      </c>
      <c r="H991" s="31">
        <v>195</v>
      </c>
      <c r="I991" s="30" t="s">
        <v>53</v>
      </c>
      <c r="J991" s="30" t="s">
        <v>53</v>
      </c>
      <c r="K991" s="30" t="s">
        <v>53</v>
      </c>
      <c r="L991" s="30" t="s">
        <v>53</v>
      </c>
      <c r="M991" s="33" t="s">
        <v>318</v>
      </c>
      <c r="N991" s="33" t="s">
        <v>318</v>
      </c>
      <c r="O991" s="40">
        <v>2.9097900000000001</v>
      </c>
      <c r="P991" s="15">
        <f>IFERROR(MAX(INDEX($P$1:P990,MATCH($M991,$B$1:B990,0)))+1, "n")</f>
        <v>6</v>
      </c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7.25" customHeight="1">
      <c r="A992" s="47">
        <v>818</v>
      </c>
      <c r="B992" s="28" t="s">
        <v>1311</v>
      </c>
      <c r="C992" s="29" t="s">
        <v>55</v>
      </c>
      <c r="D992" s="29" t="s">
        <v>905</v>
      </c>
      <c r="E992" s="29" t="s">
        <v>902</v>
      </c>
      <c r="F992" s="30" t="s">
        <v>502</v>
      </c>
      <c r="G992" s="29" t="s">
        <v>699</v>
      </c>
      <c r="H992" s="31">
        <v>195</v>
      </c>
      <c r="I992" s="30" t="s">
        <v>53</v>
      </c>
      <c r="J992" s="30" t="s">
        <v>53</v>
      </c>
      <c r="K992" s="30" t="s">
        <v>53</v>
      </c>
      <c r="L992" s="30" t="s">
        <v>53</v>
      </c>
      <c r="M992" s="33" t="s">
        <v>318</v>
      </c>
      <c r="N992" s="33" t="s">
        <v>318</v>
      </c>
      <c r="O992" s="40">
        <v>4.3000800000000003</v>
      </c>
      <c r="P992" s="15">
        <f>IFERROR(MAX(INDEX($P$1:P991,MATCH($M992,$B$1:B991,0)))+1, "n")</f>
        <v>6</v>
      </c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7.25" customHeight="1">
      <c r="A993" s="47">
        <v>819</v>
      </c>
      <c r="B993" s="28" t="s">
        <v>1312</v>
      </c>
      <c r="C993" s="29" t="s">
        <v>55</v>
      </c>
      <c r="D993" s="29" t="s">
        <v>905</v>
      </c>
      <c r="E993" s="29" t="s">
        <v>902</v>
      </c>
      <c r="F993" s="30" t="s">
        <v>502</v>
      </c>
      <c r="G993" s="29" t="s">
        <v>699</v>
      </c>
      <c r="H993" s="31">
        <v>195</v>
      </c>
      <c r="I993" s="30" t="s">
        <v>53</v>
      </c>
      <c r="J993" s="30" t="s">
        <v>53</v>
      </c>
      <c r="K993" s="30" t="s">
        <v>53</v>
      </c>
      <c r="L993" s="30" t="s">
        <v>53</v>
      </c>
      <c r="M993" s="33" t="s">
        <v>318</v>
      </c>
      <c r="N993" s="33" t="s">
        <v>318</v>
      </c>
      <c r="O993" s="40">
        <v>3.3</v>
      </c>
      <c r="P993" s="15">
        <f>IFERROR(MAX(INDEX($P$1:P992,MATCH($M993,$B$1:B992,0)))+1, "n")</f>
        <v>6</v>
      </c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7.25" customHeight="1">
      <c r="A994" s="47">
        <v>820</v>
      </c>
      <c r="B994" s="28" t="s">
        <v>1313</v>
      </c>
      <c r="C994" s="29" t="s">
        <v>55</v>
      </c>
      <c r="D994" s="29" t="s">
        <v>905</v>
      </c>
      <c r="E994" s="29" t="s">
        <v>902</v>
      </c>
      <c r="F994" s="30" t="s">
        <v>915</v>
      </c>
      <c r="G994" s="29" t="s">
        <v>699</v>
      </c>
      <c r="H994" s="31">
        <v>195</v>
      </c>
      <c r="I994" s="30" t="s">
        <v>53</v>
      </c>
      <c r="J994" s="30" t="s">
        <v>53</v>
      </c>
      <c r="K994" s="30" t="s">
        <v>53</v>
      </c>
      <c r="L994" s="30" t="s">
        <v>53</v>
      </c>
      <c r="M994" s="33" t="s">
        <v>696</v>
      </c>
      <c r="N994" s="33" t="s">
        <v>313</v>
      </c>
      <c r="O994" s="40">
        <v>5</v>
      </c>
      <c r="P994" s="15">
        <f>IFERROR(MAX(INDEX($P$1:P993,MATCH($M994,$B$1:B993,0)))+1, "n")</f>
        <v>7</v>
      </c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7.25" customHeight="1">
      <c r="A995" s="47">
        <v>821</v>
      </c>
      <c r="B995" s="28" t="s">
        <v>1314</v>
      </c>
      <c r="C995" s="29" t="s">
        <v>55</v>
      </c>
      <c r="D995" s="29" t="s">
        <v>905</v>
      </c>
      <c r="E995" s="29" t="s">
        <v>902</v>
      </c>
      <c r="F995" s="30" t="s">
        <v>502</v>
      </c>
      <c r="G995" s="29" t="s">
        <v>699</v>
      </c>
      <c r="H995" s="31">
        <v>195</v>
      </c>
      <c r="I995" s="30" t="s">
        <v>53</v>
      </c>
      <c r="J995" s="30" t="s">
        <v>53</v>
      </c>
      <c r="K995" s="30" t="s">
        <v>53</v>
      </c>
      <c r="L995" s="30" t="s">
        <v>53</v>
      </c>
      <c r="M995" s="33" t="s">
        <v>696</v>
      </c>
      <c r="N995" s="33" t="s">
        <v>313</v>
      </c>
      <c r="O995" s="40">
        <v>3.1</v>
      </c>
      <c r="P995" s="15">
        <f>IFERROR(MAX(INDEX($P$1:P994,MATCH($M995,$B$1:B994,0)))+1, "n")</f>
        <v>7</v>
      </c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7.25" customHeight="1">
      <c r="A996" s="47">
        <v>822</v>
      </c>
      <c r="B996" s="28" t="s">
        <v>1315</v>
      </c>
      <c r="C996" s="29" t="s">
        <v>55</v>
      </c>
      <c r="D996" s="29" t="s">
        <v>905</v>
      </c>
      <c r="E996" s="29" t="s">
        <v>902</v>
      </c>
      <c r="F996" s="30" t="s">
        <v>502</v>
      </c>
      <c r="G996" s="29" t="s">
        <v>699</v>
      </c>
      <c r="H996" s="31">
        <v>195</v>
      </c>
      <c r="I996" s="30" t="s">
        <v>53</v>
      </c>
      <c r="J996" s="30" t="s">
        <v>53</v>
      </c>
      <c r="K996" s="30" t="s">
        <v>53</v>
      </c>
      <c r="L996" s="30" t="s">
        <v>53</v>
      </c>
      <c r="M996" s="33" t="s">
        <v>696</v>
      </c>
      <c r="N996" s="33" t="s">
        <v>313</v>
      </c>
      <c r="O996" s="40">
        <v>3.3</v>
      </c>
      <c r="P996" s="15">
        <f>IFERROR(MAX(INDEX($P$1:P995,MATCH($M996,$B$1:B995,0)))+1, "n")</f>
        <v>7</v>
      </c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7.25" customHeight="1">
      <c r="A997" s="47">
        <v>823</v>
      </c>
      <c r="B997" s="28" t="s">
        <v>1316</v>
      </c>
      <c r="C997" s="29" t="s">
        <v>55</v>
      </c>
      <c r="D997" s="29" t="s">
        <v>905</v>
      </c>
      <c r="E997" s="29" t="s">
        <v>902</v>
      </c>
      <c r="F997" s="30" t="s">
        <v>502</v>
      </c>
      <c r="G997" s="29" t="s">
        <v>709</v>
      </c>
      <c r="H997" s="31">
        <v>195</v>
      </c>
      <c r="I997" s="30" t="s">
        <v>53</v>
      </c>
      <c r="J997" s="30" t="s">
        <v>177</v>
      </c>
      <c r="K997" s="29" t="s">
        <v>53</v>
      </c>
      <c r="L997" s="29" t="s">
        <v>53</v>
      </c>
      <c r="M997" s="33" t="s">
        <v>700</v>
      </c>
      <c r="N997" s="33" t="s">
        <v>317</v>
      </c>
      <c r="O997" s="37">
        <v>4.5500699999999998</v>
      </c>
      <c r="P997" s="15">
        <f>IFERROR(MAX(INDEX($P$1:P996,MATCH($M997,$B$1:B996,0)))+1, "n")</f>
        <v>7</v>
      </c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7.25" customHeight="1">
      <c r="A998" s="47">
        <v>824</v>
      </c>
      <c r="B998" s="28" t="s">
        <v>1317</v>
      </c>
      <c r="C998" s="29" t="s">
        <v>55</v>
      </c>
      <c r="D998" s="29" t="s">
        <v>905</v>
      </c>
      <c r="E998" s="29" t="s">
        <v>902</v>
      </c>
      <c r="F998" s="30" t="s">
        <v>502</v>
      </c>
      <c r="G998" s="29" t="s">
        <v>699</v>
      </c>
      <c r="H998" s="31">
        <v>195</v>
      </c>
      <c r="I998" s="30" t="s">
        <v>53</v>
      </c>
      <c r="J998" s="30" t="s">
        <v>53</v>
      </c>
      <c r="K998" s="29" t="s">
        <v>53</v>
      </c>
      <c r="L998" s="29" t="s">
        <v>53</v>
      </c>
      <c r="M998" s="33" t="s">
        <v>443</v>
      </c>
      <c r="N998" s="33" t="s">
        <v>317</v>
      </c>
      <c r="O998" s="34">
        <v>3.8</v>
      </c>
      <c r="P998" s="15">
        <f>IFERROR(MAX(INDEX($P$1:P997,MATCH($M998,$B$1:B997,0)))+1, "n")</f>
        <v>7</v>
      </c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7.25" customHeight="1">
      <c r="A999" s="47">
        <v>825</v>
      </c>
      <c r="B999" s="28" t="s">
        <v>1318</v>
      </c>
      <c r="C999" s="29" t="s">
        <v>55</v>
      </c>
      <c r="D999" s="29" t="s">
        <v>905</v>
      </c>
      <c r="E999" s="29" t="s">
        <v>902</v>
      </c>
      <c r="F999" s="30" t="s">
        <v>502</v>
      </c>
      <c r="G999" s="29" t="s">
        <v>699</v>
      </c>
      <c r="H999" s="31">
        <v>195</v>
      </c>
      <c r="I999" s="30" t="s">
        <v>53</v>
      </c>
      <c r="J999" s="30" t="s">
        <v>53</v>
      </c>
      <c r="K999" s="29" t="s">
        <v>53</v>
      </c>
      <c r="L999" s="29" t="s">
        <v>53</v>
      </c>
      <c r="M999" s="33" t="s">
        <v>700</v>
      </c>
      <c r="N999" s="33" t="s">
        <v>317</v>
      </c>
      <c r="O999" s="34">
        <v>3.4</v>
      </c>
      <c r="P999" s="15">
        <f>IFERROR(MAX(INDEX($P$1:P998,MATCH($M999,$B$1:B998,0)))+1, "n")</f>
        <v>7</v>
      </c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7.25" customHeight="1">
      <c r="A1000" s="47">
        <v>826</v>
      </c>
      <c r="B1000" s="28" t="s">
        <v>1319</v>
      </c>
      <c r="C1000" s="29" t="s">
        <v>55</v>
      </c>
      <c r="D1000" s="29" t="s">
        <v>905</v>
      </c>
      <c r="E1000" s="29" t="s">
        <v>902</v>
      </c>
      <c r="F1000" s="30" t="s">
        <v>502</v>
      </c>
      <c r="G1000" s="29" t="s">
        <v>699</v>
      </c>
      <c r="H1000" s="31">
        <v>195</v>
      </c>
      <c r="I1000" s="30" t="s">
        <v>53</v>
      </c>
      <c r="J1000" s="30" t="s">
        <v>53</v>
      </c>
      <c r="K1000" s="30" t="s">
        <v>53</v>
      </c>
      <c r="L1000" s="30" t="s">
        <v>53</v>
      </c>
      <c r="M1000" s="33" t="s">
        <v>700</v>
      </c>
      <c r="N1000" s="33" t="s">
        <v>317</v>
      </c>
      <c r="O1000" s="34">
        <v>2.7</v>
      </c>
      <c r="P1000" s="15">
        <f>IFERROR(MAX(INDEX($P$1:P999,MATCH($M1000,$B$1:B999,0)))+1, "n")</f>
        <v>7</v>
      </c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7.25" customHeight="1">
      <c r="A1001" s="47">
        <v>827</v>
      </c>
      <c r="B1001" s="28" t="s">
        <v>1320</v>
      </c>
      <c r="C1001" s="29" t="s">
        <v>55</v>
      </c>
      <c r="D1001" s="29" t="s">
        <v>905</v>
      </c>
      <c r="E1001" s="29" t="s">
        <v>902</v>
      </c>
      <c r="F1001" s="30" t="s">
        <v>502</v>
      </c>
      <c r="G1001" s="29" t="s">
        <v>699</v>
      </c>
      <c r="H1001" s="31">
        <v>195</v>
      </c>
      <c r="I1001" s="30" t="s">
        <v>53</v>
      </c>
      <c r="J1001" s="30" t="s">
        <v>53</v>
      </c>
      <c r="K1001" s="29" t="s">
        <v>53</v>
      </c>
      <c r="L1001" s="29" t="s">
        <v>53</v>
      </c>
      <c r="M1001" s="33" t="s">
        <v>443</v>
      </c>
      <c r="N1001" s="33" t="s">
        <v>317</v>
      </c>
      <c r="O1001" s="37">
        <v>3.65</v>
      </c>
      <c r="P1001" s="15">
        <f>IFERROR(MAX(INDEX($P$1:P1000,MATCH($M1001,$B$1:B1000,0)))+1, "n")</f>
        <v>7</v>
      </c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7.25" customHeight="1">
      <c r="A1002" s="47">
        <v>828</v>
      </c>
      <c r="B1002" s="28" t="s">
        <v>1321</v>
      </c>
      <c r="C1002" s="29" t="s">
        <v>55</v>
      </c>
      <c r="D1002" s="29" t="s">
        <v>905</v>
      </c>
      <c r="E1002" s="29" t="s">
        <v>902</v>
      </c>
      <c r="F1002" s="30" t="s">
        <v>502</v>
      </c>
      <c r="G1002" s="29" t="s">
        <v>699</v>
      </c>
      <c r="H1002" s="31">
        <v>195</v>
      </c>
      <c r="I1002" s="30" t="s">
        <v>53</v>
      </c>
      <c r="J1002" s="30" t="s">
        <v>53</v>
      </c>
      <c r="K1002" s="30" t="s">
        <v>53</v>
      </c>
      <c r="L1002" s="30" t="s">
        <v>53</v>
      </c>
      <c r="M1002" s="33" t="s">
        <v>700</v>
      </c>
      <c r="N1002" s="33" t="s">
        <v>317</v>
      </c>
      <c r="O1002" s="34">
        <v>3.5</v>
      </c>
      <c r="P1002" s="15">
        <f>IFERROR(MAX(INDEX($P$1:P1001,MATCH($M1002,$B$1:B1001,0)))+1, "n")</f>
        <v>7</v>
      </c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7.25" customHeight="1">
      <c r="A1003" s="47">
        <v>829</v>
      </c>
      <c r="B1003" s="28" t="s">
        <v>1322</v>
      </c>
      <c r="C1003" s="29" t="s">
        <v>55</v>
      </c>
      <c r="D1003" s="29" t="s">
        <v>905</v>
      </c>
      <c r="E1003" s="29" t="s">
        <v>902</v>
      </c>
      <c r="F1003" s="30" t="s">
        <v>502</v>
      </c>
      <c r="G1003" s="29" t="s">
        <v>699</v>
      </c>
      <c r="H1003" s="31">
        <v>195</v>
      </c>
      <c r="I1003" s="30" t="s">
        <v>53</v>
      </c>
      <c r="J1003" s="30" t="s">
        <v>53</v>
      </c>
      <c r="K1003" s="29" t="s">
        <v>53</v>
      </c>
      <c r="L1003" s="29" t="s">
        <v>53</v>
      </c>
      <c r="M1003" s="33" t="s">
        <v>700</v>
      </c>
      <c r="N1003" s="33" t="s">
        <v>317</v>
      </c>
      <c r="O1003" s="37">
        <v>4.2</v>
      </c>
      <c r="P1003" s="15">
        <f>IFERROR(MAX(INDEX($P$1:P1002,MATCH($M1003,$B$1:B1002,0)))+1, "n")</f>
        <v>7</v>
      </c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7.25" customHeight="1">
      <c r="A1004" s="47">
        <v>830</v>
      </c>
      <c r="B1004" s="28" t="s">
        <v>1323</v>
      </c>
      <c r="C1004" s="29" t="s">
        <v>55</v>
      </c>
      <c r="D1004" s="29" t="s">
        <v>905</v>
      </c>
      <c r="E1004" s="29" t="s">
        <v>902</v>
      </c>
      <c r="F1004" s="30" t="s">
        <v>502</v>
      </c>
      <c r="G1004" s="29" t="s">
        <v>699</v>
      </c>
      <c r="H1004" s="31">
        <v>195</v>
      </c>
      <c r="I1004" s="30" t="s">
        <v>53</v>
      </c>
      <c r="J1004" s="30" t="s">
        <v>53</v>
      </c>
      <c r="K1004" s="30" t="s">
        <v>53</v>
      </c>
      <c r="L1004" s="30" t="s">
        <v>53</v>
      </c>
      <c r="M1004" s="33" t="s">
        <v>318</v>
      </c>
      <c r="N1004" s="33" t="s">
        <v>318</v>
      </c>
      <c r="O1004" s="34">
        <v>3</v>
      </c>
      <c r="P1004" s="15">
        <f>IFERROR(MAX(INDEX($P$1:P1003,MATCH($M1004,$B$1:B1003,0)))+1, "n")</f>
        <v>6</v>
      </c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7.25" customHeight="1">
      <c r="A1005" s="47">
        <v>831</v>
      </c>
      <c r="B1005" s="28" t="s">
        <v>1324</v>
      </c>
      <c r="C1005" s="29" t="s">
        <v>55</v>
      </c>
      <c r="D1005" s="29" t="s">
        <v>905</v>
      </c>
      <c r="E1005" s="29" t="s">
        <v>902</v>
      </c>
      <c r="F1005" s="30" t="s">
        <v>502</v>
      </c>
      <c r="G1005" s="29" t="s">
        <v>699</v>
      </c>
      <c r="H1005" s="31">
        <v>195</v>
      </c>
      <c r="I1005" s="30" t="s">
        <v>53</v>
      </c>
      <c r="J1005" s="30" t="s">
        <v>53</v>
      </c>
      <c r="K1005" s="30" t="s">
        <v>53</v>
      </c>
      <c r="L1005" s="30" t="s">
        <v>53</v>
      </c>
      <c r="M1005" s="33" t="s">
        <v>440</v>
      </c>
      <c r="N1005" s="33" t="s">
        <v>313</v>
      </c>
      <c r="O1005" s="34">
        <v>4.3499999999999996</v>
      </c>
      <c r="P1005" s="15">
        <f>IFERROR(MAX(INDEX($P$1:P1004,MATCH($M1005,$B$1:B1004,0)))+1, "n")</f>
        <v>7</v>
      </c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7.25" customHeight="1">
      <c r="A1006" s="47">
        <v>832</v>
      </c>
      <c r="B1006" s="28" t="s">
        <v>1325</v>
      </c>
      <c r="C1006" s="29" t="s">
        <v>55</v>
      </c>
      <c r="D1006" s="29" t="s">
        <v>905</v>
      </c>
      <c r="E1006" s="29" t="s">
        <v>902</v>
      </c>
      <c r="F1006" s="30" t="s">
        <v>502</v>
      </c>
      <c r="G1006" s="29" t="s">
        <v>704</v>
      </c>
      <c r="H1006" s="31">
        <v>211</v>
      </c>
      <c r="I1006" s="30" t="s">
        <v>53</v>
      </c>
      <c r="J1006" s="30" t="s">
        <v>53</v>
      </c>
      <c r="K1006" s="30" t="s">
        <v>53</v>
      </c>
      <c r="L1006" s="30" t="s">
        <v>53</v>
      </c>
      <c r="M1006" s="33" t="s">
        <v>318</v>
      </c>
      <c r="N1006" s="33" t="s">
        <v>318</v>
      </c>
      <c r="O1006" s="34">
        <v>4.2</v>
      </c>
      <c r="P1006" s="15">
        <f>IFERROR(MAX(INDEX($P$1:P1005,MATCH($M1006,$B$1:B1005,0)))+1, "n")</f>
        <v>6</v>
      </c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7.25" customHeight="1">
      <c r="A1007" s="47">
        <v>833</v>
      </c>
      <c r="B1007" s="28" t="s">
        <v>1326</v>
      </c>
      <c r="C1007" s="29" t="s">
        <v>55</v>
      </c>
      <c r="D1007" s="29" t="s">
        <v>905</v>
      </c>
      <c r="E1007" s="29" t="s">
        <v>902</v>
      </c>
      <c r="F1007" s="30" t="s">
        <v>502</v>
      </c>
      <c r="G1007" s="29" t="s">
        <v>699</v>
      </c>
      <c r="H1007" s="31">
        <v>195</v>
      </c>
      <c r="I1007" s="30" t="s">
        <v>53</v>
      </c>
      <c r="J1007" s="30" t="s">
        <v>53</v>
      </c>
      <c r="K1007" s="29" t="s">
        <v>53</v>
      </c>
      <c r="L1007" s="29" t="s">
        <v>53</v>
      </c>
      <c r="M1007" s="33" t="s">
        <v>700</v>
      </c>
      <c r="N1007" s="33" t="s">
        <v>317</v>
      </c>
      <c r="O1007" s="36">
        <v>3.5</v>
      </c>
      <c r="P1007" s="15">
        <f>IFERROR(MAX(INDEX($P$1:P1006,MATCH($M1007,$B$1:B1006,0)))+1, "n")</f>
        <v>7</v>
      </c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7.25" customHeight="1">
      <c r="A1008" s="47">
        <v>834</v>
      </c>
      <c r="B1008" s="28" t="s">
        <v>1327</v>
      </c>
      <c r="C1008" s="29" t="s">
        <v>55</v>
      </c>
      <c r="D1008" s="29" t="s">
        <v>905</v>
      </c>
      <c r="E1008" s="29" t="s">
        <v>902</v>
      </c>
      <c r="F1008" s="30" t="s">
        <v>502</v>
      </c>
      <c r="G1008" s="29" t="s">
        <v>699</v>
      </c>
      <c r="H1008" s="31">
        <v>195</v>
      </c>
      <c r="I1008" s="30" t="s">
        <v>53</v>
      </c>
      <c r="J1008" s="30" t="s">
        <v>53</v>
      </c>
      <c r="K1008" s="30" t="s">
        <v>53</v>
      </c>
      <c r="L1008" s="30" t="s">
        <v>53</v>
      </c>
      <c r="M1008" s="33" t="s">
        <v>696</v>
      </c>
      <c r="N1008" s="33" t="s">
        <v>313</v>
      </c>
      <c r="O1008" s="34">
        <v>3.1</v>
      </c>
      <c r="P1008" s="15">
        <f>IFERROR(MAX(INDEX($P$1:P1007,MATCH($M1008,$B$1:B1007,0)))+1, "n")</f>
        <v>7</v>
      </c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7.25" customHeight="1">
      <c r="A1009" s="47">
        <v>835</v>
      </c>
      <c r="B1009" s="28" t="s">
        <v>1328</v>
      </c>
      <c r="C1009" s="29" t="s">
        <v>55</v>
      </c>
      <c r="D1009" s="29" t="s">
        <v>905</v>
      </c>
      <c r="E1009" s="29" t="s">
        <v>902</v>
      </c>
      <c r="F1009" s="30" t="s">
        <v>502</v>
      </c>
      <c r="G1009" s="29" t="s">
        <v>699</v>
      </c>
      <c r="H1009" s="31">
        <v>195</v>
      </c>
      <c r="I1009" s="30" t="s">
        <v>53</v>
      </c>
      <c r="J1009" s="30" t="s">
        <v>53</v>
      </c>
      <c r="K1009" s="30" t="s">
        <v>53</v>
      </c>
      <c r="L1009" s="30" t="s">
        <v>53</v>
      </c>
      <c r="M1009" s="33" t="s">
        <v>700</v>
      </c>
      <c r="N1009" s="33" t="s">
        <v>317</v>
      </c>
      <c r="O1009" s="34">
        <v>4.75</v>
      </c>
      <c r="P1009" s="15">
        <f>IFERROR(MAX(INDEX($P$1:P1008,MATCH($M1009,$B$1:B1008,0)))+1, "n")</f>
        <v>7</v>
      </c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7.25" customHeight="1">
      <c r="A1010" s="47">
        <v>836</v>
      </c>
      <c r="B1010" s="28" t="s">
        <v>1329</v>
      </c>
      <c r="C1010" s="29" t="s">
        <v>55</v>
      </c>
      <c r="D1010" s="29" t="s">
        <v>905</v>
      </c>
      <c r="E1010" s="29" t="s">
        <v>902</v>
      </c>
      <c r="F1010" s="30" t="s">
        <v>502</v>
      </c>
      <c r="G1010" s="29" t="s">
        <v>704</v>
      </c>
      <c r="H1010" s="31">
        <v>211</v>
      </c>
      <c r="I1010" s="30" t="s">
        <v>53</v>
      </c>
      <c r="J1010" s="30" t="s">
        <v>53</v>
      </c>
      <c r="K1010" s="30" t="s">
        <v>53</v>
      </c>
      <c r="L1010" s="30" t="s">
        <v>53</v>
      </c>
      <c r="M1010" s="33" t="s">
        <v>318</v>
      </c>
      <c r="N1010" s="33" t="s">
        <v>318</v>
      </c>
      <c r="O1010" s="34">
        <v>3.3</v>
      </c>
      <c r="P1010" s="15">
        <f>IFERROR(MAX(INDEX($P$1:P1009,MATCH($M1010,$B$1:B1009,0)))+1, "n")</f>
        <v>6</v>
      </c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7.25" customHeight="1">
      <c r="A1011" s="47">
        <v>837</v>
      </c>
      <c r="B1011" s="28" t="s">
        <v>1330</v>
      </c>
      <c r="C1011" s="29" t="s">
        <v>55</v>
      </c>
      <c r="D1011" s="29" t="s">
        <v>905</v>
      </c>
      <c r="E1011" s="29" t="s">
        <v>902</v>
      </c>
      <c r="F1011" s="30" t="s">
        <v>502</v>
      </c>
      <c r="G1011" s="29" t="s">
        <v>704</v>
      </c>
      <c r="H1011" s="31">
        <v>211</v>
      </c>
      <c r="I1011" s="30" t="s">
        <v>53</v>
      </c>
      <c r="J1011" s="30" t="s">
        <v>53</v>
      </c>
      <c r="K1011" s="30" t="s">
        <v>53</v>
      </c>
      <c r="L1011" s="30" t="s">
        <v>53</v>
      </c>
      <c r="M1011" s="33" t="s">
        <v>700</v>
      </c>
      <c r="N1011" s="33" t="s">
        <v>317</v>
      </c>
      <c r="O1011" s="34">
        <v>5.5</v>
      </c>
      <c r="P1011" s="15">
        <f>IFERROR(MAX(INDEX($P$1:P1010,MATCH($M1011,$B$1:B1010,0)))+1, "n")</f>
        <v>7</v>
      </c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7.25" customHeight="1">
      <c r="A1012" s="47">
        <v>838</v>
      </c>
      <c r="B1012" s="28" t="s">
        <v>1331</v>
      </c>
      <c r="C1012" s="29" t="s">
        <v>55</v>
      </c>
      <c r="D1012" s="29" t="s">
        <v>905</v>
      </c>
      <c r="E1012" s="29" t="s">
        <v>902</v>
      </c>
      <c r="F1012" s="30" t="s">
        <v>502</v>
      </c>
      <c r="G1012" s="29" t="s">
        <v>699</v>
      </c>
      <c r="H1012" s="31">
        <v>195</v>
      </c>
      <c r="I1012" s="30" t="s">
        <v>53</v>
      </c>
      <c r="J1012" s="30" t="s">
        <v>53</v>
      </c>
      <c r="K1012" s="30" t="s">
        <v>53</v>
      </c>
      <c r="L1012" s="30" t="s">
        <v>53</v>
      </c>
      <c r="M1012" s="33" t="s">
        <v>689</v>
      </c>
      <c r="N1012" s="33" t="s">
        <v>313</v>
      </c>
      <c r="O1012" s="34">
        <v>2.9</v>
      </c>
      <c r="P1012" s="15">
        <f>IFERROR(MAX(INDEX($P$1:P1011,MATCH($M1012,$B$1:B1011,0)))+1, "n")</f>
        <v>7</v>
      </c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7.25" customHeight="1">
      <c r="A1013" s="47">
        <v>839</v>
      </c>
      <c r="B1013" s="28" t="s">
        <v>1332</v>
      </c>
      <c r="C1013" s="29" t="s">
        <v>55</v>
      </c>
      <c r="D1013" s="29" t="s">
        <v>905</v>
      </c>
      <c r="E1013" s="29" t="s">
        <v>902</v>
      </c>
      <c r="F1013" s="30" t="s">
        <v>502</v>
      </c>
      <c r="G1013" s="29" t="s">
        <v>699</v>
      </c>
      <c r="H1013" s="31">
        <v>195</v>
      </c>
      <c r="I1013" s="30" t="s">
        <v>53</v>
      </c>
      <c r="J1013" s="30" t="s">
        <v>53</v>
      </c>
      <c r="K1013" s="30" t="s">
        <v>53</v>
      </c>
      <c r="L1013" s="30" t="s">
        <v>53</v>
      </c>
      <c r="M1013" s="33" t="s">
        <v>443</v>
      </c>
      <c r="N1013" s="33" t="s">
        <v>317</v>
      </c>
      <c r="O1013" s="34">
        <v>4.4000000000000004</v>
      </c>
      <c r="P1013" s="15">
        <f>IFERROR(MAX(INDEX($P$1:P1012,MATCH($M1013,$B$1:B1012,0)))+1, "n")</f>
        <v>7</v>
      </c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7.25" customHeight="1">
      <c r="A1014" s="47">
        <v>840</v>
      </c>
      <c r="B1014" s="28" t="s">
        <v>1333</v>
      </c>
      <c r="C1014" s="29" t="s">
        <v>55</v>
      </c>
      <c r="D1014" s="29" t="s">
        <v>905</v>
      </c>
      <c r="E1014" s="29" t="s">
        <v>902</v>
      </c>
      <c r="F1014" s="30" t="s">
        <v>502</v>
      </c>
      <c r="G1014" s="29" t="s">
        <v>699</v>
      </c>
      <c r="H1014" s="31">
        <v>195</v>
      </c>
      <c r="I1014" s="30" t="s">
        <v>53</v>
      </c>
      <c r="J1014" s="30" t="s">
        <v>53</v>
      </c>
      <c r="K1014" s="30" t="s">
        <v>53</v>
      </c>
      <c r="L1014" s="30" t="s">
        <v>53</v>
      </c>
      <c r="M1014" s="33" t="s">
        <v>318</v>
      </c>
      <c r="N1014" s="33" t="s">
        <v>318</v>
      </c>
      <c r="O1014" s="34">
        <v>3.47</v>
      </c>
      <c r="P1014" s="15">
        <f>IFERROR(MAX(INDEX($P$1:P1013,MATCH($M1014,$B$1:B1013,0)))+1, "n")</f>
        <v>6</v>
      </c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7.25" customHeight="1">
      <c r="A1015" s="47">
        <v>842</v>
      </c>
      <c r="B1015" s="28" t="s">
        <v>1334</v>
      </c>
      <c r="C1015" s="29" t="s">
        <v>55</v>
      </c>
      <c r="D1015" s="29" t="s">
        <v>905</v>
      </c>
      <c r="E1015" s="29" t="s">
        <v>902</v>
      </c>
      <c r="F1015" s="30" t="s">
        <v>502</v>
      </c>
      <c r="G1015" s="29" t="s">
        <v>699</v>
      </c>
      <c r="H1015" s="31">
        <v>195</v>
      </c>
      <c r="I1015" s="30" t="s">
        <v>53</v>
      </c>
      <c r="J1015" s="30" t="s">
        <v>53</v>
      </c>
      <c r="K1015" s="29" t="s">
        <v>53</v>
      </c>
      <c r="L1015" s="29" t="s">
        <v>53</v>
      </c>
      <c r="M1015" s="33" t="s">
        <v>443</v>
      </c>
      <c r="N1015" s="33" t="s">
        <v>317</v>
      </c>
      <c r="O1015" s="37">
        <v>3.3</v>
      </c>
      <c r="P1015" s="15">
        <f>IFERROR(MAX(INDEX($P$1:P1014,MATCH($M1015,$B$1:B1014,0)))+1, "n")</f>
        <v>7</v>
      </c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7.25" customHeight="1">
      <c r="A1016" s="47">
        <v>843</v>
      </c>
      <c r="B1016" s="28" t="s">
        <v>1335</v>
      </c>
      <c r="C1016" s="29" t="s">
        <v>55</v>
      </c>
      <c r="D1016" s="29" t="s">
        <v>905</v>
      </c>
      <c r="E1016" s="29" t="s">
        <v>902</v>
      </c>
      <c r="F1016" s="30" t="s">
        <v>502</v>
      </c>
      <c r="G1016" s="29" t="s">
        <v>699</v>
      </c>
      <c r="H1016" s="31">
        <v>195</v>
      </c>
      <c r="I1016" s="30" t="s">
        <v>53</v>
      </c>
      <c r="J1016" s="30" t="s">
        <v>53</v>
      </c>
      <c r="K1016" s="30" t="s">
        <v>53</v>
      </c>
      <c r="L1016" s="30" t="s">
        <v>53</v>
      </c>
      <c r="M1016" s="33" t="s">
        <v>441</v>
      </c>
      <c r="N1016" s="33" t="s">
        <v>313</v>
      </c>
      <c r="O1016" s="34">
        <v>2.6</v>
      </c>
      <c r="P1016" s="15">
        <f>IFERROR(MAX(INDEX($P$1:P1015,MATCH($M1016,$B$1:B1015,0)))+1, "n")</f>
        <v>7</v>
      </c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7.25" customHeight="1">
      <c r="A1017" s="47">
        <v>844</v>
      </c>
      <c r="B1017" s="28" t="s">
        <v>1336</v>
      </c>
      <c r="C1017" s="29" t="s">
        <v>55</v>
      </c>
      <c r="D1017" s="29" t="s">
        <v>905</v>
      </c>
      <c r="E1017" s="29" t="s">
        <v>902</v>
      </c>
      <c r="F1017" s="30" t="s">
        <v>502</v>
      </c>
      <c r="G1017" s="29" t="s">
        <v>699</v>
      </c>
      <c r="H1017" s="31">
        <v>195</v>
      </c>
      <c r="I1017" s="30" t="s">
        <v>53</v>
      </c>
      <c r="J1017" s="30" t="s">
        <v>53</v>
      </c>
      <c r="K1017" s="29" t="s">
        <v>53</v>
      </c>
      <c r="L1017" s="29" t="s">
        <v>53</v>
      </c>
      <c r="M1017" s="33" t="s">
        <v>441</v>
      </c>
      <c r="N1017" s="33" t="s">
        <v>313</v>
      </c>
      <c r="O1017" s="37">
        <v>3.3</v>
      </c>
      <c r="P1017" s="15">
        <f>IFERROR(MAX(INDEX($P$1:P1016,MATCH($M1017,$B$1:B1016,0)))+1, "n")</f>
        <v>7</v>
      </c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7.25" customHeight="1">
      <c r="A1018" s="47">
        <v>845</v>
      </c>
      <c r="B1018" s="28" t="s">
        <v>1337</v>
      </c>
      <c r="C1018" s="29" t="s">
        <v>55</v>
      </c>
      <c r="D1018" s="29" t="s">
        <v>905</v>
      </c>
      <c r="E1018" s="29" t="s">
        <v>902</v>
      </c>
      <c r="F1018" s="30" t="s">
        <v>502</v>
      </c>
      <c r="G1018" s="29" t="s">
        <v>699</v>
      </c>
      <c r="H1018" s="31">
        <v>195</v>
      </c>
      <c r="I1018" s="30" t="s">
        <v>53</v>
      </c>
      <c r="J1018" s="30" t="s">
        <v>53</v>
      </c>
      <c r="K1018" s="30" t="s">
        <v>53</v>
      </c>
      <c r="L1018" s="30" t="s">
        <v>53</v>
      </c>
      <c r="M1018" s="33" t="s">
        <v>440</v>
      </c>
      <c r="N1018" s="33" t="s">
        <v>313</v>
      </c>
      <c r="O1018" s="34">
        <v>3.2</v>
      </c>
      <c r="P1018" s="15">
        <f>IFERROR(MAX(INDEX($P$1:P1017,MATCH($M1018,$B$1:B1017,0)))+1, "n")</f>
        <v>7</v>
      </c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7.25" customHeight="1">
      <c r="A1019" s="47">
        <v>847</v>
      </c>
      <c r="B1019" s="28" t="s">
        <v>1338</v>
      </c>
      <c r="C1019" s="29" t="s">
        <v>55</v>
      </c>
      <c r="D1019" s="29" t="s">
        <v>905</v>
      </c>
      <c r="E1019" s="29" t="s">
        <v>902</v>
      </c>
      <c r="F1019" s="30" t="s">
        <v>502</v>
      </c>
      <c r="G1019" s="29" t="s">
        <v>699</v>
      </c>
      <c r="H1019" s="31">
        <v>195</v>
      </c>
      <c r="I1019" s="30" t="s">
        <v>53</v>
      </c>
      <c r="J1019" s="30" t="s">
        <v>53</v>
      </c>
      <c r="K1019" s="30" t="s">
        <v>53</v>
      </c>
      <c r="L1019" s="30" t="s">
        <v>53</v>
      </c>
      <c r="M1019" s="33" t="s">
        <v>696</v>
      </c>
      <c r="N1019" s="33" t="s">
        <v>313</v>
      </c>
      <c r="O1019" s="34">
        <v>2.60012</v>
      </c>
      <c r="P1019" s="15">
        <f>IFERROR(MAX(INDEX($P$1:P1018,MATCH($M1019,$B$1:B1018,0)))+1, "n")</f>
        <v>7</v>
      </c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  <row r="1020" spans="1:26" ht="17.25" customHeight="1">
      <c r="A1020" s="47">
        <v>848</v>
      </c>
      <c r="B1020" s="28" t="s">
        <v>1339</v>
      </c>
      <c r="C1020" s="29" t="s">
        <v>55</v>
      </c>
      <c r="D1020" s="29" t="s">
        <v>905</v>
      </c>
      <c r="E1020" s="29" t="s">
        <v>902</v>
      </c>
      <c r="F1020" s="30" t="s">
        <v>502</v>
      </c>
      <c r="G1020" s="29" t="s">
        <v>699</v>
      </c>
      <c r="H1020" s="31">
        <v>195</v>
      </c>
      <c r="I1020" s="30" t="s">
        <v>53</v>
      </c>
      <c r="J1020" s="30" t="s">
        <v>53</v>
      </c>
      <c r="K1020" s="30" t="s">
        <v>53</v>
      </c>
      <c r="L1020" s="30" t="s">
        <v>53</v>
      </c>
      <c r="M1020" s="33" t="s">
        <v>440</v>
      </c>
      <c r="N1020" s="33" t="s">
        <v>313</v>
      </c>
      <c r="O1020" s="34">
        <v>4.8</v>
      </c>
      <c r="P1020" s="15">
        <f>IFERROR(MAX(INDEX($P$1:P1019,MATCH($M1020,$B$1:B1019,0)))+1, "n")</f>
        <v>7</v>
      </c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</row>
    <row r="1021" spans="1:26" ht="17.25" customHeight="1">
      <c r="A1021" s="47">
        <v>849</v>
      </c>
      <c r="B1021" s="28" t="s">
        <v>1340</v>
      </c>
      <c r="C1021" s="29" t="s">
        <v>55</v>
      </c>
      <c r="D1021" s="29" t="s">
        <v>905</v>
      </c>
      <c r="E1021" s="29" t="s">
        <v>902</v>
      </c>
      <c r="F1021" s="30" t="s">
        <v>502</v>
      </c>
      <c r="G1021" s="29" t="s">
        <v>699</v>
      </c>
      <c r="H1021" s="31">
        <v>195</v>
      </c>
      <c r="I1021" s="30" t="s">
        <v>53</v>
      </c>
      <c r="J1021" s="30" t="s">
        <v>53</v>
      </c>
      <c r="K1021" s="29" t="s">
        <v>53</v>
      </c>
      <c r="L1021" s="29" t="s">
        <v>53</v>
      </c>
      <c r="M1021" s="33" t="s">
        <v>440</v>
      </c>
      <c r="N1021" s="33" t="s">
        <v>313</v>
      </c>
      <c r="O1021" s="37">
        <v>4</v>
      </c>
      <c r="P1021" s="15">
        <f>IFERROR(MAX(INDEX($P$1:P1020,MATCH($M1021,$B$1:B1020,0)))+1, "n")</f>
        <v>7</v>
      </c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</row>
    <row r="1022" spans="1:26" ht="17.25" customHeight="1">
      <c r="A1022" s="47">
        <v>850</v>
      </c>
      <c r="B1022" s="28" t="s">
        <v>1341</v>
      </c>
      <c r="C1022" s="29" t="s">
        <v>55</v>
      </c>
      <c r="D1022" s="29" t="s">
        <v>905</v>
      </c>
      <c r="E1022" s="29" t="s">
        <v>902</v>
      </c>
      <c r="F1022" s="30" t="s">
        <v>502</v>
      </c>
      <c r="G1022" s="29" t="s">
        <v>699</v>
      </c>
      <c r="H1022" s="31">
        <v>195</v>
      </c>
      <c r="I1022" s="30" t="s">
        <v>53</v>
      </c>
      <c r="J1022" s="30" t="s">
        <v>53</v>
      </c>
      <c r="K1022" s="29" t="s">
        <v>53</v>
      </c>
      <c r="L1022" s="29" t="s">
        <v>53</v>
      </c>
      <c r="M1022" s="33" t="s">
        <v>318</v>
      </c>
      <c r="N1022" s="33" t="s">
        <v>318</v>
      </c>
      <c r="O1022" s="37">
        <v>2.6</v>
      </c>
      <c r="P1022" s="15">
        <f>IFERROR(MAX(INDEX($P$1:P1021,MATCH($M1022,$B$1:B1021,0)))+1, "n")</f>
        <v>6</v>
      </c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</row>
    <row r="1023" spans="1:26" ht="17.25" customHeight="1">
      <c r="A1023" s="47">
        <v>851</v>
      </c>
      <c r="B1023" s="28" t="s">
        <v>1342</v>
      </c>
      <c r="C1023" s="29" t="s">
        <v>55</v>
      </c>
      <c r="D1023" s="29" t="s">
        <v>905</v>
      </c>
      <c r="E1023" s="29" t="s">
        <v>902</v>
      </c>
      <c r="F1023" s="30" t="s">
        <v>502</v>
      </c>
      <c r="G1023" s="29" t="s">
        <v>699</v>
      </c>
      <c r="H1023" s="31">
        <v>195</v>
      </c>
      <c r="I1023" s="30" t="s">
        <v>53</v>
      </c>
      <c r="J1023" s="30" t="s">
        <v>53</v>
      </c>
      <c r="K1023" s="30" t="s">
        <v>53</v>
      </c>
      <c r="L1023" s="30" t="s">
        <v>53</v>
      </c>
      <c r="M1023" s="33" t="s">
        <v>441</v>
      </c>
      <c r="N1023" s="33" t="s">
        <v>313</v>
      </c>
      <c r="O1023" s="34">
        <v>2.6</v>
      </c>
      <c r="P1023" s="15">
        <f>IFERROR(MAX(INDEX($P$1:P1022,MATCH($M1023,$B$1:B1022,0)))+1, "n")</f>
        <v>7</v>
      </c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</row>
    <row r="1024" spans="1:26" ht="17.25" customHeight="1">
      <c r="A1024" s="47">
        <v>852</v>
      </c>
      <c r="B1024" s="28" t="s">
        <v>1343</v>
      </c>
      <c r="C1024" s="29" t="s">
        <v>55</v>
      </c>
      <c r="D1024" s="29" t="s">
        <v>905</v>
      </c>
      <c r="E1024" s="29" t="s">
        <v>902</v>
      </c>
      <c r="F1024" s="30" t="s">
        <v>502</v>
      </c>
      <c r="G1024" s="29" t="s">
        <v>699</v>
      </c>
      <c r="H1024" s="31">
        <v>195</v>
      </c>
      <c r="I1024" s="30" t="s">
        <v>53</v>
      </c>
      <c r="J1024" s="30" t="s">
        <v>53</v>
      </c>
      <c r="K1024" s="30" t="s">
        <v>53</v>
      </c>
      <c r="L1024" s="30" t="s">
        <v>53</v>
      </c>
      <c r="M1024" s="33" t="s">
        <v>700</v>
      </c>
      <c r="N1024" s="33" t="s">
        <v>317</v>
      </c>
      <c r="O1024" s="34">
        <v>3.8</v>
      </c>
      <c r="P1024" s="15">
        <f>IFERROR(MAX(INDEX($P$1:P1023,MATCH($M1024,$B$1:B1023,0)))+1, "n")</f>
        <v>7</v>
      </c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</row>
    <row r="1025" spans="1:26" ht="17.25" customHeight="1">
      <c r="A1025" s="47">
        <v>853</v>
      </c>
      <c r="B1025" s="28" t="s">
        <v>1344</v>
      </c>
      <c r="C1025" s="29" t="s">
        <v>55</v>
      </c>
      <c r="D1025" s="29" t="s">
        <v>905</v>
      </c>
      <c r="E1025" s="29" t="s">
        <v>902</v>
      </c>
      <c r="F1025" s="30" t="s">
        <v>502</v>
      </c>
      <c r="G1025" s="29" t="s">
        <v>699</v>
      </c>
      <c r="H1025" s="31">
        <v>195</v>
      </c>
      <c r="I1025" s="30" t="s">
        <v>53</v>
      </c>
      <c r="J1025" s="30" t="s">
        <v>53</v>
      </c>
      <c r="K1025" s="30" t="s">
        <v>53</v>
      </c>
      <c r="L1025" s="30" t="s">
        <v>53</v>
      </c>
      <c r="M1025" s="33" t="s">
        <v>318</v>
      </c>
      <c r="N1025" s="33" t="s">
        <v>318</v>
      </c>
      <c r="O1025" s="34">
        <v>3.9</v>
      </c>
      <c r="P1025" s="15">
        <f>IFERROR(MAX(INDEX($P$1:P1024,MATCH($M1025,$B$1:B1024,0)))+1, "n")</f>
        <v>6</v>
      </c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</row>
    <row r="1026" spans="1:26" ht="17.25" customHeight="1">
      <c r="A1026" s="47">
        <v>854</v>
      </c>
      <c r="B1026" s="28" t="s">
        <v>1345</v>
      </c>
      <c r="C1026" s="29" t="s">
        <v>55</v>
      </c>
      <c r="D1026" s="29" t="s">
        <v>905</v>
      </c>
      <c r="E1026" s="29" t="s">
        <v>902</v>
      </c>
      <c r="F1026" s="30" t="s">
        <v>502</v>
      </c>
      <c r="G1026" s="29" t="s">
        <v>709</v>
      </c>
      <c r="H1026" s="31">
        <v>195</v>
      </c>
      <c r="I1026" s="30" t="s">
        <v>53</v>
      </c>
      <c r="J1026" s="30" t="s">
        <v>177</v>
      </c>
      <c r="K1026" s="30" t="s">
        <v>53</v>
      </c>
      <c r="L1026" s="30" t="s">
        <v>53</v>
      </c>
      <c r="M1026" s="33" t="s">
        <v>700</v>
      </c>
      <c r="N1026" s="33" t="s">
        <v>317</v>
      </c>
      <c r="O1026" s="34">
        <v>4.8</v>
      </c>
      <c r="P1026" s="15">
        <f>IFERROR(MAX(INDEX($P$1:P1025,MATCH($M1026,$B$1:B1025,0)))+1, "n")</f>
        <v>7</v>
      </c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</row>
    <row r="1027" spans="1:26" ht="17.25" customHeight="1">
      <c r="A1027" s="47">
        <v>857</v>
      </c>
      <c r="B1027" s="28" t="s">
        <v>1346</v>
      </c>
      <c r="C1027" s="29" t="s">
        <v>55</v>
      </c>
      <c r="D1027" s="29" t="s">
        <v>905</v>
      </c>
      <c r="E1027" s="29" t="s">
        <v>902</v>
      </c>
      <c r="F1027" s="30" t="s">
        <v>502</v>
      </c>
      <c r="G1027" s="29" t="s">
        <v>699</v>
      </c>
      <c r="H1027" s="31">
        <v>195</v>
      </c>
      <c r="I1027" s="30" t="s">
        <v>53</v>
      </c>
      <c r="J1027" s="30" t="s">
        <v>53</v>
      </c>
      <c r="K1027" s="30" t="s">
        <v>53</v>
      </c>
      <c r="L1027" s="30" t="s">
        <v>53</v>
      </c>
      <c r="M1027" s="33" t="s">
        <v>318</v>
      </c>
      <c r="N1027" s="33" t="s">
        <v>318</v>
      </c>
      <c r="O1027" s="34">
        <v>4.76</v>
      </c>
      <c r="P1027" s="15">
        <f>IFERROR(MAX(INDEX($P$1:P1026,MATCH($M1027,$B$1:B1026,0)))+1, "n")</f>
        <v>6</v>
      </c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</row>
    <row r="1028" spans="1:26" ht="17.25" customHeight="1">
      <c r="A1028" s="47">
        <v>858</v>
      </c>
      <c r="B1028" s="28" t="s">
        <v>1347</v>
      </c>
      <c r="C1028" s="29" t="s">
        <v>55</v>
      </c>
      <c r="D1028" s="29" t="s">
        <v>905</v>
      </c>
      <c r="E1028" s="29" t="s">
        <v>902</v>
      </c>
      <c r="F1028" s="30" t="s">
        <v>502</v>
      </c>
      <c r="G1028" s="29" t="s">
        <v>699</v>
      </c>
      <c r="H1028" s="31">
        <v>195</v>
      </c>
      <c r="I1028" s="30" t="s">
        <v>53</v>
      </c>
      <c r="J1028" s="30" t="s">
        <v>53</v>
      </c>
      <c r="K1028" s="30" t="s">
        <v>53</v>
      </c>
      <c r="L1028" s="30" t="s">
        <v>53</v>
      </c>
      <c r="M1028" s="33" t="s">
        <v>318</v>
      </c>
      <c r="N1028" s="33" t="s">
        <v>318</v>
      </c>
      <c r="O1028" s="34">
        <v>4</v>
      </c>
      <c r="P1028" s="15">
        <f>IFERROR(MAX(INDEX($P$1:P1027,MATCH($M1028,$B$1:B1027,0)))+1, "n")</f>
        <v>6</v>
      </c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</row>
    <row r="1029" spans="1:26" ht="17.25" customHeight="1">
      <c r="A1029" s="47">
        <v>859</v>
      </c>
      <c r="B1029" s="28" t="s">
        <v>1348</v>
      </c>
      <c r="C1029" s="29" t="s">
        <v>55</v>
      </c>
      <c r="D1029" s="29" t="s">
        <v>905</v>
      </c>
      <c r="E1029" s="29" t="s">
        <v>902</v>
      </c>
      <c r="F1029" s="30" t="s">
        <v>502</v>
      </c>
      <c r="G1029" s="29" t="s">
        <v>699</v>
      </c>
      <c r="H1029" s="31">
        <v>195</v>
      </c>
      <c r="I1029" s="30" t="s">
        <v>53</v>
      </c>
      <c r="J1029" s="30" t="s">
        <v>53</v>
      </c>
      <c r="K1029" s="30" t="s">
        <v>53</v>
      </c>
      <c r="L1029" s="30" t="s">
        <v>53</v>
      </c>
      <c r="M1029" s="33" t="s">
        <v>700</v>
      </c>
      <c r="N1029" s="33" t="s">
        <v>317</v>
      </c>
      <c r="O1029" s="34">
        <v>4.9000000000000004</v>
      </c>
      <c r="P1029" s="15">
        <f>IFERROR(MAX(INDEX($P$1:P1028,MATCH($M1029,$B$1:B1028,0)))+1, "n")</f>
        <v>7</v>
      </c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</row>
    <row r="1030" spans="1:26" ht="17.25" customHeight="1">
      <c r="A1030" s="47">
        <v>860</v>
      </c>
      <c r="B1030" s="28" t="s">
        <v>1349</v>
      </c>
      <c r="C1030" s="29" t="s">
        <v>55</v>
      </c>
      <c r="D1030" s="29" t="s">
        <v>905</v>
      </c>
      <c r="E1030" s="29" t="s">
        <v>902</v>
      </c>
      <c r="F1030" s="30" t="s">
        <v>502</v>
      </c>
      <c r="G1030" s="29" t="s">
        <v>699</v>
      </c>
      <c r="H1030" s="31">
        <v>195</v>
      </c>
      <c r="I1030" s="30" t="s">
        <v>53</v>
      </c>
      <c r="J1030" s="30" t="s">
        <v>53</v>
      </c>
      <c r="K1030" s="30" t="s">
        <v>53</v>
      </c>
      <c r="L1030" s="30" t="s">
        <v>53</v>
      </c>
      <c r="M1030" s="33" t="s">
        <v>696</v>
      </c>
      <c r="N1030" s="33" t="s">
        <v>313</v>
      </c>
      <c r="O1030" s="34">
        <v>3.95</v>
      </c>
      <c r="P1030" s="15">
        <f>IFERROR(MAX(INDEX($P$1:P1029,MATCH($M1030,$B$1:B1029,0)))+1, "n")</f>
        <v>7</v>
      </c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</row>
    <row r="1031" spans="1:26" ht="17.25" customHeight="1">
      <c r="A1031" s="47">
        <v>861</v>
      </c>
      <c r="B1031" s="28" t="s">
        <v>1350</v>
      </c>
      <c r="C1031" s="29" t="s">
        <v>55</v>
      </c>
      <c r="D1031" s="29" t="s">
        <v>905</v>
      </c>
      <c r="E1031" s="29" t="s">
        <v>902</v>
      </c>
      <c r="F1031" s="30" t="s">
        <v>502</v>
      </c>
      <c r="G1031" s="29" t="s">
        <v>699</v>
      </c>
      <c r="H1031" s="31">
        <v>195</v>
      </c>
      <c r="I1031" s="30" t="s">
        <v>53</v>
      </c>
      <c r="J1031" s="30" t="s">
        <v>53</v>
      </c>
      <c r="K1031" s="30" t="s">
        <v>53</v>
      </c>
      <c r="L1031" s="30" t="s">
        <v>53</v>
      </c>
      <c r="M1031" s="33" t="s">
        <v>443</v>
      </c>
      <c r="N1031" s="33" t="s">
        <v>317</v>
      </c>
      <c r="O1031" s="34">
        <v>5.2</v>
      </c>
      <c r="P1031" s="15">
        <f>IFERROR(MAX(INDEX($P$1:P1030,MATCH($M1031,$B$1:B1030,0)))+1, "n")</f>
        <v>7</v>
      </c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</row>
    <row r="1032" spans="1:26" ht="17.25" customHeight="1">
      <c r="A1032" s="47">
        <v>862</v>
      </c>
      <c r="B1032" s="28" t="s">
        <v>1351</v>
      </c>
      <c r="C1032" s="29" t="s">
        <v>55</v>
      </c>
      <c r="D1032" s="29" t="s">
        <v>905</v>
      </c>
      <c r="E1032" s="29" t="s">
        <v>902</v>
      </c>
      <c r="F1032" s="30" t="s">
        <v>502</v>
      </c>
      <c r="G1032" s="29" t="s">
        <v>699</v>
      </c>
      <c r="H1032" s="31">
        <v>195</v>
      </c>
      <c r="I1032" s="30" t="s">
        <v>53</v>
      </c>
      <c r="J1032" s="30" t="s">
        <v>53</v>
      </c>
      <c r="K1032" s="30" t="s">
        <v>53</v>
      </c>
      <c r="L1032" s="30" t="s">
        <v>53</v>
      </c>
      <c r="M1032" s="33" t="s">
        <v>443</v>
      </c>
      <c r="N1032" s="33" t="s">
        <v>317</v>
      </c>
      <c r="O1032" s="34">
        <v>5.3</v>
      </c>
      <c r="P1032" s="15">
        <f>IFERROR(MAX(INDEX($P$1:P1031,MATCH($M1032,$B$1:B1031,0)))+1, "n")</f>
        <v>7</v>
      </c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</row>
    <row r="1033" spans="1:26" ht="17.25" customHeight="1">
      <c r="A1033" s="47">
        <v>863</v>
      </c>
      <c r="B1033" s="28" t="s">
        <v>1352</v>
      </c>
      <c r="C1033" s="29" t="s">
        <v>55</v>
      </c>
      <c r="D1033" s="29" t="s">
        <v>905</v>
      </c>
      <c r="E1033" s="29" t="s">
        <v>902</v>
      </c>
      <c r="F1033" s="30" t="s">
        <v>502</v>
      </c>
      <c r="G1033" s="29" t="s">
        <v>699</v>
      </c>
      <c r="H1033" s="31">
        <v>195</v>
      </c>
      <c r="I1033" s="30" t="s">
        <v>53</v>
      </c>
      <c r="J1033" s="30" t="s">
        <v>53</v>
      </c>
      <c r="K1033" s="30" t="s">
        <v>53</v>
      </c>
      <c r="L1033" s="30" t="s">
        <v>53</v>
      </c>
      <c r="M1033" s="33" t="s">
        <v>700</v>
      </c>
      <c r="N1033" s="33" t="s">
        <v>317</v>
      </c>
      <c r="O1033" s="34">
        <v>3.95</v>
      </c>
      <c r="P1033" s="15">
        <f>IFERROR(MAX(INDEX($P$1:P1032,MATCH($M1033,$B$1:B1032,0)))+1, "n")</f>
        <v>7</v>
      </c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</row>
    <row r="1034" spans="1:26" ht="17.25" customHeight="1">
      <c r="A1034" s="47">
        <v>864</v>
      </c>
      <c r="B1034" s="28" t="s">
        <v>1353</v>
      </c>
      <c r="C1034" s="29" t="s">
        <v>55</v>
      </c>
      <c r="D1034" s="29" t="s">
        <v>905</v>
      </c>
      <c r="E1034" s="29" t="s">
        <v>902</v>
      </c>
      <c r="F1034" s="30" t="s">
        <v>502</v>
      </c>
      <c r="G1034" s="29" t="s">
        <v>699</v>
      </c>
      <c r="H1034" s="31">
        <v>195</v>
      </c>
      <c r="I1034" s="30" t="s">
        <v>53</v>
      </c>
      <c r="J1034" s="30" t="s">
        <v>53</v>
      </c>
      <c r="K1034" s="30" t="s">
        <v>53</v>
      </c>
      <c r="L1034" s="30" t="s">
        <v>53</v>
      </c>
      <c r="M1034" s="33" t="s">
        <v>700</v>
      </c>
      <c r="N1034" s="33" t="s">
        <v>317</v>
      </c>
      <c r="O1034" s="34">
        <v>4</v>
      </c>
      <c r="P1034" s="15">
        <f>IFERROR(MAX(INDEX($P$1:P1033,MATCH($M1034,$B$1:B1033,0)))+1, "n")</f>
        <v>7</v>
      </c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</row>
    <row r="1035" spans="1:26" ht="17.25" customHeight="1">
      <c r="A1035" s="47">
        <v>865</v>
      </c>
      <c r="B1035" s="28" t="s">
        <v>1354</v>
      </c>
      <c r="C1035" s="29" t="s">
        <v>55</v>
      </c>
      <c r="D1035" s="29" t="s">
        <v>905</v>
      </c>
      <c r="E1035" s="29" t="s">
        <v>902</v>
      </c>
      <c r="F1035" s="30" t="s">
        <v>502</v>
      </c>
      <c r="G1035" s="29" t="s">
        <v>699</v>
      </c>
      <c r="H1035" s="31">
        <v>195</v>
      </c>
      <c r="I1035" s="30" t="s">
        <v>53</v>
      </c>
      <c r="J1035" s="30" t="s">
        <v>53</v>
      </c>
      <c r="K1035" s="30" t="s">
        <v>53</v>
      </c>
      <c r="L1035" s="30" t="s">
        <v>53</v>
      </c>
      <c r="M1035" s="33" t="s">
        <v>700</v>
      </c>
      <c r="N1035" s="33" t="s">
        <v>317</v>
      </c>
      <c r="O1035" s="34">
        <v>4.8</v>
      </c>
      <c r="P1035" s="15">
        <f>IFERROR(MAX(INDEX($P$1:P1034,MATCH($M1035,$B$1:B1034,0)))+1, "n")</f>
        <v>7</v>
      </c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</row>
    <row r="1036" spans="1:26" ht="17.25" customHeight="1">
      <c r="A1036" s="47">
        <v>866</v>
      </c>
      <c r="B1036" s="28" t="s">
        <v>1355</v>
      </c>
      <c r="C1036" s="29" t="s">
        <v>55</v>
      </c>
      <c r="D1036" s="29" t="s">
        <v>905</v>
      </c>
      <c r="E1036" s="29" t="s">
        <v>902</v>
      </c>
      <c r="F1036" s="30" t="s">
        <v>502</v>
      </c>
      <c r="G1036" s="29" t="s">
        <v>699</v>
      </c>
      <c r="H1036" s="31">
        <v>195</v>
      </c>
      <c r="I1036" s="30" t="s">
        <v>53</v>
      </c>
      <c r="J1036" s="30" t="s">
        <v>53</v>
      </c>
      <c r="K1036" s="30" t="s">
        <v>53</v>
      </c>
      <c r="L1036" s="30" t="s">
        <v>53</v>
      </c>
      <c r="M1036" s="33" t="s">
        <v>700</v>
      </c>
      <c r="N1036" s="33" t="s">
        <v>317</v>
      </c>
      <c r="O1036" s="34">
        <v>3</v>
      </c>
      <c r="P1036" s="15">
        <f>IFERROR(MAX(INDEX($P$1:P1035,MATCH($M1036,$B$1:B1035,0)))+1, "n")</f>
        <v>7</v>
      </c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</row>
    <row r="1037" spans="1:26" ht="17.25" customHeight="1">
      <c r="A1037" s="47">
        <v>867</v>
      </c>
      <c r="B1037" s="28" t="s">
        <v>1356</v>
      </c>
      <c r="C1037" s="29" t="s">
        <v>55</v>
      </c>
      <c r="D1037" s="29" t="s">
        <v>905</v>
      </c>
      <c r="E1037" s="29" t="s">
        <v>902</v>
      </c>
      <c r="F1037" s="30" t="s">
        <v>502</v>
      </c>
      <c r="G1037" s="29" t="s">
        <v>699</v>
      </c>
      <c r="H1037" s="31">
        <v>195</v>
      </c>
      <c r="I1037" s="30" t="s">
        <v>53</v>
      </c>
      <c r="J1037" s="30" t="s">
        <v>53</v>
      </c>
      <c r="K1037" s="30" t="s">
        <v>53</v>
      </c>
      <c r="L1037" s="30" t="s">
        <v>53</v>
      </c>
      <c r="M1037" s="33" t="s">
        <v>696</v>
      </c>
      <c r="N1037" s="33" t="s">
        <v>313</v>
      </c>
      <c r="O1037" s="34">
        <v>4.2</v>
      </c>
      <c r="P1037" s="15">
        <f>IFERROR(MAX(INDEX($P$1:P1036,MATCH($M1037,$B$1:B1036,0)))+1, "n")</f>
        <v>7</v>
      </c>
      <c r="Q1037" s="35"/>
      <c r="R1037" s="35"/>
      <c r="S1037" s="35"/>
      <c r="T1037" s="35"/>
      <c r="U1037" s="35"/>
      <c r="V1037" s="35"/>
      <c r="W1037" s="35"/>
      <c r="X1037" s="35"/>
      <c r="Y1037" s="35"/>
      <c r="Z1037" s="35"/>
    </row>
    <row r="1038" spans="1:26" ht="17.25" customHeight="1">
      <c r="A1038" s="47">
        <v>868</v>
      </c>
      <c r="B1038" s="28" t="s">
        <v>1357</v>
      </c>
      <c r="C1038" s="29" t="s">
        <v>55</v>
      </c>
      <c r="D1038" s="29" t="s">
        <v>905</v>
      </c>
      <c r="E1038" s="29" t="s">
        <v>902</v>
      </c>
      <c r="F1038" s="30" t="s">
        <v>502</v>
      </c>
      <c r="G1038" s="29" t="s">
        <v>699</v>
      </c>
      <c r="H1038" s="31">
        <v>195</v>
      </c>
      <c r="I1038" s="30" t="s">
        <v>53</v>
      </c>
      <c r="J1038" s="30" t="s">
        <v>53</v>
      </c>
      <c r="K1038" s="30" t="s">
        <v>53</v>
      </c>
      <c r="L1038" s="30" t="s">
        <v>53</v>
      </c>
      <c r="M1038" s="33" t="s">
        <v>700</v>
      </c>
      <c r="N1038" s="33" t="s">
        <v>317</v>
      </c>
      <c r="O1038" s="34">
        <v>4.25</v>
      </c>
      <c r="P1038" s="15">
        <f>IFERROR(MAX(INDEX($P$1:P1037,MATCH($M1038,$B$1:B1037,0)))+1, "n")</f>
        <v>7</v>
      </c>
      <c r="Q1038" s="35"/>
      <c r="R1038" s="35"/>
      <c r="S1038" s="35"/>
      <c r="T1038" s="35"/>
      <c r="U1038" s="35"/>
      <c r="V1038" s="35"/>
      <c r="W1038" s="35"/>
      <c r="X1038" s="35"/>
      <c r="Y1038" s="35"/>
      <c r="Z1038" s="35"/>
    </row>
    <row r="1039" spans="1:26" ht="17.25" customHeight="1">
      <c r="A1039" s="47">
        <v>869</v>
      </c>
      <c r="B1039" s="28" t="s">
        <v>1358</v>
      </c>
      <c r="C1039" s="29" t="s">
        <v>55</v>
      </c>
      <c r="D1039" s="29" t="s">
        <v>905</v>
      </c>
      <c r="E1039" s="29" t="s">
        <v>902</v>
      </c>
      <c r="F1039" s="30" t="s">
        <v>177</v>
      </c>
      <c r="G1039" s="29" t="s">
        <v>699</v>
      </c>
      <c r="H1039" s="31">
        <v>195</v>
      </c>
      <c r="I1039" s="30" t="s">
        <v>53</v>
      </c>
      <c r="J1039" s="30" t="s">
        <v>53</v>
      </c>
      <c r="K1039" s="30" t="s">
        <v>53</v>
      </c>
      <c r="L1039" s="30" t="s">
        <v>53</v>
      </c>
      <c r="M1039" s="33" t="s">
        <v>443</v>
      </c>
      <c r="N1039" s="33" t="s">
        <v>317</v>
      </c>
      <c r="O1039" s="34">
        <v>5.2</v>
      </c>
      <c r="P1039" s="15">
        <f>IFERROR(MAX(INDEX($P$1:P1038,MATCH($M1039,$B$1:B1038,0)))+1, "n")</f>
        <v>7</v>
      </c>
      <c r="Q1039" s="35"/>
      <c r="R1039" s="35"/>
      <c r="S1039" s="35"/>
      <c r="T1039" s="35"/>
      <c r="U1039" s="35"/>
      <c r="V1039" s="35"/>
      <c r="W1039" s="35"/>
      <c r="X1039" s="35"/>
      <c r="Y1039" s="35"/>
      <c r="Z1039" s="35"/>
    </row>
    <row r="1040" spans="1:26" ht="17.25" customHeight="1">
      <c r="A1040" s="47">
        <v>870</v>
      </c>
      <c r="B1040" s="28" t="s">
        <v>1359</v>
      </c>
      <c r="C1040" s="29" t="s">
        <v>55</v>
      </c>
      <c r="D1040" s="29" t="s">
        <v>905</v>
      </c>
      <c r="E1040" s="29" t="s">
        <v>902</v>
      </c>
      <c r="F1040" s="30" t="s">
        <v>177</v>
      </c>
      <c r="G1040" s="29" t="s">
        <v>699</v>
      </c>
      <c r="H1040" s="31">
        <v>195</v>
      </c>
      <c r="I1040" s="30" t="s">
        <v>53</v>
      </c>
      <c r="J1040" s="30" t="s">
        <v>53</v>
      </c>
      <c r="K1040" s="30" t="s">
        <v>53</v>
      </c>
      <c r="L1040" s="30" t="s">
        <v>53</v>
      </c>
      <c r="M1040" s="33" t="s">
        <v>696</v>
      </c>
      <c r="N1040" s="33" t="s">
        <v>313</v>
      </c>
      <c r="O1040" s="34">
        <v>2.85026</v>
      </c>
      <c r="P1040" s="15">
        <f>IFERROR(MAX(INDEX($P$1:P1039,MATCH($M1040,$B$1:B1039,0)))+1, "n")</f>
        <v>7</v>
      </c>
      <c r="Q1040" s="35"/>
      <c r="R1040" s="35"/>
      <c r="S1040" s="35"/>
      <c r="T1040" s="35"/>
      <c r="U1040" s="35"/>
      <c r="V1040" s="35"/>
      <c r="W1040" s="35"/>
      <c r="X1040" s="35"/>
      <c r="Y1040" s="35"/>
      <c r="Z1040" s="35"/>
    </row>
    <row r="1041" spans="1:26" ht="17.25" customHeight="1">
      <c r="A1041" s="47">
        <v>871</v>
      </c>
      <c r="B1041" s="28" t="s">
        <v>1360</v>
      </c>
      <c r="C1041" s="29" t="s">
        <v>55</v>
      </c>
      <c r="D1041" s="29" t="s">
        <v>905</v>
      </c>
      <c r="E1041" s="29" t="s">
        <v>902</v>
      </c>
      <c r="F1041" s="30" t="s">
        <v>177</v>
      </c>
      <c r="G1041" s="29" t="s">
        <v>699</v>
      </c>
      <c r="H1041" s="31">
        <v>195</v>
      </c>
      <c r="I1041" s="30" t="s">
        <v>53</v>
      </c>
      <c r="J1041" s="30" t="s">
        <v>53</v>
      </c>
      <c r="K1041" s="30" t="s">
        <v>53</v>
      </c>
      <c r="L1041" s="30" t="s">
        <v>53</v>
      </c>
      <c r="M1041" s="33" t="s">
        <v>318</v>
      </c>
      <c r="N1041" s="33" t="s">
        <v>318</v>
      </c>
      <c r="O1041" s="34">
        <v>3.2</v>
      </c>
      <c r="P1041" s="15">
        <f>IFERROR(MAX(INDEX($P$1:P1040,MATCH($M1041,$B$1:B1040,0)))+1, "n")</f>
        <v>6</v>
      </c>
      <c r="Q1041" s="35"/>
      <c r="R1041" s="35"/>
      <c r="S1041" s="35"/>
      <c r="T1041" s="35"/>
      <c r="U1041" s="35"/>
      <c r="V1041" s="35"/>
      <c r="W1041" s="35"/>
      <c r="X1041" s="35"/>
      <c r="Y1041" s="35"/>
      <c r="Z1041" s="35"/>
    </row>
    <row r="1042" spans="1:26" ht="17.25" customHeight="1">
      <c r="A1042" s="47">
        <v>879</v>
      </c>
      <c r="B1042" s="28" t="s">
        <v>1361</v>
      </c>
      <c r="C1042" s="29" t="s">
        <v>51</v>
      </c>
      <c r="D1042" s="29" t="s">
        <v>905</v>
      </c>
      <c r="E1042" s="29" t="s">
        <v>902</v>
      </c>
      <c r="F1042" s="30" t="s">
        <v>502</v>
      </c>
      <c r="G1042" s="29" t="s">
        <v>709</v>
      </c>
      <c r="H1042" s="31">
        <v>195</v>
      </c>
      <c r="I1042" s="30" t="s">
        <v>53</v>
      </c>
      <c r="J1042" s="30" t="s">
        <v>177</v>
      </c>
      <c r="K1042" s="30" t="s">
        <v>53</v>
      </c>
      <c r="L1042" s="30" t="s">
        <v>53</v>
      </c>
      <c r="M1042" s="33" t="s">
        <v>321</v>
      </c>
      <c r="N1042" s="33" t="s">
        <v>161</v>
      </c>
      <c r="O1042" s="34">
        <v>6.7587299999999999</v>
      </c>
      <c r="P1042" s="15">
        <f>IFERROR(MAX(INDEX($P$1:P1041,MATCH($M1042,$B$1:B1041,0)))+1, "n")</f>
        <v>2</v>
      </c>
      <c r="Q1042" s="35"/>
      <c r="R1042" s="35"/>
      <c r="S1042" s="35"/>
      <c r="T1042" s="35"/>
      <c r="U1042" s="35"/>
      <c r="V1042" s="35"/>
      <c r="W1042" s="35"/>
      <c r="X1042" s="35"/>
      <c r="Y1042" s="35"/>
      <c r="Z1042" s="35"/>
    </row>
    <row r="1043" spans="1:26" ht="17.25" customHeight="1">
      <c r="A1043" s="47">
        <v>880</v>
      </c>
      <c r="B1043" s="28" t="s">
        <v>1362</v>
      </c>
      <c r="C1043" s="29" t="s">
        <v>51</v>
      </c>
      <c r="D1043" s="29" t="s">
        <v>901</v>
      </c>
      <c r="E1043" s="29" t="s">
        <v>902</v>
      </c>
      <c r="F1043" s="30" t="s">
        <v>915</v>
      </c>
      <c r="G1043" s="29" t="s">
        <v>709</v>
      </c>
      <c r="H1043" s="31">
        <v>195</v>
      </c>
      <c r="I1043" s="30" t="s">
        <v>53</v>
      </c>
      <c r="J1043" s="30" t="s">
        <v>177</v>
      </c>
      <c r="K1043" s="30" t="s">
        <v>53</v>
      </c>
      <c r="L1043" s="30" t="s">
        <v>53</v>
      </c>
      <c r="M1043" s="33" t="s">
        <v>321</v>
      </c>
      <c r="N1043" s="33" t="s">
        <v>161</v>
      </c>
      <c r="O1043" s="34">
        <v>5.15266</v>
      </c>
      <c r="P1043" s="15">
        <f>IFERROR(MAX(INDEX($P$1:P1042,MATCH($M1043,$B$1:B1042,0)))+1, "n")</f>
        <v>2</v>
      </c>
      <c r="Q1043" s="35"/>
      <c r="R1043" s="35"/>
      <c r="S1043" s="35"/>
      <c r="T1043" s="35"/>
      <c r="U1043" s="35"/>
      <c r="V1043" s="35"/>
      <c r="W1043" s="35"/>
      <c r="X1043" s="35"/>
      <c r="Y1043" s="35"/>
      <c r="Z1043" s="35"/>
    </row>
    <row r="1044" spans="1:26" ht="17.25" customHeight="1">
      <c r="A1044" s="47">
        <v>882</v>
      </c>
      <c r="B1044" s="28" t="s">
        <v>1363</v>
      </c>
      <c r="C1044" s="29" t="s">
        <v>51</v>
      </c>
      <c r="D1044" s="29" t="s">
        <v>901</v>
      </c>
      <c r="E1044" s="29" t="s">
        <v>902</v>
      </c>
      <c r="F1044" s="30" t="s">
        <v>915</v>
      </c>
      <c r="G1044" s="29" t="s">
        <v>709</v>
      </c>
      <c r="H1044" s="31">
        <v>195</v>
      </c>
      <c r="I1044" s="30" t="s">
        <v>53</v>
      </c>
      <c r="J1044" s="30" t="s">
        <v>177</v>
      </c>
      <c r="K1044" s="30" t="s">
        <v>53</v>
      </c>
      <c r="L1044" s="30" t="s">
        <v>53</v>
      </c>
      <c r="M1044" s="33" t="s">
        <v>321</v>
      </c>
      <c r="N1044" s="33" t="s">
        <v>161</v>
      </c>
      <c r="O1044" s="34">
        <v>5.2428800000000004</v>
      </c>
      <c r="P1044" s="15">
        <f>IFERROR(MAX(INDEX($P$1:P1043,MATCH($M1044,$B$1:B1043,0)))+1, "n")</f>
        <v>2</v>
      </c>
      <c r="Q1044" s="35"/>
      <c r="R1044" s="35"/>
      <c r="S1044" s="35"/>
      <c r="T1044" s="35"/>
      <c r="U1044" s="35"/>
      <c r="V1044" s="35"/>
      <c r="W1044" s="35"/>
      <c r="X1044" s="35"/>
      <c r="Y1044" s="35"/>
      <c r="Z1044" s="35"/>
    </row>
    <row r="1045" spans="1:26" ht="17.25" customHeight="1">
      <c r="A1045" s="47">
        <v>883</v>
      </c>
      <c r="B1045" s="28" t="s">
        <v>1364</v>
      </c>
      <c r="C1045" s="29" t="s">
        <v>51</v>
      </c>
      <c r="D1045" s="29" t="s">
        <v>901</v>
      </c>
      <c r="E1045" s="29" t="s">
        <v>902</v>
      </c>
      <c r="F1045" s="30" t="s">
        <v>915</v>
      </c>
      <c r="G1045" s="29" t="s">
        <v>709</v>
      </c>
      <c r="H1045" s="31">
        <v>195</v>
      </c>
      <c r="I1045" s="30" t="s">
        <v>53</v>
      </c>
      <c r="J1045" s="30" t="s">
        <v>177</v>
      </c>
      <c r="K1045" s="30" t="s">
        <v>53</v>
      </c>
      <c r="L1045" s="30" t="s">
        <v>53</v>
      </c>
      <c r="M1045" s="33" t="s">
        <v>321</v>
      </c>
      <c r="N1045" s="33" t="s">
        <v>161</v>
      </c>
      <c r="O1045" s="34">
        <v>5.7552199999999996</v>
      </c>
      <c r="P1045" s="15">
        <f>IFERROR(MAX(INDEX($P$1:P1044,MATCH($M1045,$B$1:B1044,0)))+1, "n")</f>
        <v>2</v>
      </c>
      <c r="Q1045" s="35"/>
      <c r="R1045" s="35"/>
      <c r="S1045" s="35"/>
      <c r="T1045" s="35"/>
      <c r="U1045" s="35"/>
      <c r="V1045" s="35"/>
      <c r="W1045" s="35"/>
      <c r="X1045" s="35"/>
      <c r="Y1045" s="35"/>
      <c r="Z1045" s="35"/>
    </row>
    <row r="1046" spans="1:26" ht="17.25" customHeight="1">
      <c r="A1046" s="47">
        <v>888</v>
      </c>
      <c r="B1046" s="28" t="s">
        <v>1365</v>
      </c>
      <c r="C1046" s="29" t="s">
        <v>51</v>
      </c>
      <c r="D1046" s="29" t="s">
        <v>901</v>
      </c>
      <c r="E1046" s="29" t="s">
        <v>902</v>
      </c>
      <c r="F1046" s="30" t="s">
        <v>915</v>
      </c>
      <c r="G1046" s="29" t="s">
        <v>709</v>
      </c>
      <c r="H1046" s="31">
        <v>195</v>
      </c>
      <c r="I1046" s="30" t="s">
        <v>53</v>
      </c>
      <c r="J1046" s="30" t="s">
        <v>177</v>
      </c>
      <c r="K1046" s="30" t="s">
        <v>53</v>
      </c>
      <c r="L1046" s="30" t="s">
        <v>53</v>
      </c>
      <c r="M1046" s="33" t="s">
        <v>321</v>
      </c>
      <c r="N1046" s="33" t="s">
        <v>161</v>
      </c>
      <c r="O1046" s="34">
        <v>3.6145800000000001</v>
      </c>
      <c r="P1046" s="15">
        <f>IFERROR(MAX(INDEX($P$1:P1045,MATCH($M1046,$B$1:B1045,0)))+1, "n")</f>
        <v>2</v>
      </c>
      <c r="Q1046" s="35"/>
      <c r="R1046" s="35"/>
      <c r="S1046" s="35"/>
      <c r="T1046" s="35"/>
      <c r="U1046" s="35"/>
      <c r="V1046" s="35"/>
      <c r="W1046" s="35"/>
      <c r="X1046" s="35"/>
      <c r="Y1046" s="35"/>
      <c r="Z1046" s="35"/>
    </row>
    <row r="1047" spans="1:26" ht="17.25" customHeight="1">
      <c r="A1047" s="47">
        <v>892</v>
      </c>
      <c r="B1047" s="28" t="s">
        <v>1366</v>
      </c>
      <c r="C1047" s="29" t="s">
        <v>51</v>
      </c>
      <c r="D1047" s="29" t="s">
        <v>901</v>
      </c>
      <c r="E1047" s="29" t="s">
        <v>902</v>
      </c>
      <c r="F1047" s="30" t="s">
        <v>903</v>
      </c>
      <c r="G1047" s="29" t="s">
        <v>699</v>
      </c>
      <c r="H1047" s="31">
        <v>195</v>
      </c>
      <c r="I1047" s="30" t="s">
        <v>53</v>
      </c>
      <c r="J1047" s="30" t="s">
        <v>53</v>
      </c>
      <c r="K1047" s="30" t="s">
        <v>53</v>
      </c>
      <c r="L1047" s="30" t="s">
        <v>53</v>
      </c>
      <c r="M1047" s="33" t="s">
        <v>321</v>
      </c>
      <c r="N1047" s="33" t="s">
        <v>161</v>
      </c>
      <c r="O1047" s="34">
        <v>3.2268400000000002</v>
      </c>
      <c r="P1047" s="15">
        <f>IFERROR(MAX(INDEX($P$1:P1046,MATCH($M1047,$B$1:B1046,0)))+1, "n")</f>
        <v>2</v>
      </c>
      <c r="Q1047" s="35"/>
      <c r="R1047" s="35"/>
      <c r="S1047" s="35"/>
      <c r="T1047" s="35"/>
      <c r="U1047" s="35"/>
      <c r="V1047" s="35"/>
      <c r="W1047" s="35"/>
      <c r="X1047" s="35"/>
      <c r="Y1047" s="35"/>
      <c r="Z1047" s="35"/>
    </row>
    <row r="1048" spans="1:26" ht="17.25" customHeight="1">
      <c r="A1048" s="47">
        <v>893</v>
      </c>
      <c r="B1048" s="28" t="s">
        <v>1367</v>
      </c>
      <c r="C1048" s="29" t="s">
        <v>51</v>
      </c>
      <c r="D1048" s="29" t="s">
        <v>901</v>
      </c>
      <c r="E1048" s="29" t="s">
        <v>902</v>
      </c>
      <c r="F1048" s="30" t="s">
        <v>903</v>
      </c>
      <c r="G1048" s="29" t="s">
        <v>699</v>
      </c>
      <c r="H1048" s="31">
        <v>195</v>
      </c>
      <c r="I1048" s="30" t="s">
        <v>53</v>
      </c>
      <c r="J1048" s="30" t="s">
        <v>53</v>
      </c>
      <c r="K1048" s="30" t="s">
        <v>53</v>
      </c>
      <c r="L1048" s="30" t="s">
        <v>53</v>
      </c>
      <c r="M1048" s="33" t="s">
        <v>321</v>
      </c>
      <c r="N1048" s="33" t="s">
        <v>161</v>
      </c>
      <c r="O1048" s="34">
        <v>2.97837</v>
      </c>
      <c r="P1048" s="15">
        <f>IFERROR(MAX(INDEX($P$1:P1047,MATCH($M1048,$B$1:B1047,0)))+1, "n")</f>
        <v>2</v>
      </c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</row>
    <row r="1049" spans="1:26" ht="17.25" customHeight="1">
      <c r="A1049" s="47">
        <v>894</v>
      </c>
      <c r="B1049" s="28" t="s">
        <v>1368</v>
      </c>
      <c r="C1049" s="29" t="s">
        <v>51</v>
      </c>
      <c r="D1049" s="29" t="s">
        <v>901</v>
      </c>
      <c r="E1049" s="29" t="s">
        <v>902</v>
      </c>
      <c r="F1049" s="30" t="s">
        <v>903</v>
      </c>
      <c r="G1049" s="29" t="s">
        <v>699</v>
      </c>
      <c r="H1049" s="31">
        <v>195</v>
      </c>
      <c r="I1049" s="30" t="s">
        <v>53</v>
      </c>
      <c r="J1049" s="30" t="s">
        <v>53</v>
      </c>
      <c r="K1049" s="30" t="s">
        <v>53</v>
      </c>
      <c r="L1049" s="30" t="s">
        <v>53</v>
      </c>
      <c r="M1049" s="33" t="s">
        <v>321</v>
      </c>
      <c r="N1049" s="33" t="s">
        <v>161</v>
      </c>
      <c r="O1049" s="34">
        <v>4.0001499999999997</v>
      </c>
      <c r="P1049" s="15">
        <f>IFERROR(MAX(INDEX($P$1:P1048,MATCH($M1049,$B$1:B1048,0)))+1, "n")</f>
        <v>2</v>
      </c>
      <c r="Q1049" s="35"/>
      <c r="R1049" s="35"/>
      <c r="S1049" s="35"/>
      <c r="T1049" s="35"/>
      <c r="U1049" s="35"/>
      <c r="V1049" s="35"/>
      <c r="W1049" s="35"/>
      <c r="X1049" s="35"/>
      <c r="Y1049" s="35"/>
      <c r="Z1049" s="35"/>
    </row>
    <row r="1050" spans="1:26" ht="17.25" customHeight="1">
      <c r="A1050" s="47">
        <v>895</v>
      </c>
      <c r="B1050" s="28" t="s">
        <v>1369</v>
      </c>
      <c r="C1050" s="29" t="s">
        <v>51</v>
      </c>
      <c r="D1050" s="29" t="s">
        <v>901</v>
      </c>
      <c r="E1050" s="29" t="s">
        <v>902</v>
      </c>
      <c r="F1050" s="30" t="s">
        <v>903</v>
      </c>
      <c r="G1050" s="29" t="s">
        <v>699</v>
      </c>
      <c r="H1050" s="31">
        <v>195</v>
      </c>
      <c r="I1050" s="30" t="s">
        <v>53</v>
      </c>
      <c r="J1050" s="30" t="s">
        <v>53</v>
      </c>
      <c r="K1050" s="30" t="s">
        <v>53</v>
      </c>
      <c r="L1050" s="30" t="s">
        <v>53</v>
      </c>
      <c r="M1050" s="33" t="s">
        <v>321</v>
      </c>
      <c r="N1050" s="33" t="s">
        <v>161</v>
      </c>
      <c r="O1050" s="34">
        <v>2.8024900000000001</v>
      </c>
      <c r="P1050" s="15">
        <f>IFERROR(MAX(INDEX($P$1:P1049,MATCH($M1050,$B$1:B1049,0)))+1, "n")</f>
        <v>2</v>
      </c>
      <c r="Q1050" s="35"/>
      <c r="R1050" s="35"/>
      <c r="S1050" s="35"/>
      <c r="T1050" s="35"/>
      <c r="U1050" s="35"/>
      <c r="V1050" s="35"/>
      <c r="W1050" s="35"/>
      <c r="X1050" s="35"/>
      <c r="Y1050" s="35"/>
      <c r="Z1050" s="35"/>
    </row>
    <row r="1051" spans="1:26" ht="17.25" customHeight="1">
      <c r="A1051" s="47">
        <v>896</v>
      </c>
      <c r="B1051" s="28" t="s">
        <v>1370</v>
      </c>
      <c r="C1051" s="29" t="s">
        <v>51</v>
      </c>
      <c r="D1051" s="29" t="s">
        <v>901</v>
      </c>
      <c r="E1051" s="29" t="s">
        <v>902</v>
      </c>
      <c r="F1051" s="30" t="s">
        <v>903</v>
      </c>
      <c r="G1051" s="29" t="s">
        <v>699</v>
      </c>
      <c r="H1051" s="31">
        <v>195</v>
      </c>
      <c r="I1051" s="30" t="s">
        <v>53</v>
      </c>
      <c r="J1051" s="30" t="s">
        <v>53</v>
      </c>
      <c r="K1051" s="30" t="s">
        <v>53</v>
      </c>
      <c r="L1051" s="30" t="s">
        <v>53</v>
      </c>
      <c r="M1051" s="33" t="s">
        <v>321</v>
      </c>
      <c r="N1051" s="33" t="s">
        <v>161</v>
      </c>
      <c r="O1051" s="34">
        <v>2.0780400000000001</v>
      </c>
      <c r="P1051" s="15">
        <f>IFERROR(MAX(INDEX($P$1:P1050,MATCH($M1051,$B$1:B1050,0)))+1, "n")</f>
        <v>2</v>
      </c>
      <c r="Q1051" s="35"/>
      <c r="R1051" s="35"/>
      <c r="S1051" s="35"/>
      <c r="T1051" s="35"/>
      <c r="U1051" s="35"/>
      <c r="V1051" s="35"/>
      <c r="W1051" s="35"/>
      <c r="X1051" s="35"/>
      <c r="Y1051" s="35"/>
      <c r="Z1051" s="35"/>
    </row>
    <row r="1052" spans="1:26" ht="17.25" customHeight="1">
      <c r="A1052" s="47">
        <v>897</v>
      </c>
      <c r="B1052" s="28" t="s">
        <v>1371</v>
      </c>
      <c r="C1052" s="29" t="s">
        <v>51</v>
      </c>
      <c r="D1052" s="29" t="s">
        <v>901</v>
      </c>
      <c r="E1052" s="29" t="s">
        <v>902</v>
      </c>
      <c r="F1052" s="30" t="s">
        <v>903</v>
      </c>
      <c r="G1052" s="29" t="s">
        <v>699</v>
      </c>
      <c r="H1052" s="31">
        <v>195</v>
      </c>
      <c r="I1052" s="30" t="s">
        <v>53</v>
      </c>
      <c r="J1052" s="30" t="s">
        <v>53</v>
      </c>
      <c r="K1052" s="30" t="s">
        <v>53</v>
      </c>
      <c r="L1052" s="30" t="s">
        <v>53</v>
      </c>
      <c r="M1052" s="33" t="s">
        <v>321</v>
      </c>
      <c r="N1052" s="33" t="s">
        <v>161</v>
      </c>
      <c r="O1052" s="34">
        <v>3.8427099999999998</v>
      </c>
      <c r="P1052" s="15">
        <f>IFERROR(MAX(INDEX($P$1:P1051,MATCH($M1052,$B$1:B1051,0)))+1, "n")</f>
        <v>2</v>
      </c>
      <c r="Q1052" s="35"/>
      <c r="R1052" s="35"/>
      <c r="S1052" s="35"/>
      <c r="T1052" s="35"/>
      <c r="U1052" s="35"/>
      <c r="V1052" s="35"/>
      <c r="W1052" s="35"/>
      <c r="X1052" s="35"/>
      <c r="Y1052" s="35"/>
      <c r="Z1052" s="35"/>
    </row>
    <row r="1053" spans="1:26" ht="17.25" customHeight="1">
      <c r="A1053" s="47">
        <v>898</v>
      </c>
      <c r="B1053" s="28" t="s">
        <v>1372</v>
      </c>
      <c r="C1053" s="29" t="s">
        <v>51</v>
      </c>
      <c r="D1053" s="29" t="s">
        <v>905</v>
      </c>
      <c r="E1053" s="29" t="s">
        <v>902</v>
      </c>
      <c r="F1053" s="30" t="s">
        <v>915</v>
      </c>
      <c r="G1053" s="29" t="s">
        <v>699</v>
      </c>
      <c r="H1053" s="31">
        <v>195</v>
      </c>
      <c r="I1053" s="30" t="s">
        <v>53</v>
      </c>
      <c r="J1053" s="30" t="s">
        <v>53</v>
      </c>
      <c r="K1053" s="30" t="s">
        <v>53</v>
      </c>
      <c r="L1053" s="30" t="s">
        <v>53</v>
      </c>
      <c r="M1053" s="33" t="s">
        <v>321</v>
      </c>
      <c r="N1053" s="33" t="s">
        <v>161</v>
      </c>
      <c r="O1053" s="34">
        <v>4.4076500000000003</v>
      </c>
      <c r="P1053" s="15">
        <f>IFERROR(MAX(INDEX($P$1:P1052,MATCH($M1053,$B$1:B1052,0)))+1, "n")</f>
        <v>2</v>
      </c>
      <c r="Q1053" s="35"/>
      <c r="R1053" s="35"/>
      <c r="S1053" s="35"/>
      <c r="T1053" s="35"/>
      <c r="U1053" s="35"/>
      <c r="V1053" s="35"/>
      <c r="W1053" s="35"/>
      <c r="X1053" s="35"/>
      <c r="Y1053" s="35"/>
      <c r="Z1053" s="35"/>
    </row>
    <row r="1054" spans="1:26" ht="17.25" customHeight="1">
      <c r="A1054" s="47">
        <v>899</v>
      </c>
      <c r="B1054" s="28" t="s">
        <v>1373</v>
      </c>
      <c r="C1054" s="29" t="s">
        <v>51</v>
      </c>
      <c r="D1054" s="29" t="s">
        <v>901</v>
      </c>
      <c r="E1054" s="29" t="s">
        <v>902</v>
      </c>
      <c r="F1054" s="30" t="s">
        <v>903</v>
      </c>
      <c r="G1054" s="29" t="s">
        <v>699</v>
      </c>
      <c r="H1054" s="31">
        <v>195</v>
      </c>
      <c r="I1054" s="30" t="s">
        <v>53</v>
      </c>
      <c r="J1054" s="30" t="s">
        <v>53</v>
      </c>
      <c r="K1054" s="30" t="s">
        <v>53</v>
      </c>
      <c r="L1054" s="30" t="s">
        <v>53</v>
      </c>
      <c r="M1054" s="33" t="s">
        <v>321</v>
      </c>
      <c r="N1054" s="33" t="s">
        <v>161</v>
      </c>
      <c r="O1054" s="34">
        <v>4.1906999999999996</v>
      </c>
      <c r="P1054" s="15">
        <f>IFERROR(MAX(INDEX($P$1:P1053,MATCH($M1054,$B$1:B1053,0)))+1, "n")</f>
        <v>2</v>
      </c>
      <c r="Q1054" s="35"/>
      <c r="R1054" s="35"/>
      <c r="S1054" s="35"/>
      <c r="T1054" s="35"/>
      <c r="U1054" s="35"/>
      <c r="V1054" s="35"/>
      <c r="W1054" s="35"/>
      <c r="X1054" s="35"/>
      <c r="Y1054" s="35"/>
      <c r="Z1054" s="35"/>
    </row>
    <row r="1055" spans="1:26" ht="17.25" customHeight="1">
      <c r="A1055" s="47">
        <v>900</v>
      </c>
      <c r="B1055" s="28" t="s">
        <v>1374</v>
      </c>
      <c r="C1055" s="29" t="s">
        <v>51</v>
      </c>
      <c r="D1055" s="29" t="s">
        <v>905</v>
      </c>
      <c r="E1055" s="29" t="s">
        <v>902</v>
      </c>
      <c r="F1055" s="30" t="s">
        <v>915</v>
      </c>
      <c r="G1055" s="29" t="s">
        <v>699</v>
      </c>
      <c r="H1055" s="31">
        <v>195</v>
      </c>
      <c r="I1055" s="30" t="s">
        <v>53</v>
      </c>
      <c r="J1055" s="30" t="s">
        <v>53</v>
      </c>
      <c r="K1055" s="30" t="s">
        <v>53</v>
      </c>
      <c r="L1055" s="30" t="s">
        <v>53</v>
      </c>
      <c r="M1055" s="33" t="s">
        <v>321</v>
      </c>
      <c r="N1055" s="33" t="s">
        <v>161</v>
      </c>
      <c r="O1055" s="34">
        <v>4.1136600000000003</v>
      </c>
      <c r="P1055" s="15">
        <f>IFERROR(MAX(INDEX($P$1:P1054,MATCH($M1055,$B$1:B1054,0)))+1, "n")</f>
        <v>2</v>
      </c>
      <c r="Q1055" s="35"/>
      <c r="R1055" s="35"/>
      <c r="S1055" s="35"/>
      <c r="T1055" s="35"/>
      <c r="U1055" s="35"/>
      <c r="V1055" s="35"/>
      <c r="W1055" s="35"/>
      <c r="X1055" s="35"/>
      <c r="Y1055" s="35"/>
      <c r="Z1055" s="35"/>
    </row>
    <row r="1056" spans="1:26" ht="17.25" customHeight="1">
      <c r="A1056" s="47">
        <v>901</v>
      </c>
      <c r="B1056" s="28" t="s">
        <v>1375</v>
      </c>
      <c r="C1056" s="29" t="s">
        <v>51</v>
      </c>
      <c r="D1056" s="29" t="s">
        <v>905</v>
      </c>
      <c r="E1056" s="29" t="s">
        <v>902</v>
      </c>
      <c r="F1056" s="30" t="s">
        <v>915</v>
      </c>
      <c r="G1056" s="29" t="s">
        <v>699</v>
      </c>
      <c r="H1056" s="31">
        <v>195</v>
      </c>
      <c r="I1056" s="30" t="s">
        <v>53</v>
      </c>
      <c r="J1056" s="30" t="s">
        <v>53</v>
      </c>
      <c r="K1056" s="30" t="s">
        <v>53</v>
      </c>
      <c r="L1056" s="30" t="s">
        <v>53</v>
      </c>
      <c r="M1056" s="33" t="s">
        <v>321</v>
      </c>
      <c r="N1056" s="33" t="s">
        <v>161</v>
      </c>
      <c r="O1056" s="34">
        <v>4.6558400000000004</v>
      </c>
      <c r="P1056" s="15">
        <f>IFERROR(MAX(INDEX($P$1:P1055,MATCH($M1056,$B$1:B1055,0)))+1, "n")</f>
        <v>2</v>
      </c>
      <c r="Q1056" s="35"/>
      <c r="R1056" s="35"/>
      <c r="S1056" s="35"/>
      <c r="T1056" s="35"/>
      <c r="U1056" s="35"/>
      <c r="V1056" s="35"/>
      <c r="W1056" s="35"/>
      <c r="X1056" s="35"/>
      <c r="Y1056" s="35"/>
      <c r="Z1056" s="35"/>
    </row>
    <row r="1057" spans="1:26" ht="17.25" customHeight="1">
      <c r="A1057" s="47">
        <v>902</v>
      </c>
      <c r="B1057" s="28" t="s">
        <v>1376</v>
      </c>
      <c r="C1057" s="29" t="s">
        <v>51</v>
      </c>
      <c r="D1057" s="29" t="s">
        <v>905</v>
      </c>
      <c r="E1057" s="29" t="s">
        <v>902</v>
      </c>
      <c r="F1057" s="30" t="s">
        <v>915</v>
      </c>
      <c r="G1057" s="29" t="s">
        <v>699</v>
      </c>
      <c r="H1057" s="31">
        <v>195</v>
      </c>
      <c r="I1057" s="30" t="s">
        <v>53</v>
      </c>
      <c r="J1057" s="30" t="s">
        <v>53</v>
      </c>
      <c r="K1057" s="30" t="s">
        <v>53</v>
      </c>
      <c r="L1057" s="30" t="s">
        <v>53</v>
      </c>
      <c r="M1057" s="33" t="s">
        <v>321</v>
      </c>
      <c r="N1057" s="33" t="s">
        <v>161</v>
      </c>
      <c r="O1057" s="34">
        <v>5.46366</v>
      </c>
      <c r="P1057" s="15">
        <f>IFERROR(MAX(INDEX($P$1:P1056,MATCH($M1057,$B$1:B1056,0)))+1, "n")</f>
        <v>2</v>
      </c>
      <c r="Q1057" s="35"/>
      <c r="R1057" s="35"/>
      <c r="S1057" s="35"/>
      <c r="T1057" s="35"/>
      <c r="U1057" s="35"/>
      <c r="V1057" s="35"/>
      <c r="W1057" s="35"/>
      <c r="X1057" s="35"/>
      <c r="Y1057" s="35"/>
      <c r="Z1057" s="35"/>
    </row>
    <row r="1058" spans="1:26" ht="17.25" customHeight="1">
      <c r="A1058" s="47">
        <v>903</v>
      </c>
      <c r="B1058" s="28" t="s">
        <v>1377</v>
      </c>
      <c r="C1058" s="29" t="s">
        <v>132</v>
      </c>
      <c r="D1058" s="29" t="s">
        <v>905</v>
      </c>
      <c r="E1058" s="29" t="s">
        <v>902</v>
      </c>
      <c r="F1058" s="30" t="s">
        <v>502</v>
      </c>
      <c r="G1058" s="29" t="s">
        <v>709</v>
      </c>
      <c r="H1058" s="31">
        <v>195</v>
      </c>
      <c r="I1058" s="30" t="s">
        <v>53</v>
      </c>
      <c r="J1058" s="30" t="s">
        <v>177</v>
      </c>
      <c r="K1058" s="30" t="s">
        <v>53</v>
      </c>
      <c r="L1058" s="30" t="s">
        <v>53</v>
      </c>
      <c r="M1058" s="33" t="s">
        <v>172</v>
      </c>
      <c r="N1058" s="33" t="s">
        <v>117</v>
      </c>
      <c r="O1058" s="34">
        <v>4.6271500000000003</v>
      </c>
      <c r="P1058" s="15">
        <f>IFERROR(MAX(INDEX($P$1:P1057,MATCH($M1058,$B$1:B1057,0)))+1, "n")</f>
        <v>5</v>
      </c>
      <c r="Q1058" s="35"/>
      <c r="R1058" s="35"/>
      <c r="S1058" s="35"/>
      <c r="T1058" s="35"/>
      <c r="U1058" s="35"/>
      <c r="V1058" s="35"/>
      <c r="W1058" s="35"/>
      <c r="X1058" s="35"/>
      <c r="Y1058" s="35"/>
      <c r="Z1058" s="35"/>
    </row>
    <row r="1059" spans="1:26" ht="17.25" customHeight="1">
      <c r="A1059" s="47">
        <v>904</v>
      </c>
      <c r="B1059" s="28" t="s">
        <v>1378</v>
      </c>
      <c r="C1059" s="29" t="s">
        <v>51</v>
      </c>
      <c r="D1059" s="29" t="s">
        <v>901</v>
      </c>
      <c r="E1059" s="29" t="s">
        <v>902</v>
      </c>
      <c r="F1059" s="30" t="s">
        <v>903</v>
      </c>
      <c r="G1059" s="29" t="s">
        <v>699</v>
      </c>
      <c r="H1059" s="31">
        <v>195</v>
      </c>
      <c r="I1059" s="30" t="s">
        <v>53</v>
      </c>
      <c r="J1059" s="30" t="s">
        <v>53</v>
      </c>
      <c r="K1059" s="30" t="s">
        <v>53</v>
      </c>
      <c r="L1059" s="30" t="s">
        <v>53</v>
      </c>
      <c r="M1059" s="33" t="s">
        <v>321</v>
      </c>
      <c r="N1059" s="33" t="s">
        <v>161</v>
      </c>
      <c r="O1059" s="34">
        <v>3.8298399999999999</v>
      </c>
      <c r="P1059" s="15">
        <f>IFERROR(MAX(INDEX($P$1:P1058,MATCH($M1059,$B$1:B1058,0)))+1, "n")</f>
        <v>2</v>
      </c>
      <c r="Q1059" s="35"/>
      <c r="R1059" s="35"/>
      <c r="S1059" s="35"/>
      <c r="T1059" s="35"/>
      <c r="U1059" s="35"/>
      <c r="V1059" s="35"/>
      <c r="W1059" s="35"/>
      <c r="X1059" s="35"/>
      <c r="Y1059" s="35"/>
      <c r="Z1059" s="35"/>
    </row>
    <row r="1060" spans="1:26" ht="17.25" customHeight="1">
      <c r="A1060" s="47">
        <v>906</v>
      </c>
      <c r="B1060" s="28" t="s">
        <v>1379</v>
      </c>
      <c r="C1060" s="29" t="s">
        <v>51</v>
      </c>
      <c r="D1060" s="29" t="s">
        <v>901</v>
      </c>
      <c r="E1060" s="29" t="s">
        <v>902</v>
      </c>
      <c r="F1060" s="30" t="s">
        <v>903</v>
      </c>
      <c r="G1060" s="29" t="s">
        <v>699</v>
      </c>
      <c r="H1060" s="31">
        <v>195</v>
      </c>
      <c r="I1060" s="30" t="s">
        <v>53</v>
      </c>
      <c r="J1060" s="30" t="s">
        <v>53</v>
      </c>
      <c r="K1060" s="30" t="s">
        <v>53</v>
      </c>
      <c r="L1060" s="30" t="s">
        <v>53</v>
      </c>
      <c r="M1060" s="33" t="s">
        <v>321</v>
      </c>
      <c r="N1060" s="33" t="s">
        <v>161</v>
      </c>
      <c r="O1060" s="34">
        <v>2.9887800000000002</v>
      </c>
      <c r="P1060" s="15">
        <f>IFERROR(MAX(INDEX($P$1:P1059,MATCH($M1060,$B$1:B1059,0)))+1, "n")</f>
        <v>2</v>
      </c>
      <c r="Q1060" s="35"/>
      <c r="R1060" s="35"/>
      <c r="S1060" s="35"/>
      <c r="T1060" s="35"/>
      <c r="U1060" s="35"/>
      <c r="V1060" s="35"/>
      <c r="W1060" s="35"/>
      <c r="X1060" s="35"/>
      <c r="Y1060" s="35"/>
      <c r="Z1060" s="35"/>
    </row>
    <row r="1061" spans="1:26" ht="17.25" customHeight="1">
      <c r="A1061" s="47">
        <v>908</v>
      </c>
      <c r="B1061" s="28" t="s">
        <v>1380</v>
      </c>
      <c r="C1061" s="29" t="s">
        <v>51</v>
      </c>
      <c r="D1061" s="29" t="s">
        <v>905</v>
      </c>
      <c r="E1061" s="29" t="s">
        <v>902</v>
      </c>
      <c r="F1061" s="30" t="s">
        <v>502</v>
      </c>
      <c r="G1061" s="29" t="s">
        <v>709</v>
      </c>
      <c r="H1061" s="31">
        <v>195</v>
      </c>
      <c r="I1061" s="30" t="s">
        <v>53</v>
      </c>
      <c r="J1061" s="30" t="s">
        <v>177</v>
      </c>
      <c r="K1061" s="30" t="s">
        <v>53</v>
      </c>
      <c r="L1061" s="30" t="s">
        <v>53</v>
      </c>
      <c r="M1061" s="33" t="s">
        <v>319</v>
      </c>
      <c r="N1061" s="33" t="s">
        <v>161</v>
      </c>
      <c r="O1061" s="34">
        <v>3.5769099999999998</v>
      </c>
      <c r="P1061" s="15">
        <f>IFERROR(MAX(INDEX($P$1:P1060,MATCH($M1061,$B$1:B1060,0)))+1, "n")</f>
        <v>2</v>
      </c>
      <c r="Q1061" s="35"/>
      <c r="R1061" s="35"/>
      <c r="S1061" s="35"/>
      <c r="T1061" s="35"/>
      <c r="U1061" s="35"/>
      <c r="V1061" s="35"/>
      <c r="W1061" s="35"/>
      <c r="X1061" s="35"/>
      <c r="Y1061" s="35"/>
      <c r="Z1061" s="35"/>
    </row>
    <row r="1062" spans="1:26" ht="17.25" customHeight="1">
      <c r="A1062" s="47">
        <v>909</v>
      </c>
      <c r="B1062" s="28" t="s">
        <v>1381</v>
      </c>
      <c r="C1062" s="29" t="s">
        <v>51</v>
      </c>
      <c r="D1062" s="29" t="s">
        <v>905</v>
      </c>
      <c r="E1062" s="29" t="s">
        <v>902</v>
      </c>
      <c r="F1062" s="30" t="s">
        <v>502</v>
      </c>
      <c r="G1062" s="29" t="s">
        <v>709</v>
      </c>
      <c r="H1062" s="31">
        <v>195</v>
      </c>
      <c r="I1062" s="30" t="s">
        <v>53</v>
      </c>
      <c r="J1062" s="30" t="s">
        <v>177</v>
      </c>
      <c r="K1062" s="30" t="s">
        <v>53</v>
      </c>
      <c r="L1062" s="30" t="s">
        <v>53</v>
      </c>
      <c r="M1062" s="33" t="s">
        <v>321</v>
      </c>
      <c r="N1062" s="33" t="s">
        <v>161</v>
      </c>
      <c r="O1062" s="34">
        <v>3.5769099999999998</v>
      </c>
      <c r="P1062" s="15">
        <f>IFERROR(MAX(INDEX($P$1:P1061,MATCH($M1062,$B$1:B1061,0)))+1, "n")</f>
        <v>2</v>
      </c>
      <c r="Q1062" s="35"/>
      <c r="R1062" s="35"/>
      <c r="S1062" s="35"/>
      <c r="T1062" s="35"/>
      <c r="U1062" s="35"/>
      <c r="V1062" s="35"/>
      <c r="W1062" s="35"/>
      <c r="X1062" s="35"/>
      <c r="Y1062" s="35"/>
      <c r="Z1062" s="35"/>
    </row>
    <row r="1063" spans="1:26" ht="17.25" customHeight="1">
      <c r="A1063" s="47">
        <v>911</v>
      </c>
      <c r="B1063" s="28" t="s">
        <v>1382</v>
      </c>
      <c r="C1063" s="29" t="s">
        <v>51</v>
      </c>
      <c r="D1063" s="29" t="s">
        <v>905</v>
      </c>
      <c r="E1063" s="29" t="s">
        <v>902</v>
      </c>
      <c r="F1063" s="30" t="s">
        <v>502</v>
      </c>
      <c r="G1063" s="29" t="s">
        <v>709</v>
      </c>
      <c r="H1063" s="31">
        <v>195</v>
      </c>
      <c r="I1063" s="30" t="s">
        <v>53</v>
      </c>
      <c r="J1063" s="30" t="s">
        <v>177</v>
      </c>
      <c r="K1063" s="30" t="s">
        <v>53</v>
      </c>
      <c r="L1063" s="30" t="s">
        <v>53</v>
      </c>
      <c r="M1063" s="33" t="s">
        <v>319</v>
      </c>
      <c r="N1063" s="33" t="s">
        <v>161</v>
      </c>
      <c r="O1063" s="34">
        <v>3.5769099999999998</v>
      </c>
      <c r="P1063" s="15">
        <f>IFERROR(MAX(INDEX($P$1:P1062,MATCH($M1063,$B$1:B1062,0)))+1, "n")</f>
        <v>2</v>
      </c>
      <c r="Q1063" s="35"/>
      <c r="R1063" s="35"/>
      <c r="S1063" s="35"/>
      <c r="T1063" s="35"/>
      <c r="U1063" s="35"/>
      <c r="V1063" s="35"/>
      <c r="W1063" s="35"/>
      <c r="X1063" s="35"/>
      <c r="Y1063" s="35"/>
      <c r="Z1063" s="35"/>
    </row>
    <row r="1064" spans="1:26" ht="17.25" customHeight="1">
      <c r="A1064" s="47">
        <v>912</v>
      </c>
      <c r="B1064" s="28" t="s">
        <v>1383</v>
      </c>
      <c r="C1064" s="29" t="s">
        <v>51</v>
      </c>
      <c r="D1064" s="29" t="s">
        <v>905</v>
      </c>
      <c r="E1064" s="29" t="s">
        <v>902</v>
      </c>
      <c r="F1064" s="30" t="s">
        <v>502</v>
      </c>
      <c r="G1064" s="29" t="s">
        <v>709</v>
      </c>
      <c r="H1064" s="31">
        <v>195</v>
      </c>
      <c r="I1064" s="30" t="s">
        <v>53</v>
      </c>
      <c r="J1064" s="30" t="s">
        <v>177</v>
      </c>
      <c r="K1064" s="30" t="s">
        <v>53</v>
      </c>
      <c r="L1064" s="30" t="s">
        <v>53</v>
      </c>
      <c r="M1064" s="33" t="s">
        <v>321</v>
      </c>
      <c r="N1064" s="33" t="s">
        <v>161</v>
      </c>
      <c r="O1064" s="34">
        <v>3.3921199999999998</v>
      </c>
      <c r="P1064" s="15">
        <f>IFERROR(MAX(INDEX($P$1:P1063,MATCH($M1064,$B$1:B1063,0)))+1, "n")</f>
        <v>2</v>
      </c>
      <c r="Q1064" s="35"/>
      <c r="R1064" s="35"/>
      <c r="S1064" s="35"/>
      <c r="T1064" s="35"/>
      <c r="U1064" s="35"/>
      <c r="V1064" s="35"/>
      <c r="W1064" s="35"/>
      <c r="X1064" s="35"/>
      <c r="Y1064" s="35"/>
      <c r="Z1064" s="35"/>
    </row>
    <row r="1065" spans="1:26" ht="17.25" customHeight="1">
      <c r="A1065" s="47">
        <v>913</v>
      </c>
      <c r="B1065" s="28" t="s">
        <v>1384</v>
      </c>
      <c r="C1065" s="29" t="s">
        <v>51</v>
      </c>
      <c r="D1065" s="29" t="s">
        <v>901</v>
      </c>
      <c r="E1065" s="29" t="s">
        <v>902</v>
      </c>
      <c r="F1065" s="30" t="s">
        <v>903</v>
      </c>
      <c r="G1065" s="29" t="s">
        <v>699</v>
      </c>
      <c r="H1065" s="31">
        <v>195</v>
      </c>
      <c r="I1065" s="30" t="s">
        <v>53</v>
      </c>
      <c r="J1065" s="30" t="s">
        <v>53</v>
      </c>
      <c r="K1065" s="30" t="s">
        <v>53</v>
      </c>
      <c r="L1065" s="30" t="s">
        <v>53</v>
      </c>
      <c r="M1065" s="33" t="s">
        <v>321</v>
      </c>
      <c r="N1065" s="33" t="s">
        <v>161</v>
      </c>
      <c r="O1065" s="34">
        <v>2.76118</v>
      </c>
      <c r="P1065" s="15">
        <f>IFERROR(MAX(INDEX($P$1:P1064,MATCH($M1065,$B$1:B1064,0)))+1, "n")</f>
        <v>2</v>
      </c>
      <c r="Q1065" s="35"/>
      <c r="R1065" s="35"/>
      <c r="S1065" s="35"/>
      <c r="T1065" s="35"/>
      <c r="U1065" s="35"/>
      <c r="V1065" s="35"/>
      <c r="W1065" s="35"/>
      <c r="X1065" s="35"/>
      <c r="Y1065" s="35"/>
      <c r="Z1065" s="35"/>
    </row>
    <row r="1066" spans="1:26" ht="17.25" customHeight="1">
      <c r="A1066" s="47">
        <v>915</v>
      </c>
      <c r="B1066" s="28" t="s">
        <v>1385</v>
      </c>
      <c r="C1066" s="29" t="s">
        <v>51</v>
      </c>
      <c r="D1066" s="29" t="s">
        <v>905</v>
      </c>
      <c r="E1066" s="29" t="s">
        <v>902</v>
      </c>
      <c r="F1066" s="30" t="s">
        <v>915</v>
      </c>
      <c r="G1066" s="29" t="s">
        <v>699</v>
      </c>
      <c r="H1066" s="31">
        <v>195</v>
      </c>
      <c r="I1066" s="30" t="s">
        <v>53</v>
      </c>
      <c r="J1066" s="30" t="s">
        <v>53</v>
      </c>
      <c r="K1066" s="30" t="s">
        <v>53</v>
      </c>
      <c r="L1066" s="30" t="s">
        <v>53</v>
      </c>
      <c r="M1066" s="33" t="s">
        <v>321</v>
      </c>
      <c r="N1066" s="33" t="s">
        <v>161</v>
      </c>
      <c r="O1066" s="34">
        <v>3.72227</v>
      </c>
      <c r="P1066" s="15">
        <f>IFERROR(MAX(INDEX($P$1:P1065,MATCH($M1066,$B$1:B1065,0)))+1, "n")</f>
        <v>2</v>
      </c>
      <c r="Q1066" s="35"/>
      <c r="R1066" s="35"/>
      <c r="S1066" s="35"/>
      <c r="T1066" s="35"/>
      <c r="U1066" s="35"/>
      <c r="V1066" s="35"/>
      <c r="W1066" s="35"/>
      <c r="X1066" s="35"/>
      <c r="Y1066" s="35"/>
      <c r="Z1066" s="35"/>
    </row>
    <row r="1067" spans="1:26" ht="17.25" customHeight="1">
      <c r="A1067" s="47">
        <v>916</v>
      </c>
      <c r="B1067" s="28" t="s">
        <v>1386</v>
      </c>
      <c r="C1067" s="29" t="s">
        <v>51</v>
      </c>
      <c r="D1067" s="29" t="s">
        <v>901</v>
      </c>
      <c r="E1067" s="29" t="s">
        <v>902</v>
      </c>
      <c r="F1067" s="30" t="s">
        <v>903</v>
      </c>
      <c r="G1067" s="29" t="s">
        <v>699</v>
      </c>
      <c r="H1067" s="31">
        <v>195</v>
      </c>
      <c r="I1067" s="30" t="s">
        <v>53</v>
      </c>
      <c r="J1067" s="30" t="s">
        <v>53</v>
      </c>
      <c r="K1067" s="30" t="s">
        <v>53</v>
      </c>
      <c r="L1067" s="30" t="s">
        <v>53</v>
      </c>
      <c r="M1067" s="33" t="s">
        <v>321</v>
      </c>
      <c r="N1067" s="33" t="s">
        <v>161</v>
      </c>
      <c r="O1067" s="34">
        <v>2.76118</v>
      </c>
      <c r="P1067" s="15">
        <f>IFERROR(MAX(INDEX($P$1:P1066,MATCH($M1067,$B$1:B1066,0)))+1, "n")</f>
        <v>2</v>
      </c>
      <c r="Q1067" s="35"/>
      <c r="R1067" s="35"/>
      <c r="S1067" s="35"/>
      <c r="T1067" s="35"/>
      <c r="U1067" s="35"/>
      <c r="V1067" s="35"/>
      <c r="W1067" s="35"/>
      <c r="X1067" s="35"/>
      <c r="Y1067" s="35"/>
      <c r="Z1067" s="35"/>
    </row>
    <row r="1068" spans="1:26" ht="17.25" customHeight="1">
      <c r="A1068" s="47">
        <v>917</v>
      </c>
      <c r="B1068" s="28" t="s">
        <v>1387</v>
      </c>
      <c r="C1068" s="29" t="s">
        <v>51</v>
      </c>
      <c r="D1068" s="29" t="s">
        <v>901</v>
      </c>
      <c r="E1068" s="29" t="s">
        <v>902</v>
      </c>
      <c r="F1068" s="30" t="s">
        <v>903</v>
      </c>
      <c r="G1068" s="29" t="s">
        <v>699</v>
      </c>
      <c r="H1068" s="31">
        <v>195</v>
      </c>
      <c r="I1068" s="30" t="s">
        <v>53</v>
      </c>
      <c r="J1068" s="30" t="s">
        <v>53</v>
      </c>
      <c r="K1068" s="30" t="s">
        <v>53</v>
      </c>
      <c r="L1068" s="30" t="s">
        <v>53</v>
      </c>
      <c r="M1068" s="33" t="s">
        <v>321</v>
      </c>
      <c r="N1068" s="33" t="s">
        <v>161</v>
      </c>
      <c r="O1068" s="34">
        <v>2.76118</v>
      </c>
      <c r="P1068" s="15">
        <f>IFERROR(MAX(INDEX($P$1:P1067,MATCH($M1068,$B$1:B1067,0)))+1, "n")</f>
        <v>2</v>
      </c>
      <c r="Q1068" s="35"/>
      <c r="R1068" s="35"/>
      <c r="S1068" s="35"/>
      <c r="T1068" s="35"/>
      <c r="U1068" s="35"/>
      <c r="V1068" s="35"/>
      <c r="W1068" s="35"/>
      <c r="X1068" s="35"/>
      <c r="Y1068" s="35"/>
      <c r="Z1068" s="35"/>
    </row>
    <row r="1069" spans="1:26" ht="17.25" customHeight="1">
      <c r="A1069" s="47">
        <v>918</v>
      </c>
      <c r="B1069" s="28" t="s">
        <v>1388</v>
      </c>
      <c r="C1069" s="29" t="s">
        <v>51</v>
      </c>
      <c r="D1069" s="29" t="s">
        <v>905</v>
      </c>
      <c r="E1069" s="29" t="s">
        <v>902</v>
      </c>
      <c r="F1069" s="30" t="s">
        <v>502</v>
      </c>
      <c r="G1069" s="29" t="s">
        <v>709</v>
      </c>
      <c r="H1069" s="31">
        <v>195</v>
      </c>
      <c r="I1069" s="30" t="s">
        <v>53</v>
      </c>
      <c r="J1069" s="30" t="s">
        <v>177</v>
      </c>
      <c r="K1069" s="30" t="s">
        <v>53</v>
      </c>
      <c r="L1069" s="30" t="s">
        <v>53</v>
      </c>
      <c r="M1069" s="33" t="s">
        <v>319</v>
      </c>
      <c r="N1069" s="33" t="s">
        <v>161</v>
      </c>
      <c r="O1069" s="34">
        <v>5.26708</v>
      </c>
      <c r="P1069" s="15">
        <f>IFERROR(MAX(INDEX($P$1:P1068,MATCH($M1069,$B$1:B1068,0)))+1, "n")</f>
        <v>2</v>
      </c>
      <c r="Q1069" s="35"/>
      <c r="R1069" s="35"/>
      <c r="S1069" s="35"/>
      <c r="T1069" s="35"/>
      <c r="U1069" s="35"/>
      <c r="V1069" s="35"/>
      <c r="W1069" s="35"/>
      <c r="X1069" s="35"/>
      <c r="Y1069" s="35"/>
      <c r="Z1069" s="35"/>
    </row>
    <row r="1070" spans="1:26" ht="17.25" customHeight="1">
      <c r="A1070" s="47">
        <v>919</v>
      </c>
      <c r="B1070" s="28" t="s">
        <v>1389</v>
      </c>
      <c r="C1070" s="29" t="s">
        <v>51</v>
      </c>
      <c r="D1070" s="29" t="s">
        <v>905</v>
      </c>
      <c r="E1070" s="29" t="s">
        <v>902</v>
      </c>
      <c r="F1070" s="30" t="s">
        <v>915</v>
      </c>
      <c r="G1070" s="29" t="s">
        <v>699</v>
      </c>
      <c r="H1070" s="31">
        <v>195</v>
      </c>
      <c r="I1070" s="30" t="s">
        <v>53</v>
      </c>
      <c r="J1070" s="30" t="s">
        <v>53</v>
      </c>
      <c r="K1070" s="30" t="s">
        <v>53</v>
      </c>
      <c r="L1070" s="30" t="s">
        <v>53</v>
      </c>
      <c r="M1070" s="33" t="s">
        <v>321</v>
      </c>
      <c r="N1070" s="33" t="s">
        <v>161</v>
      </c>
      <c r="O1070" s="34">
        <v>3.5872899999999999</v>
      </c>
      <c r="P1070" s="15">
        <f>IFERROR(MAX(INDEX($P$1:P1069,MATCH($M1070,$B$1:B1069,0)))+1, "n")</f>
        <v>2</v>
      </c>
      <c r="Q1070" s="35"/>
      <c r="R1070" s="35"/>
      <c r="S1070" s="35"/>
      <c r="T1070" s="35"/>
      <c r="U1070" s="35"/>
      <c r="V1070" s="35"/>
      <c r="W1070" s="35"/>
      <c r="X1070" s="35"/>
      <c r="Y1070" s="35"/>
      <c r="Z1070" s="35"/>
    </row>
    <row r="1071" spans="1:26" ht="17.25" customHeight="1">
      <c r="A1071" s="47">
        <v>921</v>
      </c>
      <c r="B1071" s="28" t="s">
        <v>1390</v>
      </c>
      <c r="C1071" s="29" t="s">
        <v>132</v>
      </c>
      <c r="D1071" s="29" t="s">
        <v>905</v>
      </c>
      <c r="E1071" s="29" t="s">
        <v>902</v>
      </c>
      <c r="F1071" s="30" t="s">
        <v>505</v>
      </c>
      <c r="G1071" s="29" t="s">
        <v>709</v>
      </c>
      <c r="H1071" s="31">
        <v>195</v>
      </c>
      <c r="I1071" s="30" t="s">
        <v>53</v>
      </c>
      <c r="J1071" s="30" t="s">
        <v>177</v>
      </c>
      <c r="K1071" s="30" t="s">
        <v>53</v>
      </c>
      <c r="L1071" s="30" t="s">
        <v>53</v>
      </c>
      <c r="M1071" s="33" t="s">
        <v>172</v>
      </c>
      <c r="N1071" s="33" t="s">
        <v>117</v>
      </c>
      <c r="O1071" s="34">
        <v>5.5745399999999998</v>
      </c>
      <c r="P1071" s="15">
        <f>IFERROR(MAX(INDEX($P$1:P1070,MATCH($M1071,$B$1:B1070,0)))+1, "n")</f>
        <v>5</v>
      </c>
      <c r="Q1071" s="35"/>
      <c r="R1071" s="35"/>
      <c r="S1071" s="35"/>
      <c r="T1071" s="35"/>
      <c r="U1071" s="35"/>
      <c r="V1071" s="35"/>
      <c r="W1071" s="35"/>
      <c r="X1071" s="35"/>
      <c r="Y1071" s="35"/>
      <c r="Z1071" s="35"/>
    </row>
    <row r="1072" spans="1:26" ht="17.25" customHeight="1">
      <c r="A1072" s="47">
        <v>923</v>
      </c>
      <c r="B1072" s="28" t="s">
        <v>1391</v>
      </c>
      <c r="C1072" s="29" t="s">
        <v>51</v>
      </c>
      <c r="D1072" s="29" t="s">
        <v>901</v>
      </c>
      <c r="E1072" s="29" t="s">
        <v>902</v>
      </c>
      <c r="F1072" s="30" t="s">
        <v>903</v>
      </c>
      <c r="G1072" s="29" t="s">
        <v>699</v>
      </c>
      <c r="H1072" s="31">
        <v>195</v>
      </c>
      <c r="I1072" s="30" t="s">
        <v>53</v>
      </c>
      <c r="J1072" s="30" t="s">
        <v>53</v>
      </c>
      <c r="K1072" s="30" t="s">
        <v>53</v>
      </c>
      <c r="L1072" s="30" t="s">
        <v>53</v>
      </c>
      <c r="M1072" s="33" t="s">
        <v>321</v>
      </c>
      <c r="N1072" s="33" t="s">
        <v>161</v>
      </c>
      <c r="O1072" s="34">
        <v>5.6158200000000003</v>
      </c>
      <c r="P1072" s="15">
        <f>IFERROR(MAX(INDEX($P$1:P1071,MATCH($M1072,$B$1:B1071,0)))+1, "n")</f>
        <v>2</v>
      </c>
      <c r="Q1072" s="35"/>
      <c r="R1072" s="35"/>
      <c r="S1072" s="35"/>
      <c r="T1072" s="35"/>
      <c r="U1072" s="35"/>
      <c r="V1072" s="35"/>
      <c r="W1072" s="35"/>
      <c r="X1072" s="35"/>
      <c r="Y1072" s="35"/>
      <c r="Z1072" s="35"/>
    </row>
    <row r="1073" spans="1:26" ht="17.25" customHeight="1">
      <c r="A1073" s="47">
        <v>925</v>
      </c>
      <c r="B1073" s="28" t="s">
        <v>1392</v>
      </c>
      <c r="C1073" s="29" t="s">
        <v>132</v>
      </c>
      <c r="D1073" s="29" t="s">
        <v>905</v>
      </c>
      <c r="E1073" s="29" t="s">
        <v>902</v>
      </c>
      <c r="F1073" s="30" t="s">
        <v>502</v>
      </c>
      <c r="G1073" s="29" t="s">
        <v>704</v>
      </c>
      <c r="H1073" s="31">
        <v>211</v>
      </c>
      <c r="I1073" s="30" t="s">
        <v>53</v>
      </c>
      <c r="J1073" s="30" t="s">
        <v>53</v>
      </c>
      <c r="K1073" s="30" t="s">
        <v>53</v>
      </c>
      <c r="L1073" s="30" t="s">
        <v>53</v>
      </c>
      <c r="M1073" s="33" t="s">
        <v>172</v>
      </c>
      <c r="N1073" s="33" t="s">
        <v>117</v>
      </c>
      <c r="O1073" s="34">
        <v>4.9202399999999997</v>
      </c>
      <c r="P1073" s="15">
        <f>IFERROR(MAX(INDEX($P$1:P1072,MATCH($M1073,$B$1:B1072,0)))+1, "n")</f>
        <v>5</v>
      </c>
      <c r="Q1073" s="35"/>
      <c r="R1073" s="35"/>
      <c r="S1073" s="35"/>
      <c r="T1073" s="35"/>
      <c r="U1073" s="35"/>
      <c r="V1073" s="35"/>
      <c r="W1073" s="35"/>
      <c r="X1073" s="35"/>
      <c r="Y1073" s="35"/>
      <c r="Z1073" s="35"/>
    </row>
    <row r="1074" spans="1:26" ht="17.25" customHeight="1">
      <c r="A1074" s="47">
        <v>926</v>
      </c>
      <c r="B1074" s="28" t="s">
        <v>1393</v>
      </c>
      <c r="C1074" s="29" t="s">
        <v>51</v>
      </c>
      <c r="D1074" s="29" t="s">
        <v>901</v>
      </c>
      <c r="E1074" s="29" t="s">
        <v>902</v>
      </c>
      <c r="F1074" s="30" t="s">
        <v>903</v>
      </c>
      <c r="G1074" s="29" t="s">
        <v>699</v>
      </c>
      <c r="H1074" s="31">
        <v>195</v>
      </c>
      <c r="I1074" s="30" t="s">
        <v>53</v>
      </c>
      <c r="J1074" s="30" t="s">
        <v>53</v>
      </c>
      <c r="K1074" s="29" t="s">
        <v>53</v>
      </c>
      <c r="L1074" s="29" t="s">
        <v>53</v>
      </c>
      <c r="M1074" s="33" t="s">
        <v>321</v>
      </c>
      <c r="N1074" s="33" t="s">
        <v>161</v>
      </c>
      <c r="O1074" s="36">
        <v>4.6248300000000002</v>
      </c>
      <c r="P1074" s="15">
        <f>IFERROR(MAX(INDEX($P$1:P1073,MATCH($M1074,$B$1:B1073,0)))+1, "n")</f>
        <v>2</v>
      </c>
      <c r="Q1074" s="35"/>
      <c r="R1074" s="35"/>
      <c r="S1074" s="35"/>
      <c r="T1074" s="35"/>
      <c r="U1074" s="35"/>
      <c r="V1074" s="35"/>
      <c r="W1074" s="35"/>
      <c r="X1074" s="35"/>
      <c r="Y1074" s="35"/>
      <c r="Z1074" s="35"/>
    </row>
    <row r="1075" spans="1:26" ht="17.25" customHeight="1">
      <c r="A1075" s="47">
        <v>927</v>
      </c>
      <c r="B1075" s="28" t="s">
        <v>1394</v>
      </c>
      <c r="C1075" s="29" t="s">
        <v>132</v>
      </c>
      <c r="D1075" s="29" t="s">
        <v>905</v>
      </c>
      <c r="E1075" s="29" t="s">
        <v>902</v>
      </c>
      <c r="F1075" s="30" t="s">
        <v>502</v>
      </c>
      <c r="G1075" s="29" t="s">
        <v>704</v>
      </c>
      <c r="H1075" s="31">
        <v>211</v>
      </c>
      <c r="I1075" s="30" t="s">
        <v>53</v>
      </c>
      <c r="J1075" s="30" t="s">
        <v>53</v>
      </c>
      <c r="K1075" s="29" t="s">
        <v>53</v>
      </c>
      <c r="L1075" s="29" t="s">
        <v>53</v>
      </c>
      <c r="M1075" s="33" t="s">
        <v>172</v>
      </c>
      <c r="N1075" s="33" t="s">
        <v>117</v>
      </c>
      <c r="O1075" s="36">
        <v>4.9613199999999997</v>
      </c>
      <c r="P1075" s="15">
        <f>IFERROR(MAX(INDEX($P$1:P1074,MATCH($M1075,$B$1:B1074,0)))+1, "n")</f>
        <v>5</v>
      </c>
      <c r="Q1075" s="35"/>
      <c r="R1075" s="35"/>
      <c r="S1075" s="35"/>
      <c r="T1075" s="35"/>
      <c r="U1075" s="35"/>
      <c r="V1075" s="35"/>
      <c r="W1075" s="35"/>
      <c r="X1075" s="35"/>
      <c r="Y1075" s="35"/>
      <c r="Z1075" s="35"/>
    </row>
    <row r="1076" spans="1:26" ht="17.25" customHeight="1">
      <c r="A1076" s="47">
        <v>928</v>
      </c>
      <c r="B1076" s="28" t="s">
        <v>1395</v>
      </c>
      <c r="C1076" s="29" t="s">
        <v>132</v>
      </c>
      <c r="D1076" s="29" t="s">
        <v>905</v>
      </c>
      <c r="E1076" s="29" t="s">
        <v>902</v>
      </c>
      <c r="F1076" s="30" t="s">
        <v>502</v>
      </c>
      <c r="G1076" s="29" t="s">
        <v>704</v>
      </c>
      <c r="H1076" s="31">
        <v>211</v>
      </c>
      <c r="I1076" s="30" t="s">
        <v>53</v>
      </c>
      <c r="J1076" s="30" t="s">
        <v>53</v>
      </c>
      <c r="K1076" s="29" t="s">
        <v>53</v>
      </c>
      <c r="L1076" s="29" t="s">
        <v>53</v>
      </c>
      <c r="M1076" s="33" t="s">
        <v>172</v>
      </c>
      <c r="N1076" s="33" t="s">
        <v>117</v>
      </c>
      <c r="O1076" s="37">
        <v>9.7214200000000002</v>
      </c>
      <c r="P1076" s="15">
        <f>IFERROR(MAX(INDEX($P$1:P1075,MATCH($M1076,$B$1:B1075,0)))+1, "n")</f>
        <v>5</v>
      </c>
      <c r="Q1076" s="35"/>
      <c r="R1076" s="35"/>
      <c r="S1076" s="35"/>
      <c r="T1076" s="35"/>
      <c r="U1076" s="35"/>
      <c r="V1076" s="35"/>
      <c r="W1076" s="35"/>
      <c r="X1076" s="35"/>
      <c r="Y1076" s="35"/>
      <c r="Z1076" s="35"/>
    </row>
    <row r="1077" spans="1:26" ht="17.25" customHeight="1">
      <c r="A1077" s="47">
        <v>929</v>
      </c>
      <c r="B1077" s="28" t="s">
        <v>1396</v>
      </c>
      <c r="C1077" s="29" t="s">
        <v>51</v>
      </c>
      <c r="D1077" s="29" t="s">
        <v>901</v>
      </c>
      <c r="E1077" s="29" t="s">
        <v>902</v>
      </c>
      <c r="F1077" s="30" t="s">
        <v>903</v>
      </c>
      <c r="G1077" s="29" t="s">
        <v>699</v>
      </c>
      <c r="H1077" s="31">
        <v>195</v>
      </c>
      <c r="I1077" s="30" t="s">
        <v>53</v>
      </c>
      <c r="J1077" s="30" t="s">
        <v>53</v>
      </c>
      <c r="K1077" s="29" t="s">
        <v>53</v>
      </c>
      <c r="L1077" s="29" t="s">
        <v>53</v>
      </c>
      <c r="M1077" s="33" t="s">
        <v>321</v>
      </c>
      <c r="N1077" s="33" t="s">
        <v>161</v>
      </c>
      <c r="O1077" s="37">
        <v>3.4832900000000002</v>
      </c>
      <c r="P1077" s="15">
        <f>IFERROR(MAX(INDEX($P$1:P1076,MATCH($M1077,$B$1:B1076,0)))+1, "n")</f>
        <v>2</v>
      </c>
      <c r="Q1077" s="35"/>
      <c r="R1077" s="35"/>
      <c r="S1077" s="35"/>
      <c r="T1077" s="35"/>
      <c r="U1077" s="35"/>
      <c r="V1077" s="35"/>
      <c r="W1077" s="35"/>
      <c r="X1077" s="35"/>
      <c r="Y1077" s="35"/>
      <c r="Z1077" s="35"/>
    </row>
    <row r="1078" spans="1:26" ht="17.25" customHeight="1">
      <c r="A1078" s="47">
        <v>930</v>
      </c>
      <c r="B1078" s="28" t="s">
        <v>1397</v>
      </c>
      <c r="C1078" s="29" t="s">
        <v>132</v>
      </c>
      <c r="D1078" s="29" t="s">
        <v>905</v>
      </c>
      <c r="E1078" s="29" t="s">
        <v>902</v>
      </c>
      <c r="F1078" s="30" t="s">
        <v>502</v>
      </c>
      <c r="G1078" s="29" t="s">
        <v>447</v>
      </c>
      <c r="H1078" s="31">
        <v>261</v>
      </c>
      <c r="I1078" s="30" t="s">
        <v>53</v>
      </c>
      <c r="J1078" s="30" t="s">
        <v>53</v>
      </c>
      <c r="K1078" s="29" t="s">
        <v>53</v>
      </c>
      <c r="L1078" s="29" t="s">
        <v>53</v>
      </c>
      <c r="M1078" s="33" t="s">
        <v>172</v>
      </c>
      <c r="N1078" s="33" t="s">
        <v>117</v>
      </c>
      <c r="O1078" s="36">
        <v>5.2945900000000004</v>
      </c>
      <c r="P1078" s="15">
        <f>IFERROR(MAX(INDEX($P$1:P1077,MATCH($M1078,$B$1:B1077,0)))+1, "n")</f>
        <v>5</v>
      </c>
      <c r="Q1078" s="35"/>
      <c r="R1078" s="35"/>
      <c r="S1078" s="35"/>
      <c r="T1078" s="35"/>
      <c r="U1078" s="35"/>
      <c r="V1078" s="35"/>
      <c r="W1078" s="35"/>
      <c r="X1078" s="35"/>
      <c r="Y1078" s="35"/>
      <c r="Z1078" s="35"/>
    </row>
    <row r="1079" spans="1:26" ht="17.25" customHeight="1">
      <c r="A1079" s="47">
        <v>931</v>
      </c>
      <c r="B1079" s="28" t="s">
        <v>1398</v>
      </c>
      <c r="C1079" s="29" t="s">
        <v>51</v>
      </c>
      <c r="D1079" s="29" t="s">
        <v>901</v>
      </c>
      <c r="E1079" s="29" t="s">
        <v>902</v>
      </c>
      <c r="F1079" s="30" t="s">
        <v>903</v>
      </c>
      <c r="G1079" s="29" t="s">
        <v>699</v>
      </c>
      <c r="H1079" s="31">
        <v>195</v>
      </c>
      <c r="I1079" s="30" t="s">
        <v>53</v>
      </c>
      <c r="J1079" s="30" t="s">
        <v>53</v>
      </c>
      <c r="K1079" s="29" t="s">
        <v>53</v>
      </c>
      <c r="L1079" s="29" t="s">
        <v>53</v>
      </c>
      <c r="M1079" s="33" t="s">
        <v>321</v>
      </c>
      <c r="N1079" s="33" t="s">
        <v>161</v>
      </c>
      <c r="O1079" s="36">
        <v>4.0230300000000003</v>
      </c>
      <c r="P1079" s="15">
        <f>IFERROR(MAX(INDEX($P$1:P1078,MATCH($M1079,$B$1:B1078,0)))+1, "n")</f>
        <v>2</v>
      </c>
      <c r="Q1079" s="35"/>
      <c r="R1079" s="38"/>
      <c r="S1079" s="39"/>
      <c r="T1079" s="35"/>
      <c r="U1079" s="35"/>
      <c r="V1079" s="35"/>
      <c r="W1079" s="35"/>
      <c r="X1079" s="35"/>
      <c r="Y1079" s="35"/>
      <c r="Z1079" s="35"/>
    </row>
    <row r="1080" spans="1:26" ht="17.25" customHeight="1">
      <c r="A1080" s="47">
        <v>932</v>
      </c>
      <c r="B1080" s="28" t="s">
        <v>1399</v>
      </c>
      <c r="C1080" s="29" t="s">
        <v>51</v>
      </c>
      <c r="D1080" s="29" t="s">
        <v>901</v>
      </c>
      <c r="E1080" s="29" t="s">
        <v>902</v>
      </c>
      <c r="F1080" s="30" t="s">
        <v>903</v>
      </c>
      <c r="G1080" s="29" t="s">
        <v>699</v>
      </c>
      <c r="H1080" s="31">
        <v>195</v>
      </c>
      <c r="I1080" s="30" t="s">
        <v>53</v>
      </c>
      <c r="J1080" s="30" t="s">
        <v>53</v>
      </c>
      <c r="K1080" s="29" t="s">
        <v>53</v>
      </c>
      <c r="L1080" s="29" t="s">
        <v>53</v>
      </c>
      <c r="M1080" s="33" t="s">
        <v>321</v>
      </c>
      <c r="N1080" s="33" t="s">
        <v>161</v>
      </c>
      <c r="O1080" s="36">
        <v>3.83399</v>
      </c>
      <c r="P1080" s="15">
        <f>IFERROR(MAX(INDEX($P$1:P1079,MATCH($M1080,$B$1:B1079,0)))+1, "n")</f>
        <v>2</v>
      </c>
      <c r="Q1080" s="35"/>
      <c r="R1080" s="35"/>
      <c r="S1080" s="35"/>
      <c r="T1080" s="35"/>
      <c r="U1080" s="35"/>
      <c r="V1080" s="35"/>
      <c r="W1080" s="35"/>
      <c r="X1080" s="35"/>
      <c r="Y1080" s="35"/>
      <c r="Z1080" s="35"/>
    </row>
    <row r="1081" spans="1:26" ht="17.25" customHeight="1">
      <c r="A1081" s="47">
        <v>933</v>
      </c>
      <c r="B1081" s="28" t="s">
        <v>1400</v>
      </c>
      <c r="C1081" s="29" t="s">
        <v>51</v>
      </c>
      <c r="D1081" s="29" t="s">
        <v>901</v>
      </c>
      <c r="E1081" s="29" t="s">
        <v>902</v>
      </c>
      <c r="F1081" s="30" t="s">
        <v>903</v>
      </c>
      <c r="G1081" s="29" t="s">
        <v>699</v>
      </c>
      <c r="H1081" s="31">
        <v>195</v>
      </c>
      <c r="I1081" s="30" t="s">
        <v>53</v>
      </c>
      <c r="J1081" s="30" t="s">
        <v>53</v>
      </c>
      <c r="K1081" s="29" t="s">
        <v>53</v>
      </c>
      <c r="L1081" s="29" t="s">
        <v>53</v>
      </c>
      <c r="M1081" s="33" t="s">
        <v>321</v>
      </c>
      <c r="N1081" s="33" t="s">
        <v>161</v>
      </c>
      <c r="O1081" s="36">
        <v>2.4075099999999998</v>
      </c>
      <c r="P1081" s="15">
        <f>IFERROR(MAX(INDEX($P$1:P1080,MATCH($M1081,$B$1:B1080,0)))+1, "n")</f>
        <v>2</v>
      </c>
      <c r="Q1081" s="35"/>
      <c r="R1081" s="35"/>
      <c r="S1081" s="35"/>
      <c r="T1081" s="35"/>
      <c r="U1081" s="35"/>
      <c r="V1081" s="35"/>
      <c r="W1081" s="35"/>
      <c r="X1081" s="35"/>
      <c r="Y1081" s="35"/>
      <c r="Z1081" s="35"/>
    </row>
    <row r="1082" spans="1:26" ht="17.25" customHeight="1">
      <c r="A1082" s="47">
        <v>934</v>
      </c>
      <c r="B1082" s="28" t="s">
        <v>1401</v>
      </c>
      <c r="C1082" s="29" t="s">
        <v>51</v>
      </c>
      <c r="D1082" s="29" t="s">
        <v>901</v>
      </c>
      <c r="E1082" s="29" t="s">
        <v>902</v>
      </c>
      <c r="F1082" s="30" t="s">
        <v>903</v>
      </c>
      <c r="G1082" s="29" t="s">
        <v>699</v>
      </c>
      <c r="H1082" s="31">
        <v>195</v>
      </c>
      <c r="I1082" s="30" t="s">
        <v>53</v>
      </c>
      <c r="J1082" s="30" t="s">
        <v>53</v>
      </c>
      <c r="K1082" s="29" t="s">
        <v>53</v>
      </c>
      <c r="L1082" s="29" t="s">
        <v>53</v>
      </c>
      <c r="M1082" s="33" t="s">
        <v>321</v>
      </c>
      <c r="N1082" s="33" t="s">
        <v>161</v>
      </c>
      <c r="O1082" s="36">
        <v>3.5134400000000001</v>
      </c>
      <c r="P1082" s="15">
        <f>IFERROR(MAX(INDEX($P$1:P1081,MATCH($M1082,$B$1:B1081,0)))+1, "n")</f>
        <v>2</v>
      </c>
      <c r="Q1082" s="35"/>
      <c r="R1082" s="35"/>
      <c r="S1082" s="35"/>
      <c r="T1082" s="35"/>
      <c r="U1082" s="35"/>
      <c r="V1082" s="35"/>
      <c r="W1082" s="35"/>
      <c r="X1082" s="35"/>
      <c r="Y1082" s="35"/>
      <c r="Z1082" s="35"/>
    </row>
    <row r="1083" spans="1:26" ht="17.25" customHeight="1">
      <c r="A1083" s="47">
        <v>935</v>
      </c>
      <c r="B1083" s="28" t="s">
        <v>1402</v>
      </c>
      <c r="C1083" s="29" t="s">
        <v>51</v>
      </c>
      <c r="D1083" s="29" t="s">
        <v>901</v>
      </c>
      <c r="E1083" s="29" t="s">
        <v>902</v>
      </c>
      <c r="F1083" s="30" t="s">
        <v>915</v>
      </c>
      <c r="G1083" s="29" t="s">
        <v>709</v>
      </c>
      <c r="H1083" s="31">
        <v>195</v>
      </c>
      <c r="I1083" s="30" t="s">
        <v>53</v>
      </c>
      <c r="J1083" s="30" t="s">
        <v>177</v>
      </c>
      <c r="K1083" s="29" t="s">
        <v>53</v>
      </c>
      <c r="L1083" s="29" t="s">
        <v>53</v>
      </c>
      <c r="M1083" s="33" t="s">
        <v>321</v>
      </c>
      <c r="N1083" s="33" t="s">
        <v>161</v>
      </c>
      <c r="O1083" s="36">
        <v>3.7796799999999999</v>
      </c>
      <c r="P1083" s="15">
        <f>IFERROR(MAX(INDEX($P$1:P1082,MATCH($M1083,$B$1:B1082,0)))+1, "n")</f>
        <v>2</v>
      </c>
      <c r="Q1083" s="35"/>
      <c r="R1083" s="35"/>
      <c r="S1083" s="35"/>
      <c r="T1083" s="35"/>
      <c r="U1083" s="35"/>
      <c r="V1083" s="35"/>
      <c r="W1083" s="35"/>
      <c r="X1083" s="35"/>
      <c r="Y1083" s="35"/>
      <c r="Z1083" s="35"/>
    </row>
    <row r="1084" spans="1:26" ht="17.25" customHeight="1">
      <c r="A1084" s="47">
        <v>936</v>
      </c>
      <c r="B1084" s="28" t="s">
        <v>1403</v>
      </c>
      <c r="C1084" s="29" t="s">
        <v>51</v>
      </c>
      <c r="D1084" s="29" t="s">
        <v>901</v>
      </c>
      <c r="E1084" s="29" t="s">
        <v>902</v>
      </c>
      <c r="F1084" s="30" t="s">
        <v>915</v>
      </c>
      <c r="G1084" s="29" t="s">
        <v>704</v>
      </c>
      <c r="H1084" s="31">
        <v>211</v>
      </c>
      <c r="I1084" s="30" t="s">
        <v>53</v>
      </c>
      <c r="J1084" s="30" t="s">
        <v>53</v>
      </c>
      <c r="K1084" s="29" t="s">
        <v>53</v>
      </c>
      <c r="L1084" s="29" t="s">
        <v>53</v>
      </c>
      <c r="M1084" s="33" t="s">
        <v>321</v>
      </c>
      <c r="N1084" s="33" t="s">
        <v>161</v>
      </c>
      <c r="O1084" s="36">
        <v>4.0771800000000002</v>
      </c>
      <c r="P1084" s="15">
        <f>IFERROR(MAX(INDEX($P$1:P1083,MATCH($M1084,$B$1:B1083,0)))+1, "n")</f>
        <v>2</v>
      </c>
      <c r="Q1084" s="35"/>
      <c r="R1084" s="35"/>
      <c r="S1084" s="35"/>
      <c r="T1084" s="35"/>
      <c r="U1084" s="35"/>
      <c r="V1084" s="35"/>
      <c r="W1084" s="35"/>
      <c r="X1084" s="35"/>
      <c r="Y1084" s="35"/>
      <c r="Z1084" s="35"/>
    </row>
    <row r="1085" spans="1:26" ht="17.25" customHeight="1">
      <c r="A1085" s="47">
        <v>937</v>
      </c>
      <c r="B1085" s="28" t="s">
        <v>1404</v>
      </c>
      <c r="C1085" s="29" t="s">
        <v>51</v>
      </c>
      <c r="D1085" s="29" t="s">
        <v>901</v>
      </c>
      <c r="E1085" s="29" t="s">
        <v>902</v>
      </c>
      <c r="F1085" s="30" t="s">
        <v>915</v>
      </c>
      <c r="G1085" s="29" t="s">
        <v>709</v>
      </c>
      <c r="H1085" s="31">
        <v>195</v>
      </c>
      <c r="I1085" s="30" t="s">
        <v>53</v>
      </c>
      <c r="J1085" s="30" t="s">
        <v>177</v>
      </c>
      <c r="K1085" s="29" t="s">
        <v>53</v>
      </c>
      <c r="L1085" s="29" t="s">
        <v>53</v>
      </c>
      <c r="M1085" s="33" t="s">
        <v>321</v>
      </c>
      <c r="N1085" s="33" t="s">
        <v>161</v>
      </c>
      <c r="O1085" s="36">
        <v>3.53288</v>
      </c>
      <c r="P1085" s="15">
        <f>IFERROR(MAX(INDEX($P$1:P1084,MATCH($M1085,$B$1:B1084,0)))+1, "n")</f>
        <v>2</v>
      </c>
      <c r="Q1085" s="35"/>
      <c r="R1085" s="35"/>
      <c r="S1085" s="35"/>
      <c r="T1085" s="35"/>
      <c r="U1085" s="35"/>
      <c r="V1085" s="35"/>
      <c r="W1085" s="35"/>
      <c r="X1085" s="35"/>
      <c r="Y1085" s="35"/>
      <c r="Z1085" s="35"/>
    </row>
    <row r="1086" spans="1:26" ht="17.25" customHeight="1">
      <c r="A1086" s="47">
        <v>938</v>
      </c>
      <c r="B1086" s="28" t="s">
        <v>1405</v>
      </c>
      <c r="C1086" s="29" t="s">
        <v>132</v>
      </c>
      <c r="D1086" s="29" t="s">
        <v>905</v>
      </c>
      <c r="E1086" s="29" t="s">
        <v>902</v>
      </c>
      <c r="F1086" s="30" t="s">
        <v>502</v>
      </c>
      <c r="G1086" s="29" t="s">
        <v>709</v>
      </c>
      <c r="H1086" s="31">
        <v>195</v>
      </c>
      <c r="I1086" s="30" t="s">
        <v>53</v>
      </c>
      <c r="J1086" s="30" t="s">
        <v>177</v>
      </c>
      <c r="K1086" s="29" t="s">
        <v>53</v>
      </c>
      <c r="L1086" s="29" t="s">
        <v>53</v>
      </c>
      <c r="M1086" s="33" t="s">
        <v>172</v>
      </c>
      <c r="N1086" s="33" t="s">
        <v>117</v>
      </c>
      <c r="O1086" s="36">
        <v>4.7583599999999997</v>
      </c>
      <c r="P1086" s="15">
        <f>IFERROR(MAX(INDEX($P$1:P1085,MATCH($M1086,$B$1:B1085,0)))+1, "n")</f>
        <v>5</v>
      </c>
      <c r="Q1086" s="35"/>
      <c r="R1086" s="35"/>
      <c r="S1086" s="35"/>
      <c r="T1086" s="35"/>
      <c r="U1086" s="35"/>
      <c r="V1086" s="35"/>
      <c r="W1086" s="35"/>
      <c r="X1086" s="35"/>
      <c r="Y1086" s="35"/>
      <c r="Z1086" s="35"/>
    </row>
    <row r="1087" spans="1:26" ht="17.25" customHeight="1">
      <c r="A1087" s="47">
        <v>939</v>
      </c>
      <c r="B1087" s="28" t="s">
        <v>1406</v>
      </c>
      <c r="C1087" s="29" t="s">
        <v>51</v>
      </c>
      <c r="D1087" s="29" t="s">
        <v>901</v>
      </c>
      <c r="E1087" s="29" t="s">
        <v>902</v>
      </c>
      <c r="F1087" s="30" t="s">
        <v>915</v>
      </c>
      <c r="G1087" s="29" t="s">
        <v>704</v>
      </c>
      <c r="H1087" s="31">
        <v>211</v>
      </c>
      <c r="I1087" s="30" t="s">
        <v>53</v>
      </c>
      <c r="J1087" s="30" t="s">
        <v>53</v>
      </c>
      <c r="K1087" s="29" t="s">
        <v>53</v>
      </c>
      <c r="L1087" s="29" t="s">
        <v>53</v>
      </c>
      <c r="M1087" s="33" t="s">
        <v>321</v>
      </c>
      <c r="N1087" s="33" t="s">
        <v>161</v>
      </c>
      <c r="O1087" s="36">
        <v>3.5230100000000002</v>
      </c>
      <c r="P1087" s="15">
        <f>IFERROR(MAX(INDEX($P$1:P1086,MATCH($M1087,$B$1:B1086,0)))+1, "n")</f>
        <v>2</v>
      </c>
      <c r="Q1087" s="35"/>
      <c r="R1087" s="35"/>
      <c r="S1087" s="35"/>
      <c r="T1087" s="35"/>
      <c r="U1087" s="35"/>
      <c r="V1087" s="35"/>
      <c r="W1087" s="35"/>
      <c r="X1087" s="35"/>
      <c r="Y1087" s="35"/>
      <c r="Z1087" s="35"/>
    </row>
    <row r="1088" spans="1:26" ht="17.25" customHeight="1">
      <c r="A1088" s="47">
        <v>941</v>
      </c>
      <c r="B1088" s="28" t="s">
        <v>1407</v>
      </c>
      <c r="C1088" s="29" t="s">
        <v>51</v>
      </c>
      <c r="D1088" s="29" t="s">
        <v>901</v>
      </c>
      <c r="E1088" s="29" t="s">
        <v>902</v>
      </c>
      <c r="F1088" s="30" t="s">
        <v>915</v>
      </c>
      <c r="G1088" s="29" t="s">
        <v>709</v>
      </c>
      <c r="H1088" s="31">
        <v>195</v>
      </c>
      <c r="I1088" s="30" t="s">
        <v>53</v>
      </c>
      <c r="J1088" s="30" t="s">
        <v>177</v>
      </c>
      <c r="K1088" s="29" t="s">
        <v>53</v>
      </c>
      <c r="L1088" s="29" t="s">
        <v>53</v>
      </c>
      <c r="M1088" s="33" t="s">
        <v>321</v>
      </c>
      <c r="N1088" s="33" t="s">
        <v>161</v>
      </c>
      <c r="O1088" s="36">
        <v>4.4595900000000004</v>
      </c>
      <c r="P1088" s="15">
        <f>IFERROR(MAX(INDEX($P$1:P1087,MATCH($M1088,$B$1:B1087,0)))+1, "n")</f>
        <v>2</v>
      </c>
      <c r="Q1088" s="35"/>
      <c r="R1088" s="35"/>
      <c r="S1088" s="35"/>
      <c r="T1088" s="35"/>
      <c r="U1088" s="35"/>
      <c r="V1088" s="35"/>
      <c r="W1088" s="35"/>
      <c r="X1088" s="35"/>
      <c r="Y1088" s="35"/>
      <c r="Z1088" s="35"/>
    </row>
    <row r="1089" spans="1:26" ht="17.25" customHeight="1">
      <c r="A1089" s="47">
        <v>942</v>
      </c>
      <c r="B1089" s="28" t="s">
        <v>1408</v>
      </c>
      <c r="C1089" s="29" t="s">
        <v>132</v>
      </c>
      <c r="D1089" s="29" t="s">
        <v>905</v>
      </c>
      <c r="E1089" s="29" t="s">
        <v>902</v>
      </c>
      <c r="F1089" s="30" t="s">
        <v>502</v>
      </c>
      <c r="G1089" s="29" t="s">
        <v>709</v>
      </c>
      <c r="H1089" s="31">
        <v>195</v>
      </c>
      <c r="I1089" s="30" t="s">
        <v>53</v>
      </c>
      <c r="J1089" s="30" t="s">
        <v>177</v>
      </c>
      <c r="K1089" s="29" t="s">
        <v>53</v>
      </c>
      <c r="L1089" s="29" t="s">
        <v>53</v>
      </c>
      <c r="M1089" s="33" t="s">
        <v>172</v>
      </c>
      <c r="N1089" s="33" t="s">
        <v>117</v>
      </c>
      <c r="O1089" s="36">
        <v>5.1170099999999996</v>
      </c>
      <c r="P1089" s="15">
        <f>IFERROR(MAX(INDEX($P$1:P1088,MATCH($M1089,$B$1:B1088,0)))+1, "n")</f>
        <v>5</v>
      </c>
      <c r="Q1089" s="35"/>
      <c r="R1089" s="35"/>
      <c r="S1089" s="35"/>
      <c r="T1089" s="35"/>
      <c r="U1089" s="35"/>
      <c r="V1089" s="35"/>
      <c r="W1089" s="35"/>
      <c r="X1089" s="35"/>
      <c r="Y1089" s="35"/>
      <c r="Z1089" s="35"/>
    </row>
    <row r="1090" spans="1:26" ht="17.25" customHeight="1">
      <c r="A1090" s="47">
        <v>943</v>
      </c>
      <c r="B1090" s="28" t="s">
        <v>1409</v>
      </c>
      <c r="C1090" s="29" t="s">
        <v>51</v>
      </c>
      <c r="D1090" s="29" t="s">
        <v>901</v>
      </c>
      <c r="E1090" s="29" t="s">
        <v>902</v>
      </c>
      <c r="F1090" s="30" t="s">
        <v>903</v>
      </c>
      <c r="G1090" s="29" t="s">
        <v>699</v>
      </c>
      <c r="H1090" s="31">
        <v>195</v>
      </c>
      <c r="I1090" s="30" t="s">
        <v>53</v>
      </c>
      <c r="J1090" s="30" t="s">
        <v>53</v>
      </c>
      <c r="K1090" s="29" t="s">
        <v>53</v>
      </c>
      <c r="L1090" s="29" t="s">
        <v>53</v>
      </c>
      <c r="M1090" s="33" t="s">
        <v>321</v>
      </c>
      <c r="N1090" s="33" t="s">
        <v>161</v>
      </c>
      <c r="O1090" s="36">
        <v>3.5594100000000002</v>
      </c>
      <c r="P1090" s="15">
        <f>IFERROR(MAX(INDEX($P$1:P1089,MATCH($M1090,$B$1:B1089,0)))+1, "n")</f>
        <v>2</v>
      </c>
      <c r="Q1090" s="35"/>
      <c r="R1090" s="35"/>
      <c r="S1090" s="35"/>
      <c r="T1090" s="35"/>
      <c r="U1090" s="35"/>
      <c r="V1090" s="35"/>
      <c r="W1090" s="35"/>
      <c r="X1090" s="35"/>
      <c r="Y1090" s="35"/>
      <c r="Z1090" s="35"/>
    </row>
    <row r="1091" spans="1:26" ht="17.25" customHeight="1">
      <c r="A1091" s="47">
        <v>945</v>
      </c>
      <c r="B1091" s="28" t="s">
        <v>1410</v>
      </c>
      <c r="C1091" s="29" t="s">
        <v>51</v>
      </c>
      <c r="D1091" s="29" t="s">
        <v>901</v>
      </c>
      <c r="E1091" s="29" t="s">
        <v>902</v>
      </c>
      <c r="F1091" s="30" t="s">
        <v>915</v>
      </c>
      <c r="G1091" s="29" t="s">
        <v>709</v>
      </c>
      <c r="H1091" s="31">
        <v>195</v>
      </c>
      <c r="I1091" s="30" t="s">
        <v>53</v>
      </c>
      <c r="J1091" s="30" t="s">
        <v>177</v>
      </c>
      <c r="K1091" s="29" t="s">
        <v>53</v>
      </c>
      <c r="L1091" s="29" t="s">
        <v>53</v>
      </c>
      <c r="M1091" s="33" t="s">
        <v>319</v>
      </c>
      <c r="N1091" s="33" t="s">
        <v>161</v>
      </c>
      <c r="O1091" s="36">
        <v>2.76084</v>
      </c>
      <c r="P1091" s="15">
        <f>IFERROR(MAX(INDEX($P$1:P1090,MATCH($M1091,$B$1:B1090,0)))+1, "n")</f>
        <v>2</v>
      </c>
      <c r="Q1091" s="35"/>
      <c r="R1091" s="35"/>
      <c r="S1091" s="35"/>
      <c r="T1091" s="35"/>
      <c r="U1091" s="35"/>
      <c r="V1091" s="35"/>
      <c r="W1091" s="35"/>
      <c r="X1091" s="35"/>
      <c r="Y1091" s="35"/>
      <c r="Z1091" s="35"/>
    </row>
    <row r="1092" spans="1:26" ht="17.25" customHeight="1">
      <c r="A1092" s="47">
        <v>946</v>
      </c>
      <c r="B1092" s="28" t="s">
        <v>1411</v>
      </c>
      <c r="C1092" s="29" t="s">
        <v>51</v>
      </c>
      <c r="D1092" s="29" t="s">
        <v>901</v>
      </c>
      <c r="E1092" s="29" t="s">
        <v>902</v>
      </c>
      <c r="F1092" s="30" t="s">
        <v>903</v>
      </c>
      <c r="G1092" s="29" t="s">
        <v>699</v>
      </c>
      <c r="H1092" s="31">
        <v>195</v>
      </c>
      <c r="I1092" s="30" t="s">
        <v>53</v>
      </c>
      <c r="J1092" s="30" t="s">
        <v>53</v>
      </c>
      <c r="K1092" s="29" t="s">
        <v>53</v>
      </c>
      <c r="L1092" s="29" t="s">
        <v>53</v>
      </c>
      <c r="M1092" s="33" t="s">
        <v>321</v>
      </c>
      <c r="N1092" s="33" t="s">
        <v>161</v>
      </c>
      <c r="O1092" s="36">
        <v>3.70194</v>
      </c>
      <c r="P1092" s="15">
        <f>IFERROR(MAX(INDEX($P$1:P1091,MATCH($M1092,$B$1:B1091,0)))+1, "n")</f>
        <v>2</v>
      </c>
      <c r="Q1092" s="35"/>
      <c r="R1092" s="35"/>
      <c r="S1092" s="35"/>
      <c r="T1092" s="35"/>
      <c r="U1092" s="35"/>
      <c r="V1092" s="35"/>
      <c r="W1092" s="35"/>
      <c r="X1092" s="35"/>
      <c r="Y1092" s="35"/>
      <c r="Z1092" s="35"/>
    </row>
    <row r="1093" spans="1:26" ht="17.25" customHeight="1">
      <c r="A1093" s="47">
        <v>947</v>
      </c>
      <c r="B1093" s="28" t="s">
        <v>1412</v>
      </c>
      <c r="C1093" s="29" t="s">
        <v>132</v>
      </c>
      <c r="D1093" s="29" t="s">
        <v>905</v>
      </c>
      <c r="E1093" s="29" t="s">
        <v>902</v>
      </c>
      <c r="F1093" s="30" t="s">
        <v>502</v>
      </c>
      <c r="G1093" s="29" t="s">
        <v>709</v>
      </c>
      <c r="H1093" s="31">
        <v>195</v>
      </c>
      <c r="I1093" s="30" t="s">
        <v>53</v>
      </c>
      <c r="J1093" s="30" t="s">
        <v>177</v>
      </c>
      <c r="K1093" s="29" t="s">
        <v>53</v>
      </c>
      <c r="L1093" s="29" t="s">
        <v>53</v>
      </c>
      <c r="M1093" s="33" t="s">
        <v>172</v>
      </c>
      <c r="N1093" s="33" t="s">
        <v>117</v>
      </c>
      <c r="O1093" s="36">
        <v>3.1787100000000001</v>
      </c>
      <c r="P1093" s="15">
        <f>IFERROR(MAX(INDEX($P$1:P1092,MATCH($M1093,$B$1:B1092,0)))+1, "n")</f>
        <v>5</v>
      </c>
      <c r="Q1093" s="35"/>
      <c r="R1093" s="35"/>
      <c r="S1093" s="35"/>
      <c r="T1093" s="35"/>
      <c r="U1093" s="35"/>
      <c r="V1093" s="35"/>
      <c r="W1093" s="35"/>
      <c r="X1093" s="35"/>
      <c r="Y1093" s="35"/>
      <c r="Z1093" s="35"/>
    </row>
    <row r="1094" spans="1:26" ht="17.25" customHeight="1">
      <c r="A1094" s="47">
        <v>948</v>
      </c>
      <c r="B1094" s="28" t="s">
        <v>1413</v>
      </c>
      <c r="C1094" s="29" t="s">
        <v>51</v>
      </c>
      <c r="D1094" s="29" t="s">
        <v>901</v>
      </c>
      <c r="E1094" s="29" t="s">
        <v>902</v>
      </c>
      <c r="F1094" s="30" t="s">
        <v>915</v>
      </c>
      <c r="G1094" s="29" t="s">
        <v>704</v>
      </c>
      <c r="H1094" s="31">
        <v>211</v>
      </c>
      <c r="I1094" s="30" t="s">
        <v>53</v>
      </c>
      <c r="J1094" s="30" t="s">
        <v>53</v>
      </c>
      <c r="K1094" s="29" t="s">
        <v>53</v>
      </c>
      <c r="L1094" s="29" t="s">
        <v>53</v>
      </c>
      <c r="M1094" s="33" t="s">
        <v>321</v>
      </c>
      <c r="N1094" s="33" t="s">
        <v>161</v>
      </c>
      <c r="O1094" s="36">
        <v>4.3151700000000002</v>
      </c>
      <c r="P1094" s="15">
        <f>IFERROR(MAX(INDEX($P$1:P1093,MATCH($M1094,$B$1:B1093,0)))+1, "n")</f>
        <v>2</v>
      </c>
      <c r="Q1094" s="35"/>
      <c r="R1094" s="35"/>
      <c r="S1094" s="35"/>
      <c r="T1094" s="35"/>
      <c r="U1094" s="35"/>
      <c r="V1094" s="35"/>
      <c r="W1094" s="35"/>
      <c r="X1094" s="35"/>
      <c r="Y1094" s="35"/>
      <c r="Z1094" s="35"/>
    </row>
    <row r="1095" spans="1:26" ht="17.25" customHeight="1">
      <c r="A1095" s="47">
        <v>951</v>
      </c>
      <c r="B1095" s="28" t="s">
        <v>1414</v>
      </c>
      <c r="C1095" s="29" t="s">
        <v>132</v>
      </c>
      <c r="D1095" s="29" t="s">
        <v>905</v>
      </c>
      <c r="E1095" s="29" t="s">
        <v>902</v>
      </c>
      <c r="F1095" s="30" t="s">
        <v>502</v>
      </c>
      <c r="G1095" s="29" t="s">
        <v>709</v>
      </c>
      <c r="H1095" s="31">
        <v>195</v>
      </c>
      <c r="I1095" s="30" t="s">
        <v>53</v>
      </c>
      <c r="J1095" s="30" t="s">
        <v>177</v>
      </c>
      <c r="K1095" s="29" t="s">
        <v>53</v>
      </c>
      <c r="L1095" s="29" t="s">
        <v>53</v>
      </c>
      <c r="M1095" s="33" t="s">
        <v>172</v>
      </c>
      <c r="N1095" s="33" t="s">
        <v>117</v>
      </c>
      <c r="O1095" s="36">
        <v>4.2</v>
      </c>
      <c r="P1095" s="15">
        <f>IFERROR(MAX(INDEX($P$1:P1094,MATCH($M1095,$B$1:B1094,0)))+1, "n")</f>
        <v>5</v>
      </c>
      <c r="Q1095" s="35"/>
      <c r="R1095" s="35"/>
      <c r="S1095" s="35"/>
      <c r="T1095" s="35"/>
      <c r="U1095" s="35"/>
      <c r="V1095" s="35"/>
      <c r="W1095" s="35"/>
      <c r="X1095" s="35"/>
      <c r="Y1095" s="35"/>
      <c r="Z1095" s="35"/>
    </row>
    <row r="1096" spans="1:26" ht="17.25" customHeight="1">
      <c r="A1096" s="47">
        <v>952</v>
      </c>
      <c r="B1096" s="28" t="s">
        <v>1415</v>
      </c>
      <c r="C1096" s="29" t="s">
        <v>132</v>
      </c>
      <c r="D1096" s="29" t="s">
        <v>905</v>
      </c>
      <c r="E1096" s="29" t="s">
        <v>902</v>
      </c>
      <c r="F1096" s="30" t="s">
        <v>502</v>
      </c>
      <c r="G1096" s="29" t="s">
        <v>709</v>
      </c>
      <c r="H1096" s="31">
        <v>195</v>
      </c>
      <c r="I1096" s="30" t="s">
        <v>53</v>
      </c>
      <c r="J1096" s="30" t="s">
        <v>177</v>
      </c>
      <c r="K1096" s="29" t="s">
        <v>53</v>
      </c>
      <c r="L1096" s="29" t="s">
        <v>53</v>
      </c>
      <c r="M1096" s="33" t="s">
        <v>172</v>
      </c>
      <c r="N1096" s="33" t="s">
        <v>117</v>
      </c>
      <c r="O1096" s="36">
        <v>3</v>
      </c>
      <c r="P1096" s="15">
        <f>IFERROR(MAX(INDEX($P$1:P1095,MATCH($M1096,$B$1:B1095,0)))+1, "n")</f>
        <v>5</v>
      </c>
      <c r="Q1096" s="35"/>
      <c r="R1096" s="35"/>
      <c r="S1096" s="35"/>
      <c r="T1096" s="35"/>
      <c r="U1096" s="35"/>
      <c r="V1096" s="35"/>
      <c r="W1096" s="35"/>
      <c r="X1096" s="35"/>
      <c r="Y1096" s="35"/>
      <c r="Z1096" s="35"/>
    </row>
    <row r="1097" spans="1:26" ht="17.25" customHeight="1">
      <c r="A1097" s="47">
        <v>953</v>
      </c>
      <c r="B1097" s="28" t="s">
        <v>1416</v>
      </c>
      <c r="C1097" s="29" t="s">
        <v>132</v>
      </c>
      <c r="D1097" s="29" t="s">
        <v>905</v>
      </c>
      <c r="E1097" s="29" t="s">
        <v>902</v>
      </c>
      <c r="F1097" s="30" t="s">
        <v>502</v>
      </c>
      <c r="G1097" s="29" t="s">
        <v>709</v>
      </c>
      <c r="H1097" s="31">
        <v>195</v>
      </c>
      <c r="I1097" s="30" t="s">
        <v>53</v>
      </c>
      <c r="J1097" s="30" t="s">
        <v>177</v>
      </c>
      <c r="K1097" s="29" t="s">
        <v>53</v>
      </c>
      <c r="L1097" s="29" t="s">
        <v>53</v>
      </c>
      <c r="M1097" s="33" t="s">
        <v>172</v>
      </c>
      <c r="N1097" s="33" t="s">
        <v>117</v>
      </c>
      <c r="O1097" s="36">
        <v>4.2</v>
      </c>
      <c r="P1097" s="15">
        <f>IFERROR(MAX(INDEX($P$1:P1096,MATCH($M1097,$B$1:B1096,0)))+1, "n")</f>
        <v>5</v>
      </c>
      <c r="Q1097" s="35"/>
      <c r="R1097" s="35"/>
      <c r="S1097" s="35"/>
      <c r="T1097" s="35"/>
      <c r="U1097" s="35"/>
      <c r="V1097" s="35"/>
      <c r="W1097" s="35"/>
      <c r="X1097" s="35"/>
      <c r="Y1097" s="35"/>
      <c r="Z1097" s="35"/>
    </row>
    <row r="1098" spans="1:26" ht="17.25" customHeight="1">
      <c r="A1098" s="47">
        <v>956</v>
      </c>
      <c r="B1098" s="28" t="s">
        <v>1417</v>
      </c>
      <c r="C1098" s="29" t="s">
        <v>51</v>
      </c>
      <c r="D1098" s="29" t="s">
        <v>901</v>
      </c>
      <c r="E1098" s="29" t="s">
        <v>902</v>
      </c>
      <c r="F1098" s="30" t="s">
        <v>903</v>
      </c>
      <c r="G1098" s="29" t="s">
        <v>699</v>
      </c>
      <c r="H1098" s="31">
        <v>195</v>
      </c>
      <c r="I1098" s="30" t="s">
        <v>53</v>
      </c>
      <c r="J1098" s="30" t="s">
        <v>53</v>
      </c>
      <c r="K1098" s="29" t="s">
        <v>53</v>
      </c>
      <c r="L1098" s="29" t="s">
        <v>53</v>
      </c>
      <c r="M1098" s="33" t="s">
        <v>321</v>
      </c>
      <c r="N1098" s="33" t="s">
        <v>161</v>
      </c>
      <c r="O1098" s="36">
        <v>3.47</v>
      </c>
      <c r="P1098" s="15">
        <f>IFERROR(MAX(INDEX($P$1:P1097,MATCH($M1098,$B$1:B1097,0)))+1, "n")</f>
        <v>2</v>
      </c>
      <c r="Q1098" s="35"/>
      <c r="R1098" s="35"/>
      <c r="S1098" s="35"/>
      <c r="T1098" s="35"/>
      <c r="U1098" s="35"/>
      <c r="V1098" s="35"/>
      <c r="W1098" s="35"/>
      <c r="X1098" s="35"/>
      <c r="Y1098" s="35"/>
      <c r="Z1098" s="35"/>
    </row>
    <row r="1099" spans="1:26" ht="17.25" customHeight="1">
      <c r="A1099" s="47">
        <v>957</v>
      </c>
      <c r="B1099" s="28" t="s">
        <v>1418</v>
      </c>
      <c r="C1099" s="29" t="s">
        <v>132</v>
      </c>
      <c r="D1099" s="29" t="s">
        <v>905</v>
      </c>
      <c r="E1099" s="29" t="s">
        <v>902</v>
      </c>
      <c r="F1099" s="30" t="s">
        <v>502</v>
      </c>
      <c r="G1099" s="29" t="s">
        <v>709</v>
      </c>
      <c r="H1099" s="31">
        <v>195</v>
      </c>
      <c r="I1099" s="30" t="s">
        <v>53</v>
      </c>
      <c r="J1099" s="30" t="s">
        <v>177</v>
      </c>
      <c r="K1099" s="29" t="s">
        <v>53</v>
      </c>
      <c r="L1099" s="29" t="s">
        <v>53</v>
      </c>
      <c r="M1099" s="33" t="s">
        <v>172</v>
      </c>
      <c r="N1099" s="33" t="s">
        <v>117</v>
      </c>
      <c r="O1099" s="36">
        <v>3.3</v>
      </c>
      <c r="P1099" s="15">
        <f>IFERROR(MAX(INDEX($P$1:P1098,MATCH($M1099,$B$1:B1098,0)))+1, "n")</f>
        <v>5</v>
      </c>
      <c r="Q1099" s="35"/>
      <c r="R1099" s="35"/>
      <c r="S1099" s="35"/>
      <c r="T1099" s="35"/>
      <c r="U1099" s="35"/>
      <c r="V1099" s="35"/>
      <c r="W1099" s="35"/>
      <c r="X1099" s="35"/>
      <c r="Y1099" s="35"/>
      <c r="Z1099" s="35"/>
    </row>
    <row r="1100" spans="1:26" ht="17.25" customHeight="1">
      <c r="A1100" s="47">
        <v>958</v>
      </c>
      <c r="B1100" s="28" t="s">
        <v>1419</v>
      </c>
      <c r="C1100" s="29" t="s">
        <v>132</v>
      </c>
      <c r="D1100" s="29" t="s">
        <v>905</v>
      </c>
      <c r="E1100" s="29" t="s">
        <v>902</v>
      </c>
      <c r="F1100" s="30" t="s">
        <v>502</v>
      </c>
      <c r="G1100" s="29" t="s">
        <v>709</v>
      </c>
      <c r="H1100" s="31">
        <v>195</v>
      </c>
      <c r="I1100" s="30" t="s">
        <v>53</v>
      </c>
      <c r="J1100" s="30" t="s">
        <v>177</v>
      </c>
      <c r="K1100" s="29" t="s">
        <v>53</v>
      </c>
      <c r="L1100" s="29" t="s">
        <v>53</v>
      </c>
      <c r="M1100" s="33" t="s">
        <v>172</v>
      </c>
      <c r="N1100" s="33" t="s">
        <v>117</v>
      </c>
      <c r="O1100" s="36">
        <v>4</v>
      </c>
      <c r="P1100" s="15">
        <f>IFERROR(MAX(INDEX($P$1:P1099,MATCH($M1100,$B$1:B1099,0)))+1, "n")</f>
        <v>5</v>
      </c>
      <c r="Q1100" s="35"/>
      <c r="R1100" s="35"/>
      <c r="S1100" s="35"/>
      <c r="T1100" s="35"/>
      <c r="U1100" s="35"/>
      <c r="V1100" s="35"/>
      <c r="W1100" s="35"/>
      <c r="X1100" s="35"/>
      <c r="Y1100" s="35"/>
      <c r="Z1100" s="35"/>
    </row>
    <row r="1101" spans="1:26" ht="17.25" customHeight="1">
      <c r="A1101" s="47">
        <v>963</v>
      </c>
      <c r="B1101" s="28" t="s">
        <v>1420</v>
      </c>
      <c r="C1101" s="29" t="s">
        <v>132</v>
      </c>
      <c r="D1101" s="29" t="s">
        <v>905</v>
      </c>
      <c r="E1101" s="29" t="s">
        <v>902</v>
      </c>
      <c r="F1101" s="30" t="s">
        <v>502</v>
      </c>
      <c r="G1101" s="29" t="s">
        <v>704</v>
      </c>
      <c r="H1101" s="31">
        <v>211</v>
      </c>
      <c r="I1101" s="30" t="s">
        <v>53</v>
      </c>
      <c r="J1101" s="30" t="s">
        <v>53</v>
      </c>
      <c r="K1101" s="29" t="s">
        <v>53</v>
      </c>
      <c r="L1101" s="29" t="s">
        <v>53</v>
      </c>
      <c r="M1101" s="33" t="s">
        <v>769</v>
      </c>
      <c r="N1101" s="33" t="s">
        <v>769</v>
      </c>
      <c r="O1101" s="36">
        <v>10.85305</v>
      </c>
      <c r="P1101" s="15">
        <f>IFERROR(MAX(INDEX($P$1:P1100,MATCH($M1101,$B$1:B1100,0)))+1, "n")</f>
        <v>3</v>
      </c>
      <c r="Q1101" s="35"/>
      <c r="R1101" s="35"/>
      <c r="S1101" s="35"/>
      <c r="T1101" s="35"/>
      <c r="U1101" s="35"/>
      <c r="V1101" s="35"/>
      <c r="W1101" s="35"/>
      <c r="X1101" s="35"/>
      <c r="Y1101" s="35"/>
      <c r="Z1101" s="35"/>
    </row>
    <row r="1102" spans="1:26" ht="17.25" customHeight="1">
      <c r="A1102" s="47">
        <v>965</v>
      </c>
      <c r="B1102" s="28" t="s">
        <v>1421</v>
      </c>
      <c r="C1102" s="29" t="s">
        <v>132</v>
      </c>
      <c r="D1102" s="29" t="s">
        <v>905</v>
      </c>
      <c r="E1102" s="29" t="s">
        <v>902</v>
      </c>
      <c r="F1102" s="30" t="s">
        <v>502</v>
      </c>
      <c r="G1102" s="29" t="s">
        <v>704</v>
      </c>
      <c r="H1102" s="31">
        <v>211</v>
      </c>
      <c r="I1102" s="30" t="s">
        <v>53</v>
      </c>
      <c r="J1102" s="30" t="s">
        <v>53</v>
      </c>
      <c r="K1102" s="29" t="s">
        <v>53</v>
      </c>
      <c r="L1102" s="29" t="s">
        <v>53</v>
      </c>
      <c r="M1102" s="33" t="s">
        <v>769</v>
      </c>
      <c r="N1102" s="33" t="s">
        <v>769</v>
      </c>
      <c r="O1102" s="36">
        <v>5.1520099999999998</v>
      </c>
      <c r="P1102" s="15">
        <f>IFERROR(MAX(INDEX($P$1:P1101,MATCH($M1102,$B$1:B1101,0)))+1, "n")</f>
        <v>3</v>
      </c>
      <c r="Q1102" s="35"/>
      <c r="R1102" s="35"/>
      <c r="S1102" s="35"/>
      <c r="T1102" s="35"/>
      <c r="U1102" s="35"/>
      <c r="V1102" s="35"/>
      <c r="W1102" s="35"/>
      <c r="X1102" s="35"/>
      <c r="Y1102" s="35"/>
      <c r="Z1102" s="35"/>
    </row>
    <row r="1103" spans="1:26" ht="17.25" customHeight="1">
      <c r="A1103" s="47">
        <v>966</v>
      </c>
      <c r="B1103" s="28" t="s">
        <v>1422</v>
      </c>
      <c r="C1103" s="29" t="s">
        <v>132</v>
      </c>
      <c r="D1103" s="29" t="s">
        <v>905</v>
      </c>
      <c r="E1103" s="29" t="s">
        <v>902</v>
      </c>
      <c r="F1103" s="30" t="s">
        <v>502</v>
      </c>
      <c r="G1103" s="29" t="s">
        <v>704</v>
      </c>
      <c r="H1103" s="31">
        <v>211</v>
      </c>
      <c r="I1103" s="30" t="s">
        <v>53</v>
      </c>
      <c r="J1103" s="30" t="s">
        <v>53</v>
      </c>
      <c r="K1103" s="29" t="s">
        <v>53</v>
      </c>
      <c r="L1103" s="29" t="s">
        <v>53</v>
      </c>
      <c r="M1103" s="33" t="s">
        <v>769</v>
      </c>
      <c r="N1103" s="33" t="s">
        <v>769</v>
      </c>
      <c r="O1103" s="36">
        <v>6.7634499999999997</v>
      </c>
      <c r="P1103" s="15">
        <f>IFERROR(MAX(INDEX($P$1:P1102,MATCH($M1103,$B$1:B1102,0)))+1, "n")</f>
        <v>3</v>
      </c>
      <c r="Q1103" s="35"/>
      <c r="R1103" s="35"/>
      <c r="S1103" s="35"/>
      <c r="T1103" s="35"/>
      <c r="U1103" s="35"/>
      <c r="V1103" s="35"/>
      <c r="W1103" s="35"/>
      <c r="X1103" s="35"/>
      <c r="Y1103" s="35"/>
      <c r="Z1103" s="35"/>
    </row>
    <row r="1104" spans="1:26" ht="17.25" customHeight="1">
      <c r="A1104" s="47">
        <v>968</v>
      </c>
      <c r="B1104" s="28" t="s">
        <v>1423</v>
      </c>
      <c r="C1104" s="29" t="s">
        <v>132</v>
      </c>
      <c r="D1104" s="29" t="s">
        <v>901</v>
      </c>
      <c r="E1104" s="29" t="s">
        <v>902</v>
      </c>
      <c r="F1104" s="30" t="s">
        <v>915</v>
      </c>
      <c r="G1104" s="29" t="s">
        <v>704</v>
      </c>
      <c r="H1104" s="31">
        <v>211</v>
      </c>
      <c r="I1104" s="30" t="s">
        <v>53</v>
      </c>
      <c r="J1104" s="30" t="s">
        <v>53</v>
      </c>
      <c r="K1104" s="29" t="s">
        <v>53</v>
      </c>
      <c r="L1104" s="29" t="s">
        <v>53</v>
      </c>
      <c r="M1104" s="33" t="s">
        <v>769</v>
      </c>
      <c r="N1104" s="33" t="s">
        <v>769</v>
      </c>
      <c r="O1104" s="36">
        <v>4.3354100000000004</v>
      </c>
      <c r="P1104" s="15">
        <f>IFERROR(MAX(INDEX($P$1:P1103,MATCH($M1104,$B$1:B1103,0)))+1, "n")</f>
        <v>3</v>
      </c>
      <c r="Q1104" s="35"/>
      <c r="R1104" s="35"/>
      <c r="S1104" s="35"/>
      <c r="T1104" s="35"/>
      <c r="U1104" s="35"/>
      <c r="V1104" s="35"/>
      <c r="W1104" s="35"/>
      <c r="X1104" s="35"/>
      <c r="Y1104" s="35"/>
      <c r="Z1104" s="35"/>
    </row>
    <row r="1105" spans="1:26" ht="17.25" customHeight="1">
      <c r="A1105" s="47">
        <v>969</v>
      </c>
      <c r="B1105" s="28" t="s">
        <v>1424</v>
      </c>
      <c r="C1105" s="29" t="s">
        <v>132</v>
      </c>
      <c r="D1105" s="29" t="s">
        <v>905</v>
      </c>
      <c r="E1105" s="29" t="s">
        <v>902</v>
      </c>
      <c r="F1105" s="30" t="s">
        <v>502</v>
      </c>
      <c r="G1105" s="29" t="s">
        <v>704</v>
      </c>
      <c r="H1105" s="31">
        <v>211</v>
      </c>
      <c r="I1105" s="30" t="s">
        <v>53</v>
      </c>
      <c r="J1105" s="30" t="s">
        <v>53</v>
      </c>
      <c r="K1105" s="29" t="s">
        <v>53</v>
      </c>
      <c r="L1105" s="29" t="s">
        <v>53</v>
      </c>
      <c r="M1105" s="33" t="s">
        <v>769</v>
      </c>
      <c r="N1105" s="33" t="s">
        <v>769</v>
      </c>
      <c r="O1105" s="36">
        <v>3.95452</v>
      </c>
      <c r="P1105" s="15">
        <f>IFERROR(MAX(INDEX($P$1:P1104,MATCH($M1105,$B$1:B1104,0)))+1, "n")</f>
        <v>3</v>
      </c>
      <c r="Q1105" s="35"/>
      <c r="R1105" s="35"/>
      <c r="S1105" s="35"/>
      <c r="T1105" s="35"/>
      <c r="U1105" s="35"/>
      <c r="V1105" s="35"/>
      <c r="W1105" s="35"/>
      <c r="X1105" s="35"/>
      <c r="Y1105" s="35"/>
      <c r="Z1105" s="35"/>
    </row>
    <row r="1106" spans="1:26" ht="17.25" customHeight="1">
      <c r="A1106" s="47">
        <v>970</v>
      </c>
      <c r="B1106" s="28" t="s">
        <v>1425</v>
      </c>
      <c r="C1106" s="29" t="s">
        <v>132</v>
      </c>
      <c r="D1106" s="29" t="s">
        <v>901</v>
      </c>
      <c r="E1106" s="29" t="s">
        <v>902</v>
      </c>
      <c r="F1106" s="30" t="s">
        <v>915</v>
      </c>
      <c r="G1106" s="29" t="s">
        <v>704</v>
      </c>
      <c r="H1106" s="31">
        <v>211</v>
      </c>
      <c r="I1106" s="30" t="s">
        <v>53</v>
      </c>
      <c r="J1106" s="30" t="s">
        <v>53</v>
      </c>
      <c r="K1106" s="29" t="s">
        <v>53</v>
      </c>
      <c r="L1106" s="29" t="s">
        <v>53</v>
      </c>
      <c r="M1106" s="33" t="s">
        <v>769</v>
      </c>
      <c r="N1106" s="33" t="s">
        <v>769</v>
      </c>
      <c r="O1106" s="36">
        <v>4.4370599999999998</v>
      </c>
      <c r="P1106" s="15">
        <f>IFERROR(MAX(INDEX($P$1:P1105,MATCH($M1106,$B$1:B1105,0)))+1, "n")</f>
        <v>3</v>
      </c>
      <c r="Q1106" s="35"/>
      <c r="R1106" s="35"/>
      <c r="S1106" s="35"/>
      <c r="T1106" s="35"/>
      <c r="U1106" s="35"/>
      <c r="V1106" s="35"/>
      <c r="W1106" s="35"/>
      <c r="X1106" s="35"/>
      <c r="Y1106" s="35"/>
      <c r="Z1106" s="35"/>
    </row>
    <row r="1107" spans="1:26" ht="17.25" customHeight="1">
      <c r="A1107" s="47">
        <v>971</v>
      </c>
      <c r="B1107" s="28" t="s">
        <v>1426</v>
      </c>
      <c r="C1107" s="29" t="s">
        <v>132</v>
      </c>
      <c r="D1107" s="29" t="s">
        <v>905</v>
      </c>
      <c r="E1107" s="29" t="s">
        <v>902</v>
      </c>
      <c r="F1107" s="30" t="s">
        <v>502</v>
      </c>
      <c r="G1107" s="29" t="s">
        <v>704</v>
      </c>
      <c r="H1107" s="31">
        <v>211</v>
      </c>
      <c r="I1107" s="30" t="s">
        <v>53</v>
      </c>
      <c r="J1107" s="30" t="s">
        <v>53</v>
      </c>
      <c r="K1107" s="29" t="s">
        <v>53</v>
      </c>
      <c r="L1107" s="29" t="s">
        <v>53</v>
      </c>
      <c r="M1107" s="33" t="s">
        <v>769</v>
      </c>
      <c r="N1107" s="33" t="s">
        <v>769</v>
      </c>
      <c r="O1107" s="36">
        <v>5.8615500000000003</v>
      </c>
      <c r="P1107" s="15">
        <f>IFERROR(MAX(INDEX($P$1:P1106,MATCH($M1107,$B$1:B1106,0)))+1, "n")</f>
        <v>3</v>
      </c>
      <c r="Q1107" s="35"/>
      <c r="R1107" s="35"/>
      <c r="S1107" s="35"/>
      <c r="T1107" s="35"/>
      <c r="U1107" s="35"/>
      <c r="V1107" s="35"/>
      <c r="W1107" s="35"/>
      <c r="X1107" s="35"/>
      <c r="Y1107" s="35"/>
      <c r="Z1107" s="35"/>
    </row>
    <row r="1108" spans="1:26" ht="17.25" customHeight="1">
      <c r="A1108" s="47">
        <v>973</v>
      </c>
      <c r="B1108" s="28" t="s">
        <v>1427</v>
      </c>
      <c r="C1108" s="29" t="s">
        <v>132</v>
      </c>
      <c r="D1108" s="29" t="s">
        <v>901</v>
      </c>
      <c r="E1108" s="29" t="s">
        <v>902</v>
      </c>
      <c r="F1108" s="30" t="s">
        <v>915</v>
      </c>
      <c r="G1108" s="29" t="s">
        <v>709</v>
      </c>
      <c r="H1108" s="31">
        <v>195</v>
      </c>
      <c r="I1108" s="30" t="s">
        <v>53</v>
      </c>
      <c r="J1108" s="30" t="s">
        <v>177</v>
      </c>
      <c r="K1108" s="29" t="s">
        <v>53</v>
      </c>
      <c r="L1108" s="29" t="s">
        <v>53</v>
      </c>
      <c r="M1108" s="33" t="s">
        <v>769</v>
      </c>
      <c r="N1108" s="33" t="s">
        <v>769</v>
      </c>
      <c r="O1108" s="36">
        <v>3.2852100000000002</v>
      </c>
      <c r="P1108" s="15">
        <f>IFERROR(MAX(INDEX($P$1:P1107,MATCH($M1108,$B$1:B1107,0)))+1, "n")</f>
        <v>3</v>
      </c>
      <c r="Q1108" s="35"/>
      <c r="R1108" s="35"/>
      <c r="S1108" s="35"/>
      <c r="T1108" s="35"/>
      <c r="U1108" s="35"/>
      <c r="V1108" s="35"/>
      <c r="W1108" s="35"/>
      <c r="X1108" s="35"/>
      <c r="Y1108" s="35"/>
      <c r="Z1108" s="35"/>
    </row>
    <row r="1109" spans="1:26" ht="17.25" customHeight="1">
      <c r="A1109" s="47">
        <v>974</v>
      </c>
      <c r="B1109" s="28" t="s">
        <v>1428</v>
      </c>
      <c r="C1109" s="29" t="s">
        <v>132</v>
      </c>
      <c r="D1109" s="29" t="s">
        <v>905</v>
      </c>
      <c r="E1109" s="29" t="s">
        <v>902</v>
      </c>
      <c r="F1109" s="30" t="s">
        <v>502</v>
      </c>
      <c r="G1109" s="29" t="s">
        <v>709</v>
      </c>
      <c r="H1109" s="31">
        <v>195</v>
      </c>
      <c r="I1109" s="30" t="s">
        <v>53</v>
      </c>
      <c r="J1109" s="30" t="s">
        <v>177</v>
      </c>
      <c r="K1109" s="29" t="s">
        <v>53</v>
      </c>
      <c r="L1109" s="29" t="s">
        <v>53</v>
      </c>
      <c r="M1109" s="33" t="s">
        <v>769</v>
      </c>
      <c r="N1109" s="33" t="s">
        <v>769</v>
      </c>
      <c r="O1109" s="36">
        <v>2.6000399999999999</v>
      </c>
      <c r="P1109" s="15">
        <f>IFERROR(MAX(INDEX($P$1:P1108,MATCH($M1109,$B$1:B1108,0)))+1, "n")</f>
        <v>3</v>
      </c>
      <c r="Q1109" s="35"/>
      <c r="R1109" s="35"/>
      <c r="S1109" s="35"/>
      <c r="T1109" s="35"/>
      <c r="U1109" s="35"/>
      <c r="V1109" s="35"/>
      <c r="W1109" s="35"/>
      <c r="X1109" s="35"/>
      <c r="Y1109" s="35"/>
      <c r="Z1109" s="35"/>
    </row>
    <row r="1110" spans="1:26" ht="17.25" customHeight="1">
      <c r="A1110" s="47">
        <v>975</v>
      </c>
      <c r="B1110" s="28" t="s">
        <v>1429</v>
      </c>
      <c r="C1110" s="29" t="s">
        <v>132</v>
      </c>
      <c r="D1110" s="29" t="s">
        <v>901</v>
      </c>
      <c r="E1110" s="29" t="s">
        <v>902</v>
      </c>
      <c r="F1110" s="30" t="s">
        <v>915</v>
      </c>
      <c r="G1110" s="29" t="s">
        <v>709</v>
      </c>
      <c r="H1110" s="31">
        <v>195</v>
      </c>
      <c r="I1110" s="30" t="s">
        <v>53</v>
      </c>
      <c r="J1110" s="30" t="s">
        <v>177</v>
      </c>
      <c r="K1110" s="29" t="s">
        <v>53</v>
      </c>
      <c r="L1110" s="29" t="s">
        <v>53</v>
      </c>
      <c r="M1110" s="33" t="s">
        <v>769</v>
      </c>
      <c r="N1110" s="33" t="s">
        <v>769</v>
      </c>
      <c r="O1110" s="36">
        <v>2.3824100000000001</v>
      </c>
      <c r="P1110" s="15">
        <f>IFERROR(MAX(INDEX($P$1:P1109,MATCH($M1110,$B$1:B1109,0)))+1, "n")</f>
        <v>3</v>
      </c>
      <c r="Q1110" s="35"/>
      <c r="R1110" s="35"/>
      <c r="S1110" s="35"/>
      <c r="T1110" s="35"/>
      <c r="U1110" s="35"/>
      <c r="V1110" s="35"/>
      <c r="W1110" s="35"/>
      <c r="X1110" s="35"/>
      <c r="Y1110" s="35"/>
      <c r="Z1110" s="35"/>
    </row>
    <row r="1111" spans="1:26" ht="17.25" customHeight="1">
      <c r="A1111" s="47">
        <v>976</v>
      </c>
      <c r="B1111" s="28" t="s">
        <v>1430</v>
      </c>
      <c r="C1111" s="29" t="s">
        <v>132</v>
      </c>
      <c r="D1111" s="29" t="s">
        <v>905</v>
      </c>
      <c r="E1111" s="29" t="s">
        <v>902</v>
      </c>
      <c r="F1111" s="30" t="s">
        <v>502</v>
      </c>
      <c r="G1111" s="29" t="s">
        <v>704</v>
      </c>
      <c r="H1111" s="31">
        <v>211</v>
      </c>
      <c r="I1111" s="30" t="s">
        <v>53</v>
      </c>
      <c r="J1111" s="30" t="s">
        <v>53</v>
      </c>
      <c r="K1111" s="29" t="s">
        <v>53</v>
      </c>
      <c r="L1111" s="29" t="s">
        <v>53</v>
      </c>
      <c r="M1111" s="33" t="s">
        <v>769</v>
      </c>
      <c r="N1111" s="33" t="s">
        <v>769</v>
      </c>
      <c r="O1111" s="36">
        <v>5.7476200000000004</v>
      </c>
      <c r="P1111" s="15">
        <f>IFERROR(MAX(INDEX($P$1:P1110,MATCH($M1111,$B$1:B1110,0)))+1, "n")</f>
        <v>3</v>
      </c>
      <c r="Q1111" s="35"/>
      <c r="R1111" s="35"/>
      <c r="S1111" s="35"/>
      <c r="T1111" s="35"/>
      <c r="U1111" s="35"/>
      <c r="V1111" s="35"/>
      <c r="W1111" s="35"/>
      <c r="X1111" s="35"/>
      <c r="Y1111" s="35"/>
      <c r="Z1111" s="35"/>
    </row>
    <row r="1112" spans="1:26" ht="17.25" customHeight="1">
      <c r="A1112" s="47">
        <v>977</v>
      </c>
      <c r="B1112" s="28" t="s">
        <v>1431</v>
      </c>
      <c r="C1112" s="29" t="s">
        <v>132</v>
      </c>
      <c r="D1112" s="29" t="s">
        <v>905</v>
      </c>
      <c r="E1112" s="29" t="s">
        <v>902</v>
      </c>
      <c r="F1112" s="30" t="s">
        <v>502</v>
      </c>
      <c r="G1112" s="29" t="s">
        <v>709</v>
      </c>
      <c r="H1112" s="31">
        <v>195</v>
      </c>
      <c r="I1112" s="30" t="s">
        <v>53</v>
      </c>
      <c r="J1112" s="30" t="s">
        <v>177</v>
      </c>
      <c r="K1112" s="29" t="s">
        <v>53</v>
      </c>
      <c r="L1112" s="29" t="s">
        <v>53</v>
      </c>
      <c r="M1112" s="33" t="s">
        <v>769</v>
      </c>
      <c r="N1112" s="33" t="s">
        <v>769</v>
      </c>
      <c r="O1112" s="36">
        <v>4.8897300000000001</v>
      </c>
      <c r="P1112" s="15">
        <f>IFERROR(MAX(INDEX($P$1:P1111,MATCH($M1112,$B$1:B1111,0)))+1, "n")</f>
        <v>3</v>
      </c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</row>
    <row r="1113" spans="1:26" ht="17.25" customHeight="1">
      <c r="A1113" s="47">
        <v>978</v>
      </c>
      <c r="B1113" s="28" t="s">
        <v>1432</v>
      </c>
      <c r="C1113" s="29" t="s">
        <v>132</v>
      </c>
      <c r="D1113" s="29" t="s">
        <v>905</v>
      </c>
      <c r="E1113" s="29" t="s">
        <v>902</v>
      </c>
      <c r="F1113" s="30" t="s">
        <v>502</v>
      </c>
      <c r="G1113" s="29" t="s">
        <v>709</v>
      </c>
      <c r="H1113" s="31">
        <v>195</v>
      </c>
      <c r="I1113" s="30" t="s">
        <v>53</v>
      </c>
      <c r="J1113" s="30" t="s">
        <v>177</v>
      </c>
      <c r="K1113" s="29" t="s">
        <v>53</v>
      </c>
      <c r="L1113" s="29" t="s">
        <v>53</v>
      </c>
      <c r="M1113" s="33" t="s">
        <v>769</v>
      </c>
      <c r="N1113" s="33" t="s">
        <v>769</v>
      </c>
      <c r="O1113" s="36">
        <v>4.8300599999999996</v>
      </c>
      <c r="P1113" s="15">
        <f>IFERROR(MAX(INDEX($P$1:P1112,MATCH($M1113,$B$1:B1112,0)))+1, "n")</f>
        <v>3</v>
      </c>
      <c r="Q1113" s="35"/>
      <c r="R1113" s="35"/>
      <c r="S1113" s="35"/>
      <c r="T1113" s="35"/>
      <c r="U1113" s="35"/>
      <c r="V1113" s="35"/>
      <c r="W1113" s="35"/>
      <c r="X1113" s="35"/>
      <c r="Y1113" s="35"/>
      <c r="Z1113" s="35"/>
    </row>
    <row r="1114" spans="1:26" ht="17.25" customHeight="1">
      <c r="A1114" s="47">
        <v>979</v>
      </c>
      <c r="B1114" s="28" t="s">
        <v>1433</v>
      </c>
      <c r="C1114" s="29" t="s">
        <v>132</v>
      </c>
      <c r="D1114" s="29" t="s">
        <v>905</v>
      </c>
      <c r="E1114" s="29" t="s">
        <v>902</v>
      </c>
      <c r="F1114" s="30" t="s">
        <v>502</v>
      </c>
      <c r="G1114" s="29" t="s">
        <v>709</v>
      </c>
      <c r="H1114" s="31">
        <v>195</v>
      </c>
      <c r="I1114" s="30" t="s">
        <v>53</v>
      </c>
      <c r="J1114" s="30" t="s">
        <v>177</v>
      </c>
      <c r="K1114" s="29" t="s">
        <v>53</v>
      </c>
      <c r="L1114" s="29" t="s">
        <v>53</v>
      </c>
      <c r="M1114" s="33" t="s">
        <v>769</v>
      </c>
      <c r="N1114" s="33" t="s">
        <v>769</v>
      </c>
      <c r="O1114" s="36">
        <v>3.5001899999999999</v>
      </c>
      <c r="P1114" s="15">
        <f>IFERROR(MAX(INDEX($P$1:P1113,MATCH($M1114,$B$1:B1113,0)))+1, "n")</f>
        <v>3</v>
      </c>
      <c r="Q1114" s="35"/>
      <c r="R1114" s="35"/>
      <c r="S1114" s="35"/>
      <c r="T1114" s="35"/>
      <c r="U1114" s="35"/>
      <c r="V1114" s="35"/>
      <c r="W1114" s="35"/>
      <c r="X1114" s="35"/>
      <c r="Y1114" s="35"/>
      <c r="Z1114" s="35"/>
    </row>
    <row r="1115" spans="1:26" ht="17.25" customHeight="1">
      <c r="A1115" s="47">
        <v>994</v>
      </c>
      <c r="B1115" s="28" t="s">
        <v>1434</v>
      </c>
      <c r="C1115" s="29" t="s">
        <v>51</v>
      </c>
      <c r="D1115" s="29" t="s">
        <v>901</v>
      </c>
      <c r="E1115" s="29" t="s">
        <v>902</v>
      </c>
      <c r="F1115" s="30" t="s">
        <v>915</v>
      </c>
      <c r="G1115" s="29" t="s">
        <v>709</v>
      </c>
      <c r="H1115" s="31">
        <v>195</v>
      </c>
      <c r="I1115" s="30" t="s">
        <v>53</v>
      </c>
      <c r="J1115" s="30" t="s">
        <v>177</v>
      </c>
      <c r="K1115" s="29" t="s">
        <v>53</v>
      </c>
      <c r="L1115" s="29" t="s">
        <v>53</v>
      </c>
      <c r="M1115" s="33" t="s">
        <v>444</v>
      </c>
      <c r="N1115" s="33" t="s">
        <v>282</v>
      </c>
      <c r="O1115" s="36">
        <v>3.2384400000000002</v>
      </c>
      <c r="P1115" s="15">
        <f>IFERROR(MAX(INDEX($P$1:P1114,MATCH($M1115,$B$1:B1114,0)))+1, "n")</f>
        <v>6</v>
      </c>
      <c r="Q1115" s="35"/>
      <c r="R1115" s="35"/>
      <c r="S1115" s="35"/>
      <c r="T1115" s="35"/>
      <c r="U1115" s="35"/>
      <c r="V1115" s="35"/>
      <c r="W1115" s="35"/>
      <c r="X1115" s="35"/>
      <c r="Y1115" s="35"/>
      <c r="Z1115" s="35"/>
    </row>
    <row r="1116" spans="1:26" ht="17.25" customHeight="1">
      <c r="A1116" s="47">
        <v>995</v>
      </c>
      <c r="B1116" s="28" t="s">
        <v>1435</v>
      </c>
      <c r="C1116" s="29" t="s">
        <v>51</v>
      </c>
      <c r="D1116" s="29" t="s">
        <v>901</v>
      </c>
      <c r="E1116" s="29" t="s">
        <v>902</v>
      </c>
      <c r="F1116" s="30" t="s">
        <v>915</v>
      </c>
      <c r="G1116" s="29" t="s">
        <v>709</v>
      </c>
      <c r="H1116" s="31">
        <v>195</v>
      </c>
      <c r="I1116" s="30" t="s">
        <v>53</v>
      </c>
      <c r="J1116" s="30" t="s">
        <v>177</v>
      </c>
      <c r="K1116" s="29" t="s">
        <v>53</v>
      </c>
      <c r="L1116" s="29" t="s">
        <v>53</v>
      </c>
      <c r="M1116" s="33" t="s">
        <v>444</v>
      </c>
      <c r="N1116" s="33" t="s">
        <v>282</v>
      </c>
      <c r="O1116" s="36">
        <v>2.9568400000000001</v>
      </c>
      <c r="P1116" s="15">
        <f>IFERROR(MAX(INDEX($P$1:P1115,MATCH($M1116,$B$1:B1115,0)))+1, "n")</f>
        <v>6</v>
      </c>
      <c r="Q1116" s="35"/>
      <c r="R1116" s="35"/>
      <c r="S1116" s="35"/>
      <c r="T1116" s="35"/>
      <c r="U1116" s="35"/>
      <c r="V1116" s="35"/>
      <c r="W1116" s="35"/>
      <c r="X1116" s="35"/>
      <c r="Y1116" s="35"/>
      <c r="Z1116" s="35"/>
    </row>
    <row r="1117" spans="1:26" ht="17.25" customHeight="1">
      <c r="A1117" s="47">
        <v>996</v>
      </c>
      <c r="B1117" s="28" t="s">
        <v>1436</v>
      </c>
      <c r="C1117" s="29" t="s">
        <v>51</v>
      </c>
      <c r="D1117" s="29" t="s">
        <v>901</v>
      </c>
      <c r="E1117" s="29" t="s">
        <v>902</v>
      </c>
      <c r="F1117" s="30" t="s">
        <v>915</v>
      </c>
      <c r="G1117" s="29" t="s">
        <v>709</v>
      </c>
      <c r="H1117" s="31">
        <v>195</v>
      </c>
      <c r="I1117" s="30" t="s">
        <v>53</v>
      </c>
      <c r="J1117" s="30" t="s">
        <v>177</v>
      </c>
      <c r="K1117" s="29" t="s">
        <v>53</v>
      </c>
      <c r="L1117" s="29" t="s">
        <v>53</v>
      </c>
      <c r="M1117" s="33" t="s">
        <v>444</v>
      </c>
      <c r="N1117" s="33" t="s">
        <v>282</v>
      </c>
      <c r="O1117" s="36">
        <v>2.9568400000000001</v>
      </c>
      <c r="P1117" s="15">
        <f>IFERROR(MAX(INDEX($P$1:P1116,MATCH($M1117,$B$1:B1116,0)))+1, "n")</f>
        <v>6</v>
      </c>
      <c r="Q1117" s="35"/>
      <c r="R1117" s="35"/>
      <c r="S1117" s="35"/>
      <c r="T1117" s="35"/>
      <c r="U1117" s="35"/>
      <c r="V1117" s="35"/>
      <c r="W1117" s="35"/>
      <c r="X1117" s="35"/>
      <c r="Y1117" s="35"/>
      <c r="Z1117" s="35"/>
    </row>
    <row r="1118" spans="1:26" ht="17.25" customHeight="1">
      <c r="A1118" s="47">
        <v>997</v>
      </c>
      <c r="B1118" s="28" t="s">
        <v>1437</v>
      </c>
      <c r="C1118" s="29" t="s">
        <v>51</v>
      </c>
      <c r="D1118" s="29" t="s">
        <v>901</v>
      </c>
      <c r="E1118" s="29" t="s">
        <v>902</v>
      </c>
      <c r="F1118" s="30" t="s">
        <v>915</v>
      </c>
      <c r="G1118" s="29" t="s">
        <v>709</v>
      </c>
      <c r="H1118" s="31">
        <v>195</v>
      </c>
      <c r="I1118" s="30" t="s">
        <v>53</v>
      </c>
      <c r="J1118" s="30" t="s">
        <v>177</v>
      </c>
      <c r="K1118" s="29" t="s">
        <v>53</v>
      </c>
      <c r="L1118" s="29" t="s">
        <v>53</v>
      </c>
      <c r="M1118" s="33" t="s">
        <v>444</v>
      </c>
      <c r="N1118" s="33" t="s">
        <v>282</v>
      </c>
      <c r="O1118" s="36">
        <v>3.0910500000000001</v>
      </c>
      <c r="P1118" s="15">
        <f>IFERROR(MAX(INDEX($P$1:P1117,MATCH($M1118,$B$1:B1117,0)))+1, "n")</f>
        <v>6</v>
      </c>
      <c r="Q1118" s="35"/>
      <c r="R1118" s="35"/>
      <c r="S1118" s="35"/>
      <c r="T1118" s="35"/>
      <c r="U1118" s="35"/>
      <c r="V1118" s="35"/>
      <c r="W1118" s="35"/>
      <c r="X1118" s="35"/>
      <c r="Y1118" s="35"/>
      <c r="Z1118" s="35"/>
    </row>
    <row r="1119" spans="1:26" ht="17.25" customHeight="1">
      <c r="A1119" s="47">
        <v>998</v>
      </c>
      <c r="B1119" s="28" t="s">
        <v>1438</v>
      </c>
      <c r="C1119" s="29" t="s">
        <v>51</v>
      </c>
      <c r="D1119" s="29" t="s">
        <v>901</v>
      </c>
      <c r="E1119" s="29" t="s">
        <v>902</v>
      </c>
      <c r="F1119" s="30" t="s">
        <v>915</v>
      </c>
      <c r="G1119" s="29" t="s">
        <v>709</v>
      </c>
      <c r="H1119" s="31">
        <v>195</v>
      </c>
      <c r="I1119" s="30" t="s">
        <v>53</v>
      </c>
      <c r="J1119" s="30" t="s">
        <v>177</v>
      </c>
      <c r="K1119" s="29" t="s">
        <v>53</v>
      </c>
      <c r="L1119" s="29" t="s">
        <v>53</v>
      </c>
      <c r="M1119" s="33" t="s">
        <v>444</v>
      </c>
      <c r="N1119" s="33" t="s">
        <v>282</v>
      </c>
      <c r="O1119" s="36">
        <v>3.1264400000000001</v>
      </c>
      <c r="P1119" s="15">
        <f>IFERROR(MAX(INDEX($P$1:P1118,MATCH($M1119,$B$1:B1118,0)))+1, "n")</f>
        <v>6</v>
      </c>
      <c r="Q1119" s="35"/>
      <c r="R1119" s="35"/>
      <c r="S1119" s="35"/>
      <c r="T1119" s="35"/>
      <c r="U1119" s="35"/>
      <c r="V1119" s="35"/>
      <c r="W1119" s="35"/>
      <c r="X1119" s="35"/>
      <c r="Y1119" s="35"/>
      <c r="Z1119" s="35"/>
    </row>
    <row r="1120" spans="1:26" ht="17.25" customHeight="1">
      <c r="A1120" s="47">
        <v>999</v>
      </c>
      <c r="B1120" s="28" t="s">
        <v>1439</v>
      </c>
      <c r="C1120" s="29" t="s">
        <v>51</v>
      </c>
      <c r="D1120" s="29" t="s">
        <v>901</v>
      </c>
      <c r="E1120" s="29" t="s">
        <v>902</v>
      </c>
      <c r="F1120" s="30" t="s">
        <v>915</v>
      </c>
      <c r="G1120" s="29" t="s">
        <v>709</v>
      </c>
      <c r="H1120" s="31">
        <v>195</v>
      </c>
      <c r="I1120" s="30" t="s">
        <v>53</v>
      </c>
      <c r="J1120" s="30" t="s">
        <v>177</v>
      </c>
      <c r="K1120" s="29" t="s">
        <v>53</v>
      </c>
      <c r="L1120" s="29" t="s">
        <v>53</v>
      </c>
      <c r="M1120" s="33" t="s">
        <v>444</v>
      </c>
      <c r="N1120" s="33" t="s">
        <v>282</v>
      </c>
      <c r="O1120" s="36">
        <v>2.9568400000000001</v>
      </c>
      <c r="P1120" s="15">
        <f>IFERROR(MAX(INDEX($P$1:P1119,MATCH($M1120,$B$1:B1119,0)))+1, "n")</f>
        <v>6</v>
      </c>
      <c r="Q1120" s="35"/>
      <c r="R1120" s="35"/>
      <c r="S1120" s="35"/>
      <c r="T1120" s="35"/>
      <c r="U1120" s="35"/>
      <c r="V1120" s="35"/>
      <c r="W1120" s="35"/>
      <c r="X1120" s="35"/>
      <c r="Y1120" s="35"/>
      <c r="Z1120" s="35"/>
    </row>
    <row r="1121" spans="1:26" ht="17.25" customHeight="1">
      <c r="A1121" s="47">
        <v>1000</v>
      </c>
      <c r="B1121" s="28" t="s">
        <v>1440</v>
      </c>
      <c r="C1121" s="29" t="s">
        <v>51</v>
      </c>
      <c r="D1121" s="29" t="s">
        <v>901</v>
      </c>
      <c r="E1121" s="29" t="s">
        <v>902</v>
      </c>
      <c r="F1121" s="30" t="s">
        <v>915</v>
      </c>
      <c r="G1121" s="29" t="s">
        <v>709</v>
      </c>
      <c r="H1121" s="31">
        <v>195</v>
      </c>
      <c r="I1121" s="30" t="s">
        <v>53</v>
      </c>
      <c r="J1121" s="30" t="s">
        <v>177</v>
      </c>
      <c r="K1121" s="29" t="s">
        <v>53</v>
      </c>
      <c r="L1121" s="29" t="s">
        <v>53</v>
      </c>
      <c r="M1121" s="33" t="s">
        <v>444</v>
      </c>
      <c r="N1121" s="33" t="s">
        <v>282</v>
      </c>
      <c r="O1121" s="36">
        <v>3.0093899999999998</v>
      </c>
      <c r="P1121" s="15">
        <f>IFERROR(MAX(INDEX($P$1:P1120,MATCH($M1121,$B$1:B1120,0)))+1, "n")</f>
        <v>6</v>
      </c>
      <c r="Q1121" s="35"/>
      <c r="R1121" s="35"/>
      <c r="S1121" s="35"/>
      <c r="T1121" s="35"/>
      <c r="U1121" s="35"/>
      <c r="V1121" s="35"/>
      <c r="W1121" s="35"/>
      <c r="X1121" s="35"/>
      <c r="Y1121" s="35"/>
      <c r="Z1121" s="35"/>
    </row>
    <row r="1122" spans="1:26" ht="17.25" customHeight="1">
      <c r="A1122" s="47">
        <v>1001</v>
      </c>
      <c r="B1122" s="28" t="s">
        <v>1441</v>
      </c>
      <c r="C1122" s="29" t="s">
        <v>51</v>
      </c>
      <c r="D1122" s="29" t="s">
        <v>901</v>
      </c>
      <c r="E1122" s="29" t="s">
        <v>902</v>
      </c>
      <c r="F1122" s="30" t="s">
        <v>915</v>
      </c>
      <c r="G1122" s="29" t="s">
        <v>709</v>
      </c>
      <c r="H1122" s="31">
        <v>195</v>
      </c>
      <c r="I1122" s="30" t="s">
        <v>53</v>
      </c>
      <c r="J1122" s="30" t="s">
        <v>177</v>
      </c>
      <c r="K1122" s="29" t="s">
        <v>53</v>
      </c>
      <c r="L1122" s="29" t="s">
        <v>53</v>
      </c>
      <c r="M1122" s="33" t="s">
        <v>444</v>
      </c>
      <c r="N1122" s="33" t="s">
        <v>282</v>
      </c>
      <c r="O1122" s="36">
        <v>2.9563700000000002</v>
      </c>
      <c r="P1122" s="15">
        <f>IFERROR(MAX(INDEX($P$1:P1121,MATCH($M1122,$B$1:B1121,0)))+1, "n")</f>
        <v>6</v>
      </c>
      <c r="Q1122" s="35"/>
      <c r="R1122" s="35"/>
      <c r="S1122" s="35"/>
      <c r="T1122" s="35"/>
      <c r="U1122" s="35"/>
      <c r="V1122" s="35"/>
      <c r="W1122" s="35"/>
      <c r="X1122" s="35"/>
      <c r="Y1122" s="35"/>
      <c r="Z1122" s="35"/>
    </row>
    <row r="1123" spans="1:26" ht="17.25" customHeight="1">
      <c r="A1123" s="47">
        <v>1002</v>
      </c>
      <c r="B1123" s="28" t="s">
        <v>1442</v>
      </c>
      <c r="C1123" s="29" t="s">
        <v>51</v>
      </c>
      <c r="D1123" s="29" t="s">
        <v>901</v>
      </c>
      <c r="E1123" s="29" t="s">
        <v>902</v>
      </c>
      <c r="F1123" s="30" t="s">
        <v>915</v>
      </c>
      <c r="G1123" s="29" t="s">
        <v>709</v>
      </c>
      <c r="H1123" s="31">
        <v>195</v>
      </c>
      <c r="I1123" s="30" t="s">
        <v>53</v>
      </c>
      <c r="J1123" s="30" t="s">
        <v>177</v>
      </c>
      <c r="K1123" s="29" t="s">
        <v>53</v>
      </c>
      <c r="L1123" s="29" t="s">
        <v>53</v>
      </c>
      <c r="M1123" s="33" t="s">
        <v>444</v>
      </c>
      <c r="N1123" s="33" t="s">
        <v>282</v>
      </c>
      <c r="O1123" s="36">
        <v>2.9100299999999999</v>
      </c>
      <c r="P1123" s="15">
        <f>IFERROR(MAX(INDEX($P$1:P1122,MATCH($M1123,$B$1:B1122,0)))+1, "n")</f>
        <v>6</v>
      </c>
      <c r="Q1123" s="35"/>
      <c r="R1123" s="35"/>
      <c r="S1123" s="35"/>
      <c r="T1123" s="35"/>
      <c r="U1123" s="35"/>
      <c r="V1123" s="35"/>
      <c r="W1123" s="35"/>
      <c r="X1123" s="35"/>
      <c r="Y1123" s="35"/>
      <c r="Z1123" s="35"/>
    </row>
    <row r="1124" spans="1:26" ht="17.25" customHeight="1">
      <c r="A1124" s="47">
        <v>1003</v>
      </c>
      <c r="B1124" s="28" t="s">
        <v>1443</v>
      </c>
      <c r="C1124" s="29" t="s">
        <v>51</v>
      </c>
      <c r="D1124" s="29" t="s">
        <v>901</v>
      </c>
      <c r="E1124" s="29" t="s">
        <v>902</v>
      </c>
      <c r="F1124" s="30" t="s">
        <v>915</v>
      </c>
      <c r="G1124" s="29" t="s">
        <v>709</v>
      </c>
      <c r="H1124" s="31">
        <v>195</v>
      </c>
      <c r="I1124" s="30" t="s">
        <v>53</v>
      </c>
      <c r="J1124" s="30" t="s">
        <v>177</v>
      </c>
      <c r="K1124" s="29" t="s">
        <v>53</v>
      </c>
      <c r="L1124" s="29" t="s">
        <v>53</v>
      </c>
      <c r="M1124" s="33" t="s">
        <v>444</v>
      </c>
      <c r="N1124" s="33" t="s">
        <v>282</v>
      </c>
      <c r="O1124" s="36">
        <v>3.0904500000000001</v>
      </c>
      <c r="P1124" s="15">
        <f>IFERROR(MAX(INDEX($P$1:P1123,MATCH($M1124,$B$1:B1123,0)))+1, "n")</f>
        <v>6</v>
      </c>
      <c r="Q1124" s="35"/>
      <c r="R1124" s="35"/>
      <c r="S1124" s="35"/>
      <c r="T1124" s="35"/>
      <c r="U1124" s="35"/>
      <c r="V1124" s="35"/>
      <c r="W1124" s="35"/>
      <c r="X1124" s="35"/>
      <c r="Y1124" s="35"/>
      <c r="Z1124" s="35"/>
    </row>
    <row r="1125" spans="1:26" ht="17.25" customHeight="1">
      <c r="A1125" s="47">
        <v>1004</v>
      </c>
      <c r="B1125" s="28" t="s">
        <v>1444</v>
      </c>
      <c r="C1125" s="29" t="s">
        <v>51</v>
      </c>
      <c r="D1125" s="29" t="s">
        <v>901</v>
      </c>
      <c r="E1125" s="29" t="s">
        <v>902</v>
      </c>
      <c r="F1125" s="30" t="s">
        <v>915</v>
      </c>
      <c r="G1125" s="29" t="s">
        <v>709</v>
      </c>
      <c r="H1125" s="31">
        <v>195</v>
      </c>
      <c r="I1125" s="30" t="s">
        <v>53</v>
      </c>
      <c r="J1125" s="30" t="s">
        <v>177</v>
      </c>
      <c r="K1125" s="29" t="s">
        <v>53</v>
      </c>
      <c r="L1125" s="29" t="s">
        <v>53</v>
      </c>
      <c r="M1125" s="33" t="s">
        <v>444</v>
      </c>
      <c r="N1125" s="33" t="s">
        <v>282</v>
      </c>
      <c r="O1125" s="36">
        <v>2.9563700000000002</v>
      </c>
      <c r="P1125" s="15">
        <f>IFERROR(MAX(INDEX($P$1:P1124,MATCH($M1125,$B$1:B1124,0)))+1, "n")</f>
        <v>6</v>
      </c>
      <c r="Q1125" s="35"/>
      <c r="R1125" s="35"/>
      <c r="S1125" s="35"/>
      <c r="T1125" s="35"/>
      <c r="U1125" s="35"/>
      <c r="V1125" s="35"/>
      <c r="W1125" s="35"/>
      <c r="X1125" s="35"/>
      <c r="Y1125" s="35"/>
      <c r="Z1125" s="35"/>
    </row>
    <row r="1126" spans="1:26" ht="17.25" customHeight="1">
      <c r="A1126" s="47">
        <v>1005</v>
      </c>
      <c r="B1126" s="28" t="s">
        <v>1445</v>
      </c>
      <c r="C1126" s="29" t="s">
        <v>51</v>
      </c>
      <c r="D1126" s="29" t="s">
        <v>905</v>
      </c>
      <c r="E1126" s="29" t="s">
        <v>902</v>
      </c>
      <c r="F1126" s="30" t="s">
        <v>502</v>
      </c>
      <c r="G1126" s="29" t="s">
        <v>447</v>
      </c>
      <c r="H1126" s="31">
        <v>261</v>
      </c>
      <c r="I1126" s="30" t="s">
        <v>53</v>
      </c>
      <c r="J1126" s="30" t="s">
        <v>53</v>
      </c>
      <c r="K1126" s="29" t="s">
        <v>53</v>
      </c>
      <c r="L1126" s="29" t="s">
        <v>53</v>
      </c>
      <c r="M1126" s="33" t="s">
        <v>444</v>
      </c>
      <c r="N1126" s="33" t="s">
        <v>282</v>
      </c>
      <c r="O1126" s="36">
        <v>4.2323500000000003</v>
      </c>
      <c r="P1126" s="15">
        <f>IFERROR(MAX(INDEX($P$1:P1125,MATCH($M1126,$B$1:B1125,0)))+1, "n")</f>
        <v>6</v>
      </c>
      <c r="Q1126" s="35"/>
      <c r="R1126" s="35"/>
      <c r="S1126" s="35"/>
      <c r="T1126" s="35"/>
      <c r="U1126" s="35"/>
      <c r="V1126" s="35"/>
      <c r="W1126" s="35"/>
      <c r="X1126" s="35"/>
      <c r="Y1126" s="35"/>
      <c r="Z1126" s="35"/>
    </row>
    <row r="1127" spans="1:26" ht="17.25" customHeight="1">
      <c r="A1127" s="47">
        <v>1006</v>
      </c>
      <c r="B1127" s="28" t="s">
        <v>1446</v>
      </c>
      <c r="C1127" s="29" t="s">
        <v>51</v>
      </c>
      <c r="D1127" s="29" t="s">
        <v>901</v>
      </c>
      <c r="E1127" s="29" t="s">
        <v>902</v>
      </c>
      <c r="F1127" s="30" t="s">
        <v>915</v>
      </c>
      <c r="G1127" s="29" t="s">
        <v>709</v>
      </c>
      <c r="H1127" s="31">
        <v>195</v>
      </c>
      <c r="I1127" s="30" t="s">
        <v>53</v>
      </c>
      <c r="J1127" s="30" t="s">
        <v>177</v>
      </c>
      <c r="K1127" s="29" t="s">
        <v>53</v>
      </c>
      <c r="L1127" s="29" t="s">
        <v>53</v>
      </c>
      <c r="M1127" s="33" t="s">
        <v>444</v>
      </c>
      <c r="N1127" s="33" t="s">
        <v>282</v>
      </c>
      <c r="O1127" s="36">
        <v>2.4075099999999998</v>
      </c>
      <c r="P1127" s="15">
        <f>IFERROR(MAX(INDEX($P$1:P1126,MATCH($M1127,$B$1:B1126,0)))+1, "n")</f>
        <v>6</v>
      </c>
      <c r="Q1127" s="35"/>
      <c r="R1127" s="35"/>
      <c r="S1127" s="35"/>
      <c r="T1127" s="35"/>
      <c r="U1127" s="35"/>
      <c r="V1127" s="35"/>
      <c r="W1127" s="35"/>
      <c r="X1127" s="35"/>
      <c r="Y1127" s="35"/>
      <c r="Z1127" s="35"/>
    </row>
    <row r="1128" spans="1:26" ht="17.25" customHeight="1">
      <c r="A1128" s="47">
        <v>1007</v>
      </c>
      <c r="B1128" s="28" t="s">
        <v>1447</v>
      </c>
      <c r="C1128" s="29" t="s">
        <v>51</v>
      </c>
      <c r="D1128" s="29" t="s">
        <v>901</v>
      </c>
      <c r="E1128" s="29" t="s">
        <v>902</v>
      </c>
      <c r="F1128" s="30" t="s">
        <v>915</v>
      </c>
      <c r="G1128" s="29" t="s">
        <v>709</v>
      </c>
      <c r="H1128" s="31">
        <v>195</v>
      </c>
      <c r="I1128" s="30" t="s">
        <v>53</v>
      </c>
      <c r="J1128" s="30" t="s">
        <v>177</v>
      </c>
      <c r="K1128" s="29" t="s">
        <v>53</v>
      </c>
      <c r="L1128" s="29" t="s">
        <v>53</v>
      </c>
      <c r="M1128" s="33" t="s">
        <v>444</v>
      </c>
      <c r="N1128" s="33" t="s">
        <v>282</v>
      </c>
      <c r="O1128" s="36">
        <v>2.4075099999999998</v>
      </c>
      <c r="P1128" s="15">
        <f>IFERROR(MAX(INDEX($P$1:P1127,MATCH($M1128,$B$1:B1127,0)))+1, "n")</f>
        <v>6</v>
      </c>
      <c r="Q1128" s="35"/>
      <c r="R1128" s="35"/>
      <c r="S1128" s="35"/>
      <c r="T1128" s="35"/>
      <c r="U1128" s="35"/>
      <c r="V1128" s="35"/>
      <c r="W1128" s="35"/>
      <c r="X1128" s="35"/>
      <c r="Y1128" s="35"/>
      <c r="Z1128" s="35"/>
    </row>
    <row r="1129" spans="1:26" ht="17.25" customHeight="1">
      <c r="A1129" s="47">
        <v>1008</v>
      </c>
      <c r="B1129" s="28" t="s">
        <v>1448</v>
      </c>
      <c r="C1129" s="29" t="s">
        <v>51</v>
      </c>
      <c r="D1129" s="29" t="s">
        <v>901</v>
      </c>
      <c r="E1129" s="29" t="s">
        <v>902</v>
      </c>
      <c r="F1129" s="30" t="s">
        <v>915</v>
      </c>
      <c r="G1129" s="29" t="s">
        <v>709</v>
      </c>
      <c r="H1129" s="31">
        <v>195</v>
      </c>
      <c r="I1129" s="30" t="s">
        <v>53</v>
      </c>
      <c r="J1129" s="30" t="s">
        <v>177</v>
      </c>
      <c r="K1129" s="29" t="s">
        <v>53</v>
      </c>
      <c r="L1129" s="29" t="s">
        <v>53</v>
      </c>
      <c r="M1129" s="33" t="s">
        <v>444</v>
      </c>
      <c r="N1129" s="33" t="s">
        <v>282</v>
      </c>
      <c r="O1129" s="36">
        <v>2.4075099999999998</v>
      </c>
      <c r="P1129" s="15">
        <f>IFERROR(MAX(INDEX($P$1:P1128,MATCH($M1129,$B$1:B1128,0)))+1, "n")</f>
        <v>6</v>
      </c>
      <c r="Q1129" s="35"/>
      <c r="R1129" s="35"/>
      <c r="S1129" s="35"/>
      <c r="T1129" s="35"/>
      <c r="U1129" s="35"/>
      <c r="V1129" s="35"/>
      <c r="W1129" s="35"/>
      <c r="X1129" s="35"/>
      <c r="Y1129" s="35"/>
      <c r="Z1129" s="35"/>
    </row>
    <row r="1130" spans="1:26" ht="17.25" customHeight="1">
      <c r="A1130" s="47">
        <v>1009</v>
      </c>
      <c r="B1130" s="28" t="s">
        <v>1449</v>
      </c>
      <c r="C1130" s="29" t="s">
        <v>51</v>
      </c>
      <c r="D1130" s="29" t="s">
        <v>901</v>
      </c>
      <c r="E1130" s="29" t="s">
        <v>902</v>
      </c>
      <c r="F1130" s="30" t="s">
        <v>915</v>
      </c>
      <c r="G1130" s="29" t="s">
        <v>709</v>
      </c>
      <c r="H1130" s="31">
        <v>195</v>
      </c>
      <c r="I1130" s="30" t="s">
        <v>53</v>
      </c>
      <c r="J1130" s="30" t="s">
        <v>177</v>
      </c>
      <c r="K1130" s="29" t="s">
        <v>53</v>
      </c>
      <c r="L1130" s="29" t="s">
        <v>53</v>
      </c>
      <c r="M1130" s="33" t="s">
        <v>444</v>
      </c>
      <c r="N1130" s="33" t="s">
        <v>282</v>
      </c>
      <c r="O1130" s="36">
        <v>2.4075099999999998</v>
      </c>
      <c r="P1130" s="15">
        <f>IFERROR(MAX(INDEX($P$1:P1129,MATCH($M1130,$B$1:B1129,0)))+1, "n")</f>
        <v>6</v>
      </c>
      <c r="Q1130" s="35"/>
      <c r="R1130" s="35"/>
      <c r="S1130" s="35"/>
      <c r="T1130" s="35"/>
      <c r="U1130" s="35"/>
      <c r="V1130" s="35"/>
      <c r="W1130" s="35"/>
      <c r="X1130" s="35"/>
      <c r="Y1130" s="35"/>
      <c r="Z1130" s="35"/>
    </row>
    <row r="1131" spans="1:26" ht="17.25" customHeight="1">
      <c r="A1131" s="47">
        <v>1010</v>
      </c>
      <c r="B1131" s="28" t="s">
        <v>1450</v>
      </c>
      <c r="C1131" s="29" t="s">
        <v>51</v>
      </c>
      <c r="D1131" s="29" t="s">
        <v>901</v>
      </c>
      <c r="E1131" s="29" t="s">
        <v>902</v>
      </c>
      <c r="F1131" s="30" t="s">
        <v>915</v>
      </c>
      <c r="G1131" s="29" t="s">
        <v>709</v>
      </c>
      <c r="H1131" s="31">
        <v>195</v>
      </c>
      <c r="I1131" s="30" t="s">
        <v>53</v>
      </c>
      <c r="J1131" s="30" t="s">
        <v>177</v>
      </c>
      <c r="K1131" s="29" t="s">
        <v>53</v>
      </c>
      <c r="L1131" s="29" t="s">
        <v>53</v>
      </c>
      <c r="M1131" s="33" t="s">
        <v>444</v>
      </c>
      <c r="N1131" s="33" t="s">
        <v>282</v>
      </c>
      <c r="O1131" s="36">
        <v>2.4075099999999998</v>
      </c>
      <c r="P1131" s="15">
        <f>IFERROR(MAX(INDEX($P$1:P1130,MATCH($M1131,$B$1:B1130,0)))+1, "n")</f>
        <v>6</v>
      </c>
      <c r="Q1131" s="35"/>
      <c r="R1131" s="35"/>
      <c r="S1131" s="35"/>
      <c r="T1131" s="35"/>
      <c r="U1131" s="35"/>
      <c r="V1131" s="35"/>
      <c r="W1131" s="35"/>
      <c r="X1131" s="35"/>
      <c r="Y1131" s="35"/>
      <c r="Z1131" s="35"/>
    </row>
    <row r="1132" spans="1:26" ht="17.25" customHeight="1">
      <c r="A1132" s="47">
        <v>1011</v>
      </c>
      <c r="B1132" s="28" t="s">
        <v>1451</v>
      </c>
      <c r="C1132" s="29" t="s">
        <v>51</v>
      </c>
      <c r="D1132" s="29" t="s">
        <v>901</v>
      </c>
      <c r="E1132" s="29" t="s">
        <v>902</v>
      </c>
      <c r="F1132" s="30" t="s">
        <v>915</v>
      </c>
      <c r="G1132" s="29" t="s">
        <v>709</v>
      </c>
      <c r="H1132" s="31">
        <v>195</v>
      </c>
      <c r="I1132" s="30" t="s">
        <v>53</v>
      </c>
      <c r="J1132" s="30" t="s">
        <v>177</v>
      </c>
      <c r="K1132" s="29" t="s">
        <v>53</v>
      </c>
      <c r="L1132" s="29" t="s">
        <v>53</v>
      </c>
      <c r="M1132" s="33" t="s">
        <v>444</v>
      </c>
      <c r="N1132" s="33" t="s">
        <v>282</v>
      </c>
      <c r="O1132" s="37">
        <v>2.4075099999999998</v>
      </c>
      <c r="P1132" s="15">
        <f>IFERROR(MAX(INDEX($P$1:P1131,MATCH($M1132,$B$1:B1131,0)))+1, "n")</f>
        <v>6</v>
      </c>
      <c r="Q1132" s="35"/>
      <c r="R1132" s="38"/>
      <c r="S1132" s="39"/>
      <c r="T1132" s="35"/>
      <c r="U1132" s="35"/>
      <c r="V1132" s="35"/>
      <c r="W1132" s="35"/>
      <c r="X1132" s="35"/>
      <c r="Y1132" s="35"/>
      <c r="Z1132" s="35"/>
    </row>
    <row r="1133" spans="1:26" ht="17.25" customHeight="1">
      <c r="A1133" s="47">
        <v>1012</v>
      </c>
      <c r="B1133" s="28" t="s">
        <v>1452</v>
      </c>
      <c r="C1133" s="29" t="s">
        <v>51</v>
      </c>
      <c r="D1133" s="29" t="s">
        <v>905</v>
      </c>
      <c r="E1133" s="29" t="s">
        <v>902</v>
      </c>
      <c r="F1133" s="30" t="s">
        <v>502</v>
      </c>
      <c r="G1133" s="29" t="s">
        <v>709</v>
      </c>
      <c r="H1133" s="31">
        <v>195</v>
      </c>
      <c r="I1133" s="30" t="s">
        <v>53</v>
      </c>
      <c r="J1133" s="30" t="s">
        <v>177</v>
      </c>
      <c r="K1133" s="29" t="s">
        <v>53</v>
      </c>
      <c r="L1133" s="29" t="s">
        <v>53</v>
      </c>
      <c r="M1133" s="33" t="s">
        <v>444</v>
      </c>
      <c r="N1133" s="33" t="s">
        <v>282</v>
      </c>
      <c r="O1133" s="36">
        <v>4.1685499999999998</v>
      </c>
      <c r="P1133" s="15">
        <f>IFERROR(MAX(INDEX($P$1:P1132,MATCH($M1133,$B$1:B1132,0)))+1, "n")</f>
        <v>6</v>
      </c>
      <c r="Q1133" s="35"/>
      <c r="R1133" s="35"/>
      <c r="S1133" s="35"/>
      <c r="T1133" s="35"/>
      <c r="U1133" s="35"/>
      <c r="V1133" s="35"/>
      <c r="W1133" s="35"/>
      <c r="X1133" s="35"/>
      <c r="Y1133" s="35"/>
      <c r="Z1133" s="35"/>
    </row>
    <row r="1134" spans="1:26" ht="17.25" customHeight="1">
      <c r="A1134" s="47">
        <v>1013</v>
      </c>
      <c r="B1134" s="28" t="s">
        <v>1453</v>
      </c>
      <c r="C1134" s="29" t="s">
        <v>51</v>
      </c>
      <c r="D1134" s="29" t="s">
        <v>905</v>
      </c>
      <c r="E1134" s="29" t="s">
        <v>902</v>
      </c>
      <c r="F1134" s="30" t="s">
        <v>502</v>
      </c>
      <c r="G1134" s="29" t="s">
        <v>709</v>
      </c>
      <c r="H1134" s="31">
        <v>195</v>
      </c>
      <c r="I1134" s="30" t="s">
        <v>53</v>
      </c>
      <c r="J1134" s="30" t="s">
        <v>177</v>
      </c>
      <c r="K1134" s="29" t="s">
        <v>53</v>
      </c>
      <c r="L1134" s="29" t="s">
        <v>53</v>
      </c>
      <c r="M1134" s="33" t="s">
        <v>444</v>
      </c>
      <c r="N1134" s="33" t="s">
        <v>282</v>
      </c>
      <c r="O1134" s="36">
        <v>3.94076</v>
      </c>
      <c r="P1134" s="15">
        <f>IFERROR(MAX(INDEX($P$1:P1133,MATCH($M1134,$B$1:B1133,0)))+1, "n")</f>
        <v>6</v>
      </c>
      <c r="Q1134" s="35"/>
      <c r="R1134" s="35"/>
      <c r="S1134" s="35"/>
      <c r="T1134" s="35"/>
      <c r="U1134" s="35"/>
      <c r="V1134" s="35"/>
      <c r="W1134" s="35"/>
      <c r="X1134" s="35"/>
      <c r="Y1134" s="35"/>
      <c r="Z1134" s="35"/>
    </row>
    <row r="1135" spans="1:26" ht="17.25" customHeight="1">
      <c r="A1135" s="47">
        <v>1014</v>
      </c>
      <c r="B1135" s="28" t="s">
        <v>1454</v>
      </c>
      <c r="C1135" s="29" t="s">
        <v>51</v>
      </c>
      <c r="D1135" s="29" t="s">
        <v>901</v>
      </c>
      <c r="E1135" s="29" t="s">
        <v>902</v>
      </c>
      <c r="F1135" s="30" t="s">
        <v>915</v>
      </c>
      <c r="G1135" s="29" t="s">
        <v>709</v>
      </c>
      <c r="H1135" s="31">
        <v>195</v>
      </c>
      <c r="I1135" s="30" t="s">
        <v>53</v>
      </c>
      <c r="J1135" s="30" t="s">
        <v>177</v>
      </c>
      <c r="K1135" s="29" t="s">
        <v>53</v>
      </c>
      <c r="L1135" s="29" t="s">
        <v>53</v>
      </c>
      <c r="M1135" s="33" t="s">
        <v>444</v>
      </c>
      <c r="N1135" s="33" t="s">
        <v>282</v>
      </c>
      <c r="O1135" s="36">
        <v>3.1693099999999998</v>
      </c>
      <c r="P1135" s="15">
        <f>IFERROR(MAX(INDEX($P$1:P1134,MATCH($M1135,$B$1:B1134,0)))+1, "n")</f>
        <v>6</v>
      </c>
      <c r="Q1135" s="35"/>
      <c r="R1135" s="35"/>
      <c r="S1135" s="35"/>
      <c r="T1135" s="35"/>
      <c r="U1135" s="35"/>
      <c r="V1135" s="35"/>
      <c r="W1135" s="35"/>
      <c r="X1135" s="35"/>
      <c r="Y1135" s="35"/>
      <c r="Z1135" s="35"/>
    </row>
    <row r="1136" spans="1:26" ht="17.25" customHeight="1">
      <c r="A1136" s="47">
        <v>1015</v>
      </c>
      <c r="B1136" s="28" t="s">
        <v>1455</v>
      </c>
      <c r="C1136" s="29" t="s">
        <v>51</v>
      </c>
      <c r="D1136" s="29" t="s">
        <v>901</v>
      </c>
      <c r="E1136" s="29" t="s">
        <v>902</v>
      </c>
      <c r="F1136" s="30" t="s">
        <v>915</v>
      </c>
      <c r="G1136" s="29" t="s">
        <v>709</v>
      </c>
      <c r="H1136" s="31">
        <v>195</v>
      </c>
      <c r="I1136" s="30" t="s">
        <v>53</v>
      </c>
      <c r="J1136" s="30" t="s">
        <v>177</v>
      </c>
      <c r="K1136" s="29" t="s">
        <v>53</v>
      </c>
      <c r="L1136" s="29" t="s">
        <v>53</v>
      </c>
      <c r="M1136" s="33" t="s">
        <v>445</v>
      </c>
      <c r="N1136" s="33" t="s">
        <v>282</v>
      </c>
      <c r="O1136" s="36">
        <v>3.3791899999999999</v>
      </c>
      <c r="P1136" s="15">
        <f>IFERROR(MAX(INDEX($P$1:P1135,MATCH($M1136,$B$1:B1135,0)))+1, "n")</f>
        <v>6</v>
      </c>
      <c r="Q1136" s="35"/>
      <c r="R1136" s="35"/>
      <c r="S1136" s="35"/>
      <c r="T1136" s="35"/>
      <c r="U1136" s="35"/>
      <c r="V1136" s="35"/>
      <c r="W1136" s="35"/>
      <c r="X1136" s="35"/>
      <c r="Y1136" s="35"/>
      <c r="Z1136" s="35"/>
    </row>
    <row r="1137" spans="1:26" ht="17.25" customHeight="1">
      <c r="A1137" s="47">
        <v>1016</v>
      </c>
      <c r="B1137" s="28" t="s">
        <v>1456</v>
      </c>
      <c r="C1137" s="29" t="s">
        <v>51</v>
      </c>
      <c r="D1137" s="29" t="s">
        <v>901</v>
      </c>
      <c r="E1137" s="29" t="s">
        <v>902</v>
      </c>
      <c r="F1137" s="30" t="s">
        <v>915</v>
      </c>
      <c r="G1137" s="29" t="s">
        <v>709</v>
      </c>
      <c r="H1137" s="31">
        <v>195</v>
      </c>
      <c r="I1137" s="30" t="s">
        <v>53</v>
      </c>
      <c r="J1137" s="30" t="s">
        <v>177</v>
      </c>
      <c r="K1137" s="29" t="s">
        <v>53</v>
      </c>
      <c r="L1137" s="29" t="s">
        <v>53</v>
      </c>
      <c r="M1137" s="33" t="s">
        <v>444</v>
      </c>
      <c r="N1137" s="33" t="s">
        <v>282</v>
      </c>
      <c r="O1137" s="36">
        <v>2.39554</v>
      </c>
      <c r="P1137" s="15">
        <f>IFERROR(MAX(INDEX($P$1:P1136,MATCH($M1137,$B$1:B1136,0)))+1, "n")</f>
        <v>6</v>
      </c>
      <c r="Q1137" s="35"/>
      <c r="R1137" s="35"/>
      <c r="S1137" s="35"/>
      <c r="T1137" s="35"/>
      <c r="U1137" s="35"/>
      <c r="V1137" s="35"/>
      <c r="W1137" s="35"/>
      <c r="X1137" s="35"/>
      <c r="Y1137" s="35"/>
      <c r="Z1137" s="35"/>
    </row>
    <row r="1138" spans="1:26" ht="17.25" customHeight="1">
      <c r="A1138" s="47">
        <v>1017</v>
      </c>
      <c r="B1138" s="28" t="s">
        <v>1457</v>
      </c>
      <c r="C1138" s="29" t="s">
        <v>51</v>
      </c>
      <c r="D1138" s="29" t="s">
        <v>901</v>
      </c>
      <c r="E1138" s="29" t="s">
        <v>902</v>
      </c>
      <c r="F1138" s="30" t="s">
        <v>915</v>
      </c>
      <c r="G1138" s="29" t="s">
        <v>709</v>
      </c>
      <c r="H1138" s="31">
        <v>195</v>
      </c>
      <c r="I1138" s="30" t="s">
        <v>53</v>
      </c>
      <c r="J1138" s="30" t="s">
        <v>177</v>
      </c>
      <c r="K1138" s="29" t="s">
        <v>53</v>
      </c>
      <c r="L1138" s="29" t="s">
        <v>53</v>
      </c>
      <c r="M1138" s="33" t="s">
        <v>448</v>
      </c>
      <c r="N1138" s="33" t="s">
        <v>282</v>
      </c>
      <c r="O1138" s="40">
        <v>2.3947699999999998</v>
      </c>
      <c r="P1138" s="15">
        <f>IFERROR(MAX(INDEX($P$1:P1137,MATCH($M1138,$B$1:B1137,0)))+1, "n")</f>
        <v>6</v>
      </c>
      <c r="Q1138" s="35"/>
      <c r="R1138" s="35"/>
      <c r="S1138" s="35"/>
      <c r="T1138" s="35"/>
      <c r="U1138" s="35"/>
      <c r="V1138" s="35"/>
      <c r="W1138" s="35"/>
      <c r="X1138" s="35"/>
      <c r="Y1138" s="35"/>
      <c r="Z1138" s="35"/>
    </row>
    <row r="1139" spans="1:26" ht="17.25" customHeight="1">
      <c r="A1139" s="47">
        <v>1018</v>
      </c>
      <c r="B1139" s="28" t="s">
        <v>1458</v>
      </c>
      <c r="C1139" s="29" t="s">
        <v>51</v>
      </c>
      <c r="D1139" s="29" t="s">
        <v>901</v>
      </c>
      <c r="E1139" s="29" t="s">
        <v>902</v>
      </c>
      <c r="F1139" s="30" t="s">
        <v>915</v>
      </c>
      <c r="G1139" s="29" t="s">
        <v>709</v>
      </c>
      <c r="H1139" s="31">
        <v>195</v>
      </c>
      <c r="I1139" s="30" t="s">
        <v>53</v>
      </c>
      <c r="J1139" s="30" t="s">
        <v>177</v>
      </c>
      <c r="K1139" s="29" t="s">
        <v>53</v>
      </c>
      <c r="L1139" s="29" t="s">
        <v>53</v>
      </c>
      <c r="M1139" s="33" t="s">
        <v>445</v>
      </c>
      <c r="N1139" s="33" t="s">
        <v>282</v>
      </c>
      <c r="O1139" s="40">
        <v>2.1452900000000001</v>
      </c>
      <c r="P1139" s="15">
        <f>IFERROR(MAX(INDEX($P$1:P1138,MATCH($M1139,$B$1:B1138,0)))+1, "n")</f>
        <v>6</v>
      </c>
      <c r="Q1139" s="35"/>
      <c r="R1139" s="38"/>
      <c r="S1139" s="39"/>
      <c r="T1139" s="35"/>
      <c r="U1139" s="35"/>
      <c r="V1139" s="35"/>
      <c r="W1139" s="35"/>
      <c r="X1139" s="35"/>
      <c r="Y1139" s="35"/>
      <c r="Z1139" s="35"/>
    </row>
    <row r="1140" spans="1:26" ht="17.25" customHeight="1">
      <c r="A1140" s="47">
        <v>1019</v>
      </c>
      <c r="B1140" s="28" t="s">
        <v>1459</v>
      </c>
      <c r="C1140" s="29" t="s">
        <v>51</v>
      </c>
      <c r="D1140" s="29" t="s">
        <v>901</v>
      </c>
      <c r="E1140" s="29" t="s">
        <v>902</v>
      </c>
      <c r="F1140" s="30" t="s">
        <v>915</v>
      </c>
      <c r="G1140" s="29" t="s">
        <v>709</v>
      </c>
      <c r="H1140" s="31">
        <v>195</v>
      </c>
      <c r="I1140" s="30" t="s">
        <v>53</v>
      </c>
      <c r="J1140" s="30" t="s">
        <v>177</v>
      </c>
      <c r="K1140" s="29" t="s">
        <v>53</v>
      </c>
      <c r="L1140" s="29" t="s">
        <v>53</v>
      </c>
      <c r="M1140" s="33" t="s">
        <v>777</v>
      </c>
      <c r="N1140" s="33" t="s">
        <v>282</v>
      </c>
      <c r="O1140" s="40">
        <v>2.1452900000000001</v>
      </c>
      <c r="P1140" s="15">
        <f>IFERROR(MAX(INDEX($P$1:P1139,MATCH($M1140,$B$1:B1139,0)))+1, "n")</f>
        <v>7</v>
      </c>
      <c r="Q1140" s="35"/>
      <c r="R1140" s="35"/>
      <c r="S1140" s="35"/>
      <c r="T1140" s="35"/>
      <c r="U1140" s="35"/>
      <c r="V1140" s="35"/>
      <c r="W1140" s="35"/>
      <c r="X1140" s="35"/>
      <c r="Y1140" s="35"/>
      <c r="Z1140" s="35"/>
    </row>
    <row r="1141" spans="1:26" ht="17.25" customHeight="1">
      <c r="A1141" s="47">
        <v>1020</v>
      </c>
      <c r="B1141" s="28" t="s">
        <v>1460</v>
      </c>
      <c r="C1141" s="29" t="s">
        <v>51</v>
      </c>
      <c r="D1141" s="29" t="s">
        <v>901</v>
      </c>
      <c r="E1141" s="29" t="s">
        <v>902</v>
      </c>
      <c r="F1141" s="30" t="s">
        <v>915</v>
      </c>
      <c r="G1141" s="29" t="s">
        <v>709</v>
      </c>
      <c r="H1141" s="31">
        <v>195</v>
      </c>
      <c r="I1141" s="30" t="s">
        <v>53</v>
      </c>
      <c r="J1141" s="30" t="s">
        <v>177</v>
      </c>
      <c r="K1141" s="29" t="s">
        <v>53</v>
      </c>
      <c r="L1141" s="29" t="s">
        <v>53</v>
      </c>
      <c r="M1141" s="33" t="s">
        <v>777</v>
      </c>
      <c r="N1141" s="33" t="s">
        <v>282</v>
      </c>
      <c r="O1141" s="40">
        <v>2.3592399999999998</v>
      </c>
      <c r="P1141" s="15">
        <f>IFERROR(MAX(INDEX($P$1:P1140,MATCH($M1141,$B$1:B1140,0)))+1, "n")</f>
        <v>7</v>
      </c>
      <c r="Q1141" s="35"/>
      <c r="R1141" s="35"/>
      <c r="S1141" s="35"/>
      <c r="T1141" s="35"/>
      <c r="U1141" s="35"/>
      <c r="V1141" s="35"/>
      <c r="W1141" s="35"/>
      <c r="X1141" s="35"/>
      <c r="Y1141" s="35"/>
      <c r="Z1141" s="35"/>
    </row>
    <row r="1142" spans="1:26" ht="17.25" customHeight="1">
      <c r="A1142" s="47">
        <v>1021</v>
      </c>
      <c r="B1142" s="28" t="s">
        <v>1461</v>
      </c>
      <c r="C1142" s="29" t="s">
        <v>51</v>
      </c>
      <c r="D1142" s="29" t="s">
        <v>901</v>
      </c>
      <c r="E1142" s="29" t="s">
        <v>902</v>
      </c>
      <c r="F1142" s="30" t="s">
        <v>915</v>
      </c>
      <c r="G1142" s="29" t="s">
        <v>709</v>
      </c>
      <c r="H1142" s="31">
        <v>195</v>
      </c>
      <c r="I1142" s="30" t="s">
        <v>53</v>
      </c>
      <c r="J1142" s="30" t="s">
        <v>177</v>
      </c>
      <c r="K1142" s="29" t="s">
        <v>53</v>
      </c>
      <c r="L1142" s="29" t="s">
        <v>53</v>
      </c>
      <c r="M1142" s="33" t="s">
        <v>777</v>
      </c>
      <c r="N1142" s="33" t="s">
        <v>282</v>
      </c>
      <c r="O1142" s="40">
        <v>2.1447699999999998</v>
      </c>
      <c r="P1142" s="15">
        <f>IFERROR(MAX(INDEX($P$1:P1141,MATCH($M1142,$B$1:B1141,0)))+1, "n")</f>
        <v>7</v>
      </c>
      <c r="Q1142" s="35"/>
      <c r="R1142" s="35"/>
      <c r="S1142" s="35"/>
      <c r="T1142" s="35"/>
      <c r="U1142" s="35"/>
      <c r="V1142" s="35"/>
      <c r="W1142" s="35"/>
      <c r="X1142" s="35"/>
      <c r="Y1142" s="35"/>
      <c r="Z1142" s="35"/>
    </row>
    <row r="1143" spans="1:26" ht="17.25" customHeight="1">
      <c r="A1143" s="47">
        <v>1022</v>
      </c>
      <c r="B1143" s="28" t="s">
        <v>1462</v>
      </c>
      <c r="C1143" s="29" t="s">
        <v>51</v>
      </c>
      <c r="D1143" s="29" t="s">
        <v>901</v>
      </c>
      <c r="E1143" s="29" t="s">
        <v>902</v>
      </c>
      <c r="F1143" s="30" t="s">
        <v>915</v>
      </c>
      <c r="G1143" s="29" t="s">
        <v>447</v>
      </c>
      <c r="H1143" s="31">
        <v>261</v>
      </c>
      <c r="I1143" s="30" t="s">
        <v>53</v>
      </c>
      <c r="J1143" s="30" t="s">
        <v>53</v>
      </c>
      <c r="K1143" s="29" t="s">
        <v>53</v>
      </c>
      <c r="L1143" s="29" t="s">
        <v>53</v>
      </c>
      <c r="M1143" s="33" t="s">
        <v>448</v>
      </c>
      <c r="N1143" s="33" t="s">
        <v>282</v>
      </c>
      <c r="O1143" s="40">
        <v>2.4714700000000001</v>
      </c>
      <c r="P1143" s="15">
        <f>IFERROR(MAX(INDEX($P$1:P1142,MATCH($M1143,$B$1:B1142,0)))+1, "n")</f>
        <v>6</v>
      </c>
      <c r="Q1143" s="35"/>
      <c r="R1143" s="35"/>
      <c r="S1143" s="35"/>
      <c r="T1143" s="35"/>
      <c r="U1143" s="35"/>
      <c r="V1143" s="35"/>
      <c r="W1143" s="35"/>
      <c r="X1143" s="35"/>
      <c r="Y1143" s="35"/>
      <c r="Z1143" s="35"/>
    </row>
    <row r="1144" spans="1:26" ht="17.25" customHeight="1">
      <c r="A1144" s="47">
        <v>1023</v>
      </c>
      <c r="B1144" s="28" t="s">
        <v>1463</v>
      </c>
      <c r="C1144" s="29" t="s">
        <v>51</v>
      </c>
      <c r="D1144" s="29" t="s">
        <v>901</v>
      </c>
      <c r="E1144" s="29" t="s">
        <v>902</v>
      </c>
      <c r="F1144" s="30" t="s">
        <v>915</v>
      </c>
      <c r="G1144" s="29" t="s">
        <v>709</v>
      </c>
      <c r="H1144" s="31">
        <v>195</v>
      </c>
      <c r="I1144" s="30" t="s">
        <v>53</v>
      </c>
      <c r="J1144" s="30" t="s">
        <v>177</v>
      </c>
      <c r="K1144" s="29" t="s">
        <v>53</v>
      </c>
      <c r="L1144" s="29" t="s">
        <v>53</v>
      </c>
      <c r="M1144" s="33" t="s">
        <v>444</v>
      </c>
      <c r="N1144" s="33" t="s">
        <v>282</v>
      </c>
      <c r="O1144" s="40">
        <v>2.4256700000000002</v>
      </c>
      <c r="P1144" s="15">
        <f>IFERROR(MAX(INDEX($P$1:P1143,MATCH($M1144,$B$1:B1143,0)))+1, "n")</f>
        <v>6</v>
      </c>
      <c r="Q1144" s="35"/>
      <c r="R1144" s="35"/>
      <c r="S1144" s="35"/>
      <c r="T1144" s="35"/>
      <c r="U1144" s="35"/>
      <c r="V1144" s="35"/>
      <c r="W1144" s="35"/>
      <c r="X1144" s="35"/>
      <c r="Y1144" s="35"/>
      <c r="Z1144" s="35"/>
    </row>
    <row r="1145" spans="1:26" ht="17.25" customHeight="1">
      <c r="A1145" s="47">
        <v>1024</v>
      </c>
      <c r="B1145" s="28" t="s">
        <v>1464</v>
      </c>
      <c r="C1145" s="29" t="s">
        <v>51</v>
      </c>
      <c r="D1145" s="29" t="s">
        <v>901</v>
      </c>
      <c r="E1145" s="29" t="s">
        <v>902</v>
      </c>
      <c r="F1145" s="30" t="s">
        <v>915</v>
      </c>
      <c r="G1145" s="29" t="s">
        <v>709</v>
      </c>
      <c r="H1145" s="31">
        <v>195</v>
      </c>
      <c r="I1145" s="30" t="s">
        <v>53</v>
      </c>
      <c r="J1145" s="30" t="s">
        <v>177</v>
      </c>
      <c r="K1145" s="29" t="s">
        <v>53</v>
      </c>
      <c r="L1145" s="29" t="s">
        <v>53</v>
      </c>
      <c r="M1145" s="33" t="s">
        <v>444</v>
      </c>
      <c r="N1145" s="33" t="s">
        <v>282</v>
      </c>
      <c r="O1145" s="40">
        <v>2.1916199999999999</v>
      </c>
      <c r="P1145" s="15">
        <f>IFERROR(MAX(INDEX($P$1:P1144,MATCH($M1145,$B$1:B1144,0)))+1, "n")</f>
        <v>6</v>
      </c>
      <c r="Q1145" s="35"/>
      <c r="R1145" s="35"/>
      <c r="S1145" s="35"/>
      <c r="T1145" s="35"/>
      <c r="U1145" s="35"/>
      <c r="V1145" s="35"/>
      <c r="W1145" s="35"/>
      <c r="X1145" s="35"/>
      <c r="Y1145" s="35"/>
      <c r="Z1145" s="35"/>
    </row>
    <row r="1146" spans="1:26" ht="17.25" customHeight="1">
      <c r="A1146" s="47">
        <v>1025</v>
      </c>
      <c r="B1146" s="28" t="s">
        <v>1465</v>
      </c>
      <c r="C1146" s="29" t="s">
        <v>51</v>
      </c>
      <c r="D1146" s="29" t="s">
        <v>901</v>
      </c>
      <c r="E1146" s="29" t="s">
        <v>902</v>
      </c>
      <c r="F1146" s="30" t="s">
        <v>915</v>
      </c>
      <c r="G1146" s="29" t="s">
        <v>709</v>
      </c>
      <c r="H1146" s="31">
        <v>195</v>
      </c>
      <c r="I1146" s="30" t="s">
        <v>53</v>
      </c>
      <c r="J1146" s="30" t="s">
        <v>177</v>
      </c>
      <c r="K1146" s="29" t="s">
        <v>53</v>
      </c>
      <c r="L1146" s="29" t="s">
        <v>53</v>
      </c>
      <c r="M1146" s="33" t="s">
        <v>444</v>
      </c>
      <c r="N1146" s="33" t="s">
        <v>282</v>
      </c>
      <c r="O1146" s="40">
        <v>2.1624699999999999</v>
      </c>
      <c r="P1146" s="15">
        <f>IFERROR(MAX(INDEX($P$1:P1145,MATCH($M1146,$B$1:B1145,0)))+1, "n")</f>
        <v>6</v>
      </c>
      <c r="Q1146" s="35"/>
      <c r="R1146" s="35"/>
      <c r="S1146" s="35"/>
      <c r="T1146" s="35"/>
      <c r="U1146" s="35"/>
      <c r="V1146" s="35"/>
      <c r="W1146" s="35"/>
      <c r="X1146" s="35"/>
      <c r="Y1146" s="35"/>
      <c r="Z1146" s="35"/>
    </row>
    <row r="1147" spans="1:26" ht="17.25" customHeight="1">
      <c r="A1147" s="47">
        <v>1026</v>
      </c>
      <c r="B1147" s="28" t="s">
        <v>1466</v>
      </c>
      <c r="C1147" s="29" t="s">
        <v>51</v>
      </c>
      <c r="D1147" s="29" t="s">
        <v>901</v>
      </c>
      <c r="E1147" s="29" t="s">
        <v>902</v>
      </c>
      <c r="F1147" s="30" t="s">
        <v>915</v>
      </c>
      <c r="G1147" s="29" t="s">
        <v>709</v>
      </c>
      <c r="H1147" s="31">
        <v>195</v>
      </c>
      <c r="I1147" s="30" t="s">
        <v>53</v>
      </c>
      <c r="J1147" s="30" t="s">
        <v>177</v>
      </c>
      <c r="K1147" s="29" t="s">
        <v>53</v>
      </c>
      <c r="L1147" s="29" t="s">
        <v>53</v>
      </c>
      <c r="M1147" s="33" t="s">
        <v>444</v>
      </c>
      <c r="N1147" s="33" t="s">
        <v>282</v>
      </c>
      <c r="O1147" s="40">
        <v>2.1583000000000001</v>
      </c>
      <c r="P1147" s="15">
        <f>IFERROR(MAX(INDEX($P$1:P1146,MATCH($M1147,$B$1:B1146,0)))+1, "n")</f>
        <v>6</v>
      </c>
      <c r="Q1147" s="35"/>
      <c r="R1147" s="35"/>
      <c r="S1147" s="35"/>
      <c r="T1147" s="35"/>
      <c r="U1147" s="35"/>
      <c r="V1147" s="35"/>
      <c r="W1147" s="35"/>
      <c r="X1147" s="35"/>
      <c r="Y1147" s="35"/>
      <c r="Z1147" s="35"/>
    </row>
    <row r="1148" spans="1:26" ht="17.25" customHeight="1">
      <c r="A1148" s="47">
        <v>1027</v>
      </c>
      <c r="B1148" s="28" t="s">
        <v>1467</v>
      </c>
      <c r="C1148" s="29" t="s">
        <v>51</v>
      </c>
      <c r="D1148" s="29" t="s">
        <v>901</v>
      </c>
      <c r="E1148" s="29" t="s">
        <v>902</v>
      </c>
      <c r="F1148" s="30" t="s">
        <v>915</v>
      </c>
      <c r="G1148" s="29" t="s">
        <v>709</v>
      </c>
      <c r="H1148" s="31">
        <v>195</v>
      </c>
      <c r="I1148" s="30" t="s">
        <v>53</v>
      </c>
      <c r="J1148" s="30" t="s">
        <v>177</v>
      </c>
      <c r="K1148" s="29" t="s">
        <v>53</v>
      </c>
      <c r="L1148" s="29" t="s">
        <v>53</v>
      </c>
      <c r="M1148" s="33" t="s">
        <v>444</v>
      </c>
      <c r="N1148" s="33" t="s">
        <v>282</v>
      </c>
      <c r="O1148" s="34">
        <v>2.15726</v>
      </c>
      <c r="P1148" s="15">
        <f>IFERROR(MAX(INDEX($P$1:P1147,MATCH($M1148,$B$1:B1147,0)))+1, "n")</f>
        <v>6</v>
      </c>
      <c r="Q1148" s="35"/>
      <c r="R1148" s="35"/>
      <c r="S1148" s="35"/>
      <c r="T1148" s="35"/>
      <c r="U1148" s="35"/>
      <c r="V1148" s="35"/>
      <c r="W1148" s="35"/>
      <c r="X1148" s="35"/>
      <c r="Y1148" s="35"/>
      <c r="Z1148" s="35"/>
    </row>
    <row r="1149" spans="1:26" ht="17.25" customHeight="1">
      <c r="A1149" s="47">
        <v>1028</v>
      </c>
      <c r="B1149" s="28" t="s">
        <v>1468</v>
      </c>
      <c r="C1149" s="29" t="s">
        <v>51</v>
      </c>
      <c r="D1149" s="29" t="s">
        <v>901</v>
      </c>
      <c r="E1149" s="29" t="s">
        <v>902</v>
      </c>
      <c r="F1149" s="30" t="s">
        <v>915</v>
      </c>
      <c r="G1149" s="29" t="s">
        <v>709</v>
      </c>
      <c r="H1149" s="31">
        <v>195</v>
      </c>
      <c r="I1149" s="30" t="s">
        <v>53</v>
      </c>
      <c r="J1149" s="30" t="s">
        <v>177</v>
      </c>
      <c r="K1149" s="29" t="s">
        <v>53</v>
      </c>
      <c r="L1149" s="29" t="s">
        <v>53</v>
      </c>
      <c r="M1149" s="33" t="s">
        <v>444</v>
      </c>
      <c r="N1149" s="33" t="s">
        <v>282</v>
      </c>
      <c r="O1149" s="34">
        <v>2.1541399999999999</v>
      </c>
      <c r="P1149" s="15">
        <f>IFERROR(MAX(INDEX($P$1:P1148,MATCH($M1149,$B$1:B1148,0)))+1, "n")</f>
        <v>6</v>
      </c>
      <c r="Q1149" s="35"/>
      <c r="R1149" s="35"/>
      <c r="S1149" s="35"/>
      <c r="T1149" s="35"/>
      <c r="U1149" s="35"/>
      <c r="V1149" s="35"/>
      <c r="W1149" s="35"/>
      <c r="X1149" s="35"/>
      <c r="Y1149" s="35"/>
      <c r="Z1149" s="35"/>
    </row>
    <row r="1150" spans="1:26" ht="17.25" customHeight="1">
      <c r="A1150" s="47">
        <v>1055</v>
      </c>
      <c r="B1150" s="28" t="s">
        <v>1469</v>
      </c>
      <c r="C1150" s="29" t="s">
        <v>34</v>
      </c>
      <c r="D1150" s="29" t="s">
        <v>905</v>
      </c>
      <c r="E1150" s="29" t="s">
        <v>902</v>
      </c>
      <c r="F1150" s="30" t="s">
        <v>502</v>
      </c>
      <c r="G1150" s="29" t="s">
        <v>637</v>
      </c>
      <c r="H1150" s="31">
        <v>245</v>
      </c>
      <c r="I1150" s="30" t="s">
        <v>44</v>
      </c>
      <c r="J1150" s="30" t="s">
        <v>45</v>
      </c>
      <c r="K1150" s="29" t="s">
        <v>44</v>
      </c>
      <c r="L1150" s="29" t="s">
        <v>45</v>
      </c>
      <c r="M1150" s="33" t="s">
        <v>636</v>
      </c>
      <c r="N1150" s="33" t="s">
        <v>636</v>
      </c>
      <c r="O1150" s="34">
        <v>6.5761099999999999</v>
      </c>
      <c r="P1150" s="15">
        <f>IFERROR(MAX(INDEX($P$1:P1149,MATCH($M1150,$B$1:B1149,0)))+1, "n")</f>
        <v>3</v>
      </c>
      <c r="Q1150" s="35"/>
      <c r="R1150" s="38"/>
      <c r="S1150" s="39"/>
      <c r="T1150" s="35"/>
      <c r="U1150" s="35"/>
      <c r="V1150" s="35"/>
      <c r="W1150" s="35"/>
      <c r="X1150" s="35"/>
      <c r="Y1150" s="35"/>
      <c r="Z1150" s="35"/>
    </row>
    <row r="1151" spans="1:26" ht="17.25" customHeight="1">
      <c r="A1151" s="47">
        <v>1056</v>
      </c>
      <c r="B1151" s="28" t="s">
        <v>1470</v>
      </c>
      <c r="C1151" s="29" t="s">
        <v>132</v>
      </c>
      <c r="D1151" s="29" t="s">
        <v>901</v>
      </c>
      <c r="E1151" s="29" t="s">
        <v>902</v>
      </c>
      <c r="F1151" s="30" t="s">
        <v>915</v>
      </c>
      <c r="G1151" s="29" t="s">
        <v>709</v>
      </c>
      <c r="H1151" s="31">
        <v>195</v>
      </c>
      <c r="I1151" s="30" t="s">
        <v>53</v>
      </c>
      <c r="J1151" s="30" t="s">
        <v>177</v>
      </c>
      <c r="K1151" s="29" t="s">
        <v>53</v>
      </c>
      <c r="L1151" s="29" t="s">
        <v>53</v>
      </c>
      <c r="M1151" s="33" t="s">
        <v>305</v>
      </c>
      <c r="N1151" s="33" t="s">
        <v>305</v>
      </c>
      <c r="O1151" s="34">
        <v>7.6824399999999997</v>
      </c>
      <c r="P1151" s="15">
        <f>IFERROR(MAX(INDEX($P$1:P1150,MATCH($M1151,$B$1:B1150,0)))+1, "n")</f>
        <v>1</v>
      </c>
      <c r="Q1151" s="35"/>
      <c r="R1151" s="35"/>
      <c r="S1151" s="35"/>
      <c r="T1151" s="35"/>
      <c r="U1151" s="35"/>
      <c r="V1151" s="35"/>
      <c r="W1151" s="35"/>
      <c r="X1151" s="35"/>
      <c r="Y1151" s="35"/>
      <c r="Z1151" s="35"/>
    </row>
    <row r="1152" spans="1:26" ht="17.25" customHeight="1">
      <c r="A1152" s="47">
        <v>1058</v>
      </c>
      <c r="B1152" s="28" t="s">
        <v>1471</v>
      </c>
      <c r="C1152" s="29" t="s">
        <v>132</v>
      </c>
      <c r="D1152" s="29" t="s">
        <v>905</v>
      </c>
      <c r="E1152" s="29" t="s">
        <v>902</v>
      </c>
      <c r="F1152" s="30" t="s">
        <v>502</v>
      </c>
      <c r="G1152" s="29" t="s">
        <v>447</v>
      </c>
      <c r="H1152" s="31">
        <v>261</v>
      </c>
      <c r="I1152" s="30" t="s">
        <v>53</v>
      </c>
      <c r="J1152" s="30" t="s">
        <v>53</v>
      </c>
      <c r="K1152" s="29" t="s">
        <v>53</v>
      </c>
      <c r="L1152" s="29" t="s">
        <v>53</v>
      </c>
      <c r="M1152" s="33" t="s">
        <v>305</v>
      </c>
      <c r="N1152" s="33" t="s">
        <v>305</v>
      </c>
      <c r="O1152" s="34">
        <v>3.91431</v>
      </c>
      <c r="P1152" s="15">
        <f>IFERROR(MAX(INDEX($P$1:P1151,MATCH($M1152,$B$1:B1151,0)))+1, "n")</f>
        <v>1</v>
      </c>
      <c r="Q1152" s="35"/>
      <c r="R1152" s="35"/>
      <c r="S1152" s="35"/>
      <c r="T1152" s="35"/>
      <c r="U1152" s="35"/>
      <c r="V1152" s="35"/>
      <c r="W1152" s="35"/>
      <c r="X1152" s="35"/>
      <c r="Y1152" s="35"/>
      <c r="Z1152" s="35"/>
    </row>
    <row r="1153" spans="1:26" ht="17.25" customHeight="1">
      <c r="A1153" s="47">
        <v>1059</v>
      </c>
      <c r="B1153" s="28" t="s">
        <v>1472</v>
      </c>
      <c r="C1153" s="29" t="s">
        <v>132</v>
      </c>
      <c r="D1153" s="29" t="s">
        <v>901</v>
      </c>
      <c r="E1153" s="29" t="s">
        <v>902</v>
      </c>
      <c r="F1153" s="30" t="s">
        <v>915</v>
      </c>
      <c r="G1153" s="29" t="s">
        <v>709</v>
      </c>
      <c r="H1153" s="31">
        <v>195</v>
      </c>
      <c r="I1153" s="30" t="s">
        <v>53</v>
      </c>
      <c r="J1153" s="30" t="s">
        <v>177</v>
      </c>
      <c r="K1153" s="29" t="s">
        <v>53</v>
      </c>
      <c r="L1153" s="29" t="s">
        <v>53</v>
      </c>
      <c r="M1153" s="33" t="s">
        <v>305</v>
      </c>
      <c r="N1153" s="33" t="s">
        <v>305</v>
      </c>
      <c r="O1153" s="34">
        <v>2.73759</v>
      </c>
      <c r="P1153" s="15">
        <f>IFERROR(MAX(INDEX($P$1:P1152,MATCH($M1153,$B$1:B1152,0)))+1, "n")</f>
        <v>1</v>
      </c>
      <c r="Q1153" s="35"/>
      <c r="R1153" s="35"/>
      <c r="S1153" s="35"/>
      <c r="T1153" s="35"/>
      <c r="U1153" s="35"/>
      <c r="V1153" s="35"/>
      <c r="W1153" s="35"/>
      <c r="X1153" s="35"/>
      <c r="Y1153" s="35"/>
      <c r="Z1153" s="35"/>
    </row>
    <row r="1154" spans="1:26" ht="17.25" customHeight="1">
      <c r="A1154" s="47">
        <v>1060</v>
      </c>
      <c r="B1154" s="28" t="s">
        <v>1473</v>
      </c>
      <c r="C1154" s="29" t="s">
        <v>132</v>
      </c>
      <c r="D1154" s="29" t="s">
        <v>905</v>
      </c>
      <c r="E1154" s="29" t="s">
        <v>902</v>
      </c>
      <c r="F1154" s="30" t="s">
        <v>502</v>
      </c>
      <c r="G1154" s="29" t="s">
        <v>447</v>
      </c>
      <c r="H1154" s="31">
        <v>261</v>
      </c>
      <c r="I1154" s="30" t="s">
        <v>53</v>
      </c>
      <c r="J1154" s="30" t="s">
        <v>53</v>
      </c>
      <c r="K1154" s="29" t="s">
        <v>53</v>
      </c>
      <c r="L1154" s="29" t="s">
        <v>53</v>
      </c>
      <c r="M1154" s="33" t="s">
        <v>474</v>
      </c>
      <c r="N1154" s="33" t="s">
        <v>474</v>
      </c>
      <c r="O1154" s="34">
        <v>3.58839</v>
      </c>
      <c r="P1154" s="15">
        <f>IFERROR(MAX(INDEX($P$1:P1153,MATCH($M1154,$B$1:B1153,0)))+1, "n")</f>
        <v>4</v>
      </c>
      <c r="Q1154" s="35"/>
      <c r="R1154" s="35"/>
      <c r="S1154" s="35"/>
      <c r="T1154" s="35"/>
      <c r="U1154" s="35"/>
      <c r="V1154" s="35"/>
      <c r="W1154" s="35"/>
      <c r="X1154" s="35"/>
      <c r="Y1154" s="35"/>
      <c r="Z1154" s="35"/>
    </row>
    <row r="1155" spans="1:26" ht="17.25" customHeight="1">
      <c r="A1155" s="47">
        <v>1061</v>
      </c>
      <c r="B1155" s="28" t="s">
        <v>1474</v>
      </c>
      <c r="C1155" s="29" t="s">
        <v>132</v>
      </c>
      <c r="D1155" s="29" t="s">
        <v>901</v>
      </c>
      <c r="E1155" s="29" t="s">
        <v>902</v>
      </c>
      <c r="F1155" s="30" t="s">
        <v>915</v>
      </c>
      <c r="G1155" s="29" t="s">
        <v>709</v>
      </c>
      <c r="H1155" s="31">
        <v>195</v>
      </c>
      <c r="I1155" s="30" t="s">
        <v>53</v>
      </c>
      <c r="J1155" s="30" t="s">
        <v>177</v>
      </c>
      <c r="K1155" s="29" t="s">
        <v>53</v>
      </c>
      <c r="L1155" s="29" t="s">
        <v>53</v>
      </c>
      <c r="M1155" s="33" t="s">
        <v>474</v>
      </c>
      <c r="N1155" s="33" t="s">
        <v>474</v>
      </c>
      <c r="O1155" s="34">
        <v>7.4031200000000004</v>
      </c>
      <c r="P1155" s="15">
        <f>IFERROR(MAX(INDEX($P$1:P1154,MATCH($M1155,$B$1:B1154,0)))+1, "n")</f>
        <v>4</v>
      </c>
      <c r="Q1155" s="35"/>
      <c r="R1155" s="38"/>
      <c r="S1155" s="39"/>
      <c r="T1155" s="35"/>
      <c r="U1155" s="35"/>
      <c r="V1155" s="35"/>
      <c r="W1155" s="35"/>
      <c r="X1155" s="35"/>
      <c r="Y1155" s="35"/>
      <c r="Z1155" s="35"/>
    </row>
    <row r="1156" spans="1:26" ht="17.25" customHeight="1">
      <c r="A1156" s="47">
        <v>1062</v>
      </c>
      <c r="B1156" s="28" t="s">
        <v>1475</v>
      </c>
      <c r="C1156" s="29" t="s">
        <v>132</v>
      </c>
      <c r="D1156" s="29" t="s">
        <v>905</v>
      </c>
      <c r="E1156" s="29" t="s">
        <v>902</v>
      </c>
      <c r="F1156" s="30" t="s">
        <v>502</v>
      </c>
      <c r="G1156" s="29" t="s">
        <v>699</v>
      </c>
      <c r="H1156" s="31">
        <v>195</v>
      </c>
      <c r="I1156" s="30" t="s">
        <v>53</v>
      </c>
      <c r="J1156" s="30" t="s">
        <v>53</v>
      </c>
      <c r="K1156" s="29" t="s">
        <v>53</v>
      </c>
      <c r="L1156" s="29" t="s">
        <v>53</v>
      </c>
      <c r="M1156" s="33" t="s">
        <v>365</v>
      </c>
      <c r="N1156" s="33" t="s">
        <v>365</v>
      </c>
      <c r="O1156" s="34">
        <v>3.18987</v>
      </c>
      <c r="P1156" s="15">
        <f>IFERROR(MAX(INDEX($P$1:P1155,MATCH($M1156,$B$1:B1155,0)))+1, "n")</f>
        <v>3</v>
      </c>
      <c r="Q1156" s="35"/>
      <c r="R1156" s="35"/>
      <c r="S1156" s="35"/>
      <c r="T1156" s="35"/>
      <c r="U1156" s="35"/>
      <c r="V1156" s="35"/>
      <c r="W1156" s="35"/>
      <c r="X1156" s="35"/>
      <c r="Y1156" s="35"/>
      <c r="Z1156" s="35"/>
    </row>
    <row r="1157" spans="1:26" ht="17.25" customHeight="1">
      <c r="A1157" s="47">
        <v>1063</v>
      </c>
      <c r="B1157" s="28" t="s">
        <v>1476</v>
      </c>
      <c r="C1157" s="29" t="s">
        <v>132</v>
      </c>
      <c r="D1157" s="29" t="s">
        <v>901</v>
      </c>
      <c r="E1157" s="29" t="s">
        <v>902</v>
      </c>
      <c r="F1157" s="30" t="s">
        <v>915</v>
      </c>
      <c r="G1157" s="29" t="s">
        <v>709</v>
      </c>
      <c r="H1157" s="31">
        <v>195</v>
      </c>
      <c r="I1157" s="30" t="s">
        <v>53</v>
      </c>
      <c r="J1157" s="30" t="s">
        <v>177</v>
      </c>
      <c r="K1157" s="29" t="s">
        <v>53</v>
      </c>
      <c r="L1157" s="29" t="s">
        <v>53</v>
      </c>
      <c r="M1157" s="33" t="s">
        <v>312</v>
      </c>
      <c r="N1157" s="33" t="s">
        <v>312</v>
      </c>
      <c r="O1157" s="34">
        <v>3.96014</v>
      </c>
      <c r="P1157" s="15">
        <f>IFERROR(MAX(INDEX($P$1:P1156,MATCH($M1157,$B$1:B1156,0)))+1, "n")</f>
        <v>1</v>
      </c>
      <c r="Q1157" s="35"/>
      <c r="R1157" s="35"/>
      <c r="S1157" s="35"/>
      <c r="T1157" s="35"/>
      <c r="U1157" s="35"/>
      <c r="V1157" s="35"/>
      <c r="W1157" s="35"/>
      <c r="X1157" s="35"/>
      <c r="Y1157" s="35"/>
      <c r="Z1157" s="35"/>
    </row>
    <row r="1158" spans="1:26" ht="17.25" customHeight="1">
      <c r="A1158" s="47">
        <v>1064</v>
      </c>
      <c r="B1158" s="28" t="s">
        <v>1477</v>
      </c>
      <c r="C1158" s="29" t="s">
        <v>132</v>
      </c>
      <c r="D1158" s="29" t="s">
        <v>901</v>
      </c>
      <c r="E1158" s="29" t="s">
        <v>902</v>
      </c>
      <c r="F1158" s="30" t="s">
        <v>915</v>
      </c>
      <c r="G1158" s="29" t="s">
        <v>709</v>
      </c>
      <c r="H1158" s="31">
        <v>195</v>
      </c>
      <c r="I1158" s="30" t="s">
        <v>53</v>
      </c>
      <c r="J1158" s="30" t="s">
        <v>177</v>
      </c>
      <c r="K1158" s="29" t="s">
        <v>53</v>
      </c>
      <c r="L1158" s="29" t="s">
        <v>53</v>
      </c>
      <c r="M1158" s="33" t="s">
        <v>474</v>
      </c>
      <c r="N1158" s="33" t="s">
        <v>474</v>
      </c>
      <c r="O1158" s="34">
        <v>2.9019900000000001</v>
      </c>
      <c r="P1158" s="15">
        <f>IFERROR(MAX(INDEX($P$1:P1157,MATCH($M1158,$B$1:B1157,0)))+1, "n")</f>
        <v>4</v>
      </c>
      <c r="Q1158" s="35"/>
      <c r="R1158" s="35"/>
      <c r="S1158" s="35"/>
      <c r="T1158" s="35"/>
      <c r="U1158" s="35"/>
      <c r="V1158" s="35"/>
      <c r="W1158" s="35"/>
      <c r="X1158" s="35"/>
      <c r="Y1158" s="35"/>
      <c r="Z1158" s="35"/>
    </row>
    <row r="1159" spans="1:26" ht="17.25" customHeight="1">
      <c r="A1159" s="47">
        <v>1065</v>
      </c>
      <c r="B1159" s="28" t="s">
        <v>1478</v>
      </c>
      <c r="C1159" s="29" t="s">
        <v>132</v>
      </c>
      <c r="D1159" s="29" t="s">
        <v>905</v>
      </c>
      <c r="E1159" s="29" t="s">
        <v>902</v>
      </c>
      <c r="F1159" s="30" t="s">
        <v>502</v>
      </c>
      <c r="G1159" s="29" t="s">
        <v>447</v>
      </c>
      <c r="H1159" s="31">
        <v>261</v>
      </c>
      <c r="I1159" s="30" t="s">
        <v>53</v>
      </c>
      <c r="J1159" s="30" t="s">
        <v>53</v>
      </c>
      <c r="K1159" s="29" t="s">
        <v>53</v>
      </c>
      <c r="L1159" s="29" t="s">
        <v>53</v>
      </c>
      <c r="M1159" s="33" t="s">
        <v>312</v>
      </c>
      <c r="N1159" s="33" t="s">
        <v>312</v>
      </c>
      <c r="O1159" s="34">
        <v>2.9019900000000001</v>
      </c>
      <c r="P1159" s="15">
        <f>IFERROR(MAX(INDEX($P$1:P1158,MATCH($M1159,$B$1:B1158,0)))+1, "n")</f>
        <v>1</v>
      </c>
      <c r="Q1159" s="35"/>
      <c r="R1159" s="35"/>
      <c r="S1159" s="35"/>
      <c r="T1159" s="35"/>
      <c r="U1159" s="35"/>
      <c r="V1159" s="35"/>
      <c r="W1159" s="35"/>
      <c r="X1159" s="35"/>
      <c r="Y1159" s="35"/>
      <c r="Z1159" s="35"/>
    </row>
    <row r="1160" spans="1:26" ht="17.25" customHeight="1">
      <c r="A1160" s="47">
        <v>1066</v>
      </c>
      <c r="B1160" s="28" t="s">
        <v>1479</v>
      </c>
      <c r="C1160" s="29" t="s">
        <v>132</v>
      </c>
      <c r="D1160" s="29" t="s">
        <v>905</v>
      </c>
      <c r="E1160" s="29" t="s">
        <v>902</v>
      </c>
      <c r="F1160" s="30" t="s">
        <v>502</v>
      </c>
      <c r="G1160" s="29" t="s">
        <v>447</v>
      </c>
      <c r="H1160" s="31">
        <v>261</v>
      </c>
      <c r="I1160" s="30" t="s">
        <v>53</v>
      </c>
      <c r="J1160" s="30" t="s">
        <v>53</v>
      </c>
      <c r="K1160" s="29" t="s">
        <v>53</v>
      </c>
      <c r="L1160" s="29" t="s">
        <v>53</v>
      </c>
      <c r="M1160" s="33" t="s">
        <v>309</v>
      </c>
      <c r="N1160" s="33" t="s">
        <v>309</v>
      </c>
      <c r="O1160" s="34">
        <v>2.9019900000000001</v>
      </c>
      <c r="P1160" s="15">
        <f>IFERROR(MAX(INDEX($P$1:P1159,MATCH($M1160,$B$1:B1159,0)))+1, "n")</f>
        <v>1</v>
      </c>
      <c r="Q1160" s="35"/>
      <c r="R1160" s="35"/>
      <c r="S1160" s="35"/>
      <c r="T1160" s="35"/>
      <c r="U1160" s="35"/>
      <c r="V1160" s="35"/>
      <c r="W1160" s="35"/>
      <c r="X1160" s="35"/>
      <c r="Y1160" s="35"/>
      <c r="Z1160" s="35"/>
    </row>
    <row r="1161" spans="1:26" ht="17.25" customHeight="1">
      <c r="A1161" s="47">
        <v>1068</v>
      </c>
      <c r="B1161" s="28" t="s">
        <v>1480</v>
      </c>
      <c r="C1161" s="29" t="s">
        <v>132</v>
      </c>
      <c r="D1161" s="29" t="s">
        <v>901</v>
      </c>
      <c r="E1161" s="29" t="s">
        <v>902</v>
      </c>
      <c r="F1161" s="30" t="s">
        <v>915</v>
      </c>
      <c r="G1161" s="29" t="s">
        <v>709</v>
      </c>
      <c r="H1161" s="31">
        <v>195</v>
      </c>
      <c r="I1161" s="30" t="s">
        <v>53</v>
      </c>
      <c r="J1161" s="30" t="s">
        <v>177</v>
      </c>
      <c r="K1161" s="29" t="s">
        <v>53</v>
      </c>
      <c r="L1161" s="29" t="s">
        <v>53</v>
      </c>
      <c r="M1161" s="33" t="s">
        <v>310</v>
      </c>
      <c r="N1161" s="33" t="s">
        <v>310</v>
      </c>
      <c r="O1161" s="34">
        <v>3.8006099999999998</v>
      </c>
      <c r="P1161" s="15">
        <f>IFERROR(MAX(INDEX($P$1:P1160,MATCH($M1161,$B$1:B1160,0)))+1, "n")</f>
        <v>1</v>
      </c>
      <c r="Q1161" s="35"/>
      <c r="R1161" s="35"/>
      <c r="S1161" s="35"/>
      <c r="T1161" s="35"/>
      <c r="U1161" s="35"/>
      <c r="V1161" s="35"/>
      <c r="W1161" s="35"/>
      <c r="X1161" s="35"/>
      <c r="Y1161" s="35"/>
      <c r="Z1161" s="35"/>
    </row>
    <row r="1162" spans="1:26" ht="17.25" customHeight="1">
      <c r="A1162" s="47">
        <v>1069</v>
      </c>
      <c r="B1162" s="28" t="s">
        <v>1481</v>
      </c>
      <c r="C1162" s="29" t="s">
        <v>132</v>
      </c>
      <c r="D1162" s="29" t="s">
        <v>901</v>
      </c>
      <c r="E1162" s="29" t="s">
        <v>902</v>
      </c>
      <c r="F1162" s="30" t="s">
        <v>915</v>
      </c>
      <c r="G1162" s="29" t="s">
        <v>709</v>
      </c>
      <c r="H1162" s="31">
        <v>195</v>
      </c>
      <c r="I1162" s="30" t="s">
        <v>53</v>
      </c>
      <c r="J1162" s="30" t="s">
        <v>177</v>
      </c>
      <c r="K1162" s="29" t="s">
        <v>53</v>
      </c>
      <c r="L1162" s="29" t="s">
        <v>53</v>
      </c>
      <c r="M1162" s="33" t="s">
        <v>310</v>
      </c>
      <c r="N1162" s="33" t="s">
        <v>310</v>
      </c>
      <c r="O1162" s="37">
        <v>2.73759</v>
      </c>
      <c r="P1162" s="15">
        <f>IFERROR(MAX(INDEX($P$1:P1161,MATCH($M1162,$B$1:B1161,0)))+1, "n")</f>
        <v>1</v>
      </c>
      <c r="Q1162" s="35"/>
      <c r="R1162" s="35"/>
      <c r="S1162" s="35"/>
      <c r="T1162" s="35"/>
      <c r="U1162" s="35"/>
      <c r="V1162" s="35"/>
      <c r="W1162" s="35"/>
      <c r="X1162" s="35"/>
      <c r="Y1162" s="35"/>
      <c r="Z1162" s="35"/>
    </row>
    <row r="1163" spans="1:26" ht="17.25" customHeight="1">
      <c r="A1163" s="47">
        <v>1070</v>
      </c>
      <c r="B1163" s="28" t="s">
        <v>1482</v>
      </c>
      <c r="C1163" s="29" t="s">
        <v>132</v>
      </c>
      <c r="D1163" s="29" t="s">
        <v>905</v>
      </c>
      <c r="E1163" s="29" t="s">
        <v>902</v>
      </c>
      <c r="F1163" s="30" t="s">
        <v>502</v>
      </c>
      <c r="G1163" s="29" t="s">
        <v>709</v>
      </c>
      <c r="H1163" s="31">
        <v>195</v>
      </c>
      <c r="I1163" s="30" t="s">
        <v>53</v>
      </c>
      <c r="J1163" s="30" t="s">
        <v>177</v>
      </c>
      <c r="K1163" s="29" t="s">
        <v>53</v>
      </c>
      <c r="L1163" s="29" t="s">
        <v>53</v>
      </c>
      <c r="M1163" s="33" t="s">
        <v>474</v>
      </c>
      <c r="N1163" s="33" t="s">
        <v>474</v>
      </c>
      <c r="O1163" s="37">
        <v>2.73759</v>
      </c>
      <c r="P1163" s="15">
        <f>IFERROR(MAX(INDEX($P$1:P1162,MATCH($M1163,$B$1:B1162,0)))+1, "n")</f>
        <v>4</v>
      </c>
      <c r="Q1163" s="35"/>
      <c r="R1163" s="35"/>
      <c r="S1163" s="35"/>
      <c r="T1163" s="35"/>
      <c r="U1163" s="35"/>
      <c r="V1163" s="35"/>
      <c r="W1163" s="35"/>
      <c r="X1163" s="35"/>
      <c r="Y1163" s="35"/>
      <c r="Z1163" s="35"/>
    </row>
    <row r="1164" spans="1:26" ht="17.25" customHeight="1">
      <c r="A1164" s="47">
        <v>1071</v>
      </c>
      <c r="B1164" s="28" t="s">
        <v>1483</v>
      </c>
      <c r="C1164" s="29" t="s">
        <v>132</v>
      </c>
      <c r="D1164" s="29" t="s">
        <v>901</v>
      </c>
      <c r="E1164" s="29" t="s">
        <v>902</v>
      </c>
      <c r="F1164" s="30" t="s">
        <v>915</v>
      </c>
      <c r="G1164" s="29" t="s">
        <v>709</v>
      </c>
      <c r="H1164" s="31">
        <v>195</v>
      </c>
      <c r="I1164" s="30" t="s">
        <v>53</v>
      </c>
      <c r="J1164" s="30" t="s">
        <v>177</v>
      </c>
      <c r="K1164" s="29" t="s">
        <v>53</v>
      </c>
      <c r="L1164" s="29" t="s">
        <v>53</v>
      </c>
      <c r="M1164" s="33" t="s">
        <v>474</v>
      </c>
      <c r="N1164" s="33" t="s">
        <v>474</v>
      </c>
      <c r="O1164" s="36">
        <v>7.8709699999999998</v>
      </c>
      <c r="P1164" s="15">
        <f>IFERROR(MAX(INDEX($P$1:P1163,MATCH($M1164,$B$1:B1163,0)))+1, "n")</f>
        <v>4</v>
      </c>
      <c r="Q1164" s="35"/>
      <c r="R1164" s="35"/>
      <c r="S1164" s="35"/>
      <c r="T1164" s="35"/>
      <c r="U1164" s="35"/>
      <c r="V1164" s="35"/>
      <c r="W1164" s="35"/>
      <c r="X1164" s="35"/>
      <c r="Y1164" s="35"/>
      <c r="Z1164" s="35"/>
    </row>
    <row r="1165" spans="1:26" ht="17.25" customHeight="1">
      <c r="A1165" s="47">
        <v>1072</v>
      </c>
      <c r="B1165" s="28" t="s">
        <v>1484</v>
      </c>
      <c r="C1165" s="29" t="s">
        <v>132</v>
      </c>
      <c r="D1165" s="29" t="s">
        <v>905</v>
      </c>
      <c r="E1165" s="29" t="s">
        <v>902</v>
      </c>
      <c r="F1165" s="30" t="s">
        <v>502</v>
      </c>
      <c r="G1165" s="29" t="s">
        <v>709</v>
      </c>
      <c r="H1165" s="31">
        <v>195</v>
      </c>
      <c r="I1165" s="30" t="s">
        <v>53</v>
      </c>
      <c r="J1165" s="30" t="s">
        <v>177</v>
      </c>
      <c r="K1165" s="29" t="s">
        <v>53</v>
      </c>
      <c r="L1165" s="29" t="s">
        <v>53</v>
      </c>
      <c r="M1165" s="33" t="s">
        <v>474</v>
      </c>
      <c r="N1165" s="33" t="s">
        <v>474</v>
      </c>
      <c r="O1165" s="34">
        <v>7.6824399999999997</v>
      </c>
      <c r="P1165" s="15">
        <f>IFERROR(MAX(INDEX($P$1:P1164,MATCH($M1165,$B$1:B1164,0)))+1, "n")</f>
        <v>4</v>
      </c>
      <c r="Q1165" s="35"/>
      <c r="R1165" s="35"/>
      <c r="S1165" s="35"/>
      <c r="T1165" s="35"/>
      <c r="U1165" s="35"/>
      <c r="V1165" s="35"/>
      <c r="W1165" s="35"/>
      <c r="X1165" s="35"/>
      <c r="Y1165" s="35"/>
      <c r="Z1165" s="35"/>
    </row>
    <row r="1166" spans="1:26" ht="17.25" customHeight="1">
      <c r="A1166" s="47">
        <v>1073</v>
      </c>
      <c r="B1166" s="28" t="s">
        <v>1485</v>
      </c>
      <c r="C1166" s="29" t="s">
        <v>132</v>
      </c>
      <c r="D1166" s="29" t="s">
        <v>901</v>
      </c>
      <c r="E1166" s="29" t="s">
        <v>902</v>
      </c>
      <c r="F1166" s="30" t="s">
        <v>915</v>
      </c>
      <c r="G1166" s="29" t="s">
        <v>709</v>
      </c>
      <c r="H1166" s="31">
        <v>195</v>
      </c>
      <c r="I1166" s="30" t="s">
        <v>53</v>
      </c>
      <c r="J1166" s="30" t="s">
        <v>177</v>
      </c>
      <c r="K1166" s="29" t="s">
        <v>53</v>
      </c>
      <c r="L1166" s="29" t="s">
        <v>53</v>
      </c>
      <c r="M1166" s="33" t="s">
        <v>474</v>
      </c>
      <c r="N1166" s="33" t="s">
        <v>474</v>
      </c>
      <c r="O1166" s="36">
        <v>8.0121400000000005</v>
      </c>
      <c r="P1166" s="15">
        <f>IFERROR(MAX(INDEX($P$1:P1165,MATCH($M1166,$B$1:B1165,0)))+1, "n")</f>
        <v>4</v>
      </c>
      <c r="Q1166" s="35"/>
      <c r="R1166" s="35"/>
      <c r="S1166" s="35"/>
      <c r="T1166" s="35"/>
      <c r="U1166" s="35"/>
      <c r="V1166" s="35"/>
      <c r="W1166" s="35"/>
      <c r="X1166" s="35"/>
      <c r="Y1166" s="35"/>
      <c r="Z1166" s="35"/>
    </row>
    <row r="1167" spans="1:26" ht="17.25" customHeight="1">
      <c r="A1167" s="47">
        <v>1074</v>
      </c>
      <c r="B1167" s="28" t="s">
        <v>1486</v>
      </c>
      <c r="C1167" s="29" t="s">
        <v>132</v>
      </c>
      <c r="D1167" s="29" t="s">
        <v>901</v>
      </c>
      <c r="E1167" s="29" t="s">
        <v>902</v>
      </c>
      <c r="F1167" s="30" t="s">
        <v>915</v>
      </c>
      <c r="G1167" s="29" t="s">
        <v>699</v>
      </c>
      <c r="H1167" s="31">
        <v>195</v>
      </c>
      <c r="I1167" s="30" t="s">
        <v>53</v>
      </c>
      <c r="J1167" s="30" t="s">
        <v>53</v>
      </c>
      <c r="K1167" s="29" t="s">
        <v>53</v>
      </c>
      <c r="L1167" s="29" t="s">
        <v>53</v>
      </c>
      <c r="M1167" s="33" t="s">
        <v>365</v>
      </c>
      <c r="N1167" s="33" t="s">
        <v>365</v>
      </c>
      <c r="O1167" s="36">
        <v>2.6993900000000002</v>
      </c>
      <c r="P1167" s="15">
        <f>IFERROR(MAX(INDEX($P$1:P1166,MATCH($M1167,$B$1:B1166,0)))+1, "n")</f>
        <v>3</v>
      </c>
      <c r="Q1167" s="35"/>
      <c r="R1167" s="35"/>
      <c r="S1167" s="35"/>
      <c r="T1167" s="35"/>
      <c r="U1167" s="35"/>
      <c r="V1167" s="35"/>
      <c r="W1167" s="35"/>
      <c r="X1167" s="35"/>
      <c r="Y1167" s="35"/>
      <c r="Z1167" s="35"/>
    </row>
    <row r="1168" spans="1:26" ht="17.25" customHeight="1">
      <c r="A1168" s="47">
        <v>1075</v>
      </c>
      <c r="B1168" s="28" t="s">
        <v>1487</v>
      </c>
      <c r="C1168" s="29" t="s">
        <v>132</v>
      </c>
      <c r="D1168" s="29" t="s">
        <v>901</v>
      </c>
      <c r="E1168" s="29" t="s">
        <v>902</v>
      </c>
      <c r="F1168" s="30" t="s">
        <v>915</v>
      </c>
      <c r="G1168" s="29" t="s">
        <v>699</v>
      </c>
      <c r="H1168" s="31">
        <v>195</v>
      </c>
      <c r="I1168" s="30" t="s">
        <v>53</v>
      </c>
      <c r="J1168" s="30" t="s">
        <v>53</v>
      </c>
      <c r="K1168" s="29" t="s">
        <v>53</v>
      </c>
      <c r="L1168" s="29" t="s">
        <v>53</v>
      </c>
      <c r="M1168" s="33" t="s">
        <v>365</v>
      </c>
      <c r="N1168" s="33" t="s">
        <v>365</v>
      </c>
      <c r="O1168" s="36">
        <v>2.96787</v>
      </c>
      <c r="P1168" s="15">
        <f>IFERROR(MAX(INDEX($P$1:P1167,MATCH($M1168,$B$1:B1167,0)))+1, "n")</f>
        <v>3</v>
      </c>
      <c r="Q1168" s="35"/>
      <c r="R1168" s="35"/>
      <c r="S1168" s="35"/>
      <c r="T1168" s="35"/>
      <c r="U1168" s="35"/>
      <c r="V1168" s="35"/>
      <c r="W1168" s="35"/>
      <c r="X1168" s="35"/>
      <c r="Y1168" s="35"/>
      <c r="Z1168" s="35"/>
    </row>
    <row r="1169" spans="1:26" ht="17.25" customHeight="1">
      <c r="A1169" s="47">
        <v>1076</v>
      </c>
      <c r="B1169" s="28" t="s">
        <v>1488</v>
      </c>
      <c r="C1169" s="29" t="s">
        <v>132</v>
      </c>
      <c r="D1169" s="29" t="s">
        <v>905</v>
      </c>
      <c r="E1169" s="29" t="s">
        <v>902</v>
      </c>
      <c r="F1169" s="30" t="s">
        <v>502</v>
      </c>
      <c r="G1169" s="29" t="s">
        <v>699</v>
      </c>
      <c r="H1169" s="31">
        <v>195</v>
      </c>
      <c r="I1169" s="30" t="s">
        <v>53</v>
      </c>
      <c r="J1169" s="30" t="s">
        <v>53</v>
      </c>
      <c r="K1169" s="29" t="s">
        <v>53</v>
      </c>
      <c r="L1169" s="29" t="s">
        <v>53</v>
      </c>
      <c r="M1169" s="33" t="s">
        <v>365</v>
      </c>
      <c r="N1169" s="33" t="s">
        <v>365</v>
      </c>
      <c r="O1169" s="36">
        <v>2.9463900000000001</v>
      </c>
      <c r="P1169" s="15">
        <f>IFERROR(MAX(INDEX($P$1:P1168,MATCH($M1169,$B$1:B1168,0)))+1, "n")</f>
        <v>3</v>
      </c>
      <c r="Q1169" s="35"/>
      <c r="R1169" s="35"/>
      <c r="S1169" s="35"/>
      <c r="T1169" s="35"/>
      <c r="U1169" s="35"/>
      <c r="V1169" s="35"/>
      <c r="W1169" s="35"/>
      <c r="X1169" s="35"/>
      <c r="Y1169" s="35"/>
      <c r="Z1169" s="35"/>
    </row>
    <row r="1170" spans="1:26" ht="17.25" customHeight="1">
      <c r="A1170" s="47">
        <v>1077</v>
      </c>
      <c r="B1170" s="28" t="s">
        <v>1489</v>
      </c>
      <c r="C1170" s="29" t="s">
        <v>132</v>
      </c>
      <c r="D1170" s="29" t="s">
        <v>901</v>
      </c>
      <c r="E1170" s="29" t="s">
        <v>902</v>
      </c>
      <c r="F1170" s="30" t="s">
        <v>915</v>
      </c>
      <c r="G1170" s="29" t="s">
        <v>709</v>
      </c>
      <c r="H1170" s="31">
        <v>195</v>
      </c>
      <c r="I1170" s="30" t="s">
        <v>53</v>
      </c>
      <c r="J1170" s="30" t="s">
        <v>177</v>
      </c>
      <c r="K1170" s="29" t="s">
        <v>53</v>
      </c>
      <c r="L1170" s="29" t="s">
        <v>53</v>
      </c>
      <c r="M1170" s="33" t="s">
        <v>474</v>
      </c>
      <c r="N1170" s="33" t="s">
        <v>474</v>
      </c>
      <c r="O1170" s="36">
        <v>3.2139899999999999</v>
      </c>
      <c r="P1170" s="15">
        <f>IFERROR(MAX(INDEX($P$1:P1169,MATCH($M1170,$B$1:B1169,0)))+1, "n")</f>
        <v>4</v>
      </c>
      <c r="Q1170" s="35"/>
      <c r="R1170" s="38"/>
      <c r="S1170" s="39"/>
      <c r="T1170" s="35"/>
      <c r="U1170" s="35"/>
      <c r="V1170" s="35"/>
      <c r="W1170" s="35"/>
      <c r="X1170" s="35"/>
      <c r="Y1170" s="35"/>
      <c r="Z1170" s="35"/>
    </row>
    <row r="1171" spans="1:26" ht="17.25" customHeight="1">
      <c r="A1171" s="47">
        <v>1079</v>
      </c>
      <c r="B1171" s="28" t="s">
        <v>1490</v>
      </c>
      <c r="C1171" s="29" t="s">
        <v>132</v>
      </c>
      <c r="D1171" s="29" t="s">
        <v>905</v>
      </c>
      <c r="E1171" s="29" t="s">
        <v>902</v>
      </c>
      <c r="F1171" s="30" t="s">
        <v>502</v>
      </c>
      <c r="G1171" s="29" t="s">
        <v>447</v>
      </c>
      <c r="H1171" s="31">
        <v>261</v>
      </c>
      <c r="I1171" s="30" t="s">
        <v>53</v>
      </c>
      <c r="J1171" s="30" t="s">
        <v>53</v>
      </c>
      <c r="K1171" s="29" t="s">
        <v>53</v>
      </c>
      <c r="L1171" s="29" t="s">
        <v>53</v>
      </c>
      <c r="M1171" s="33" t="s">
        <v>311</v>
      </c>
      <c r="N1171" s="33" t="s">
        <v>311</v>
      </c>
      <c r="O1171" s="36">
        <v>3.9102199999999998</v>
      </c>
      <c r="P1171" s="15">
        <f>IFERROR(MAX(INDEX($P$1:P1170,MATCH($M1171,$B$1:B1170,0)))+1, "n")</f>
        <v>1</v>
      </c>
      <c r="Q1171" s="35"/>
      <c r="R1171" s="35"/>
      <c r="S1171" s="35"/>
      <c r="T1171" s="35"/>
      <c r="U1171" s="35"/>
      <c r="V1171" s="35"/>
      <c r="W1171" s="35"/>
      <c r="X1171" s="35"/>
      <c r="Y1171" s="35"/>
      <c r="Z1171" s="35"/>
    </row>
    <row r="1172" spans="1:26" ht="17.25" customHeight="1">
      <c r="A1172" s="47">
        <v>1080</v>
      </c>
      <c r="B1172" s="28" t="s">
        <v>1491</v>
      </c>
      <c r="C1172" s="29" t="s">
        <v>132</v>
      </c>
      <c r="D1172" s="29" t="s">
        <v>901</v>
      </c>
      <c r="E1172" s="29" t="s">
        <v>902</v>
      </c>
      <c r="F1172" s="30" t="s">
        <v>915</v>
      </c>
      <c r="G1172" s="29" t="s">
        <v>709</v>
      </c>
      <c r="H1172" s="31">
        <v>195</v>
      </c>
      <c r="I1172" s="30" t="s">
        <v>53</v>
      </c>
      <c r="J1172" s="30" t="s">
        <v>177</v>
      </c>
      <c r="K1172" s="29" t="s">
        <v>53</v>
      </c>
      <c r="L1172" s="29" t="s">
        <v>53</v>
      </c>
      <c r="M1172" s="33" t="s">
        <v>311</v>
      </c>
      <c r="N1172" s="33" t="s">
        <v>311</v>
      </c>
      <c r="O1172" s="36">
        <v>3.8636699999999999</v>
      </c>
      <c r="P1172" s="15">
        <f>IFERROR(MAX(INDEX($P$1:P1171,MATCH($M1172,$B$1:B1171,0)))+1, "n")</f>
        <v>1</v>
      </c>
      <c r="Q1172" s="35"/>
      <c r="R1172" s="35"/>
      <c r="S1172" s="35"/>
      <c r="T1172" s="35"/>
      <c r="U1172" s="35"/>
      <c r="V1172" s="35"/>
      <c r="W1172" s="35"/>
      <c r="X1172" s="35"/>
      <c r="Y1172" s="35"/>
      <c r="Z1172" s="35"/>
    </row>
    <row r="1173" spans="1:26" ht="17.25" customHeight="1">
      <c r="A1173" s="47">
        <v>1081</v>
      </c>
      <c r="B1173" s="28" t="s">
        <v>1492</v>
      </c>
      <c r="C1173" s="29" t="s">
        <v>132</v>
      </c>
      <c r="D1173" s="29" t="s">
        <v>901</v>
      </c>
      <c r="E1173" s="29" t="s">
        <v>902</v>
      </c>
      <c r="F1173" s="30" t="s">
        <v>915</v>
      </c>
      <c r="G1173" s="29" t="s">
        <v>709</v>
      </c>
      <c r="H1173" s="31">
        <v>195</v>
      </c>
      <c r="I1173" s="30" t="s">
        <v>53</v>
      </c>
      <c r="J1173" s="30" t="s">
        <v>177</v>
      </c>
      <c r="K1173" s="29" t="s">
        <v>53</v>
      </c>
      <c r="L1173" s="29" t="s">
        <v>53</v>
      </c>
      <c r="M1173" s="33" t="s">
        <v>311</v>
      </c>
      <c r="N1173" s="33" t="s">
        <v>311</v>
      </c>
      <c r="O1173" s="36">
        <v>2.9241899999999998</v>
      </c>
      <c r="P1173" s="15">
        <f>IFERROR(MAX(INDEX($P$1:P1172,MATCH($M1173,$B$1:B1172,0)))+1, "n")</f>
        <v>1</v>
      </c>
      <c r="Q1173" s="35"/>
      <c r="R1173" s="35"/>
      <c r="S1173" s="35"/>
      <c r="T1173" s="35"/>
      <c r="U1173" s="35"/>
      <c r="V1173" s="35"/>
      <c r="W1173" s="35"/>
      <c r="X1173" s="35"/>
      <c r="Y1173" s="35"/>
      <c r="Z1173" s="35"/>
    </row>
    <row r="1174" spans="1:26" ht="17.25" customHeight="1">
      <c r="A1174" s="47">
        <v>1082</v>
      </c>
      <c r="B1174" s="28" t="s">
        <v>1493</v>
      </c>
      <c r="C1174" s="29" t="s">
        <v>132</v>
      </c>
      <c r="D1174" s="29" t="s">
        <v>901</v>
      </c>
      <c r="E1174" s="29" t="s">
        <v>902</v>
      </c>
      <c r="F1174" s="30" t="s">
        <v>915</v>
      </c>
      <c r="G1174" s="29" t="s">
        <v>709</v>
      </c>
      <c r="H1174" s="31">
        <v>195</v>
      </c>
      <c r="I1174" s="30" t="s">
        <v>53</v>
      </c>
      <c r="J1174" s="30" t="s">
        <v>177</v>
      </c>
      <c r="K1174" s="29" t="s">
        <v>53</v>
      </c>
      <c r="L1174" s="29" t="s">
        <v>53</v>
      </c>
      <c r="M1174" s="33" t="s">
        <v>474</v>
      </c>
      <c r="N1174" s="33" t="s">
        <v>474</v>
      </c>
      <c r="O1174" s="36">
        <v>2.9241899999999998</v>
      </c>
      <c r="P1174" s="15">
        <f>IFERROR(MAX(INDEX($P$1:P1173,MATCH($M1174,$B$1:B1173,0)))+1, "n")</f>
        <v>4</v>
      </c>
      <c r="Q1174" s="35"/>
      <c r="R1174" s="35"/>
      <c r="S1174" s="35"/>
      <c r="T1174" s="35"/>
      <c r="U1174" s="35"/>
      <c r="V1174" s="35"/>
      <c r="W1174" s="35"/>
      <c r="X1174" s="35"/>
      <c r="Y1174" s="35"/>
      <c r="Z1174" s="35"/>
    </row>
    <row r="1175" spans="1:26" ht="17.25" customHeight="1">
      <c r="A1175" s="47">
        <v>1083</v>
      </c>
      <c r="B1175" s="28" t="s">
        <v>1494</v>
      </c>
      <c r="C1175" s="29" t="s">
        <v>132</v>
      </c>
      <c r="D1175" s="29" t="s">
        <v>901</v>
      </c>
      <c r="E1175" s="29" t="s">
        <v>902</v>
      </c>
      <c r="F1175" s="30" t="s">
        <v>915</v>
      </c>
      <c r="G1175" s="29" t="s">
        <v>709</v>
      </c>
      <c r="H1175" s="31">
        <v>195</v>
      </c>
      <c r="I1175" s="30" t="s">
        <v>53</v>
      </c>
      <c r="J1175" s="30" t="s">
        <v>177</v>
      </c>
      <c r="K1175" s="29" t="s">
        <v>53</v>
      </c>
      <c r="L1175" s="29" t="s">
        <v>53</v>
      </c>
      <c r="M1175" s="33" t="s">
        <v>309</v>
      </c>
      <c r="N1175" s="33" t="s">
        <v>309</v>
      </c>
      <c r="O1175" s="36">
        <v>7.6824399999999997</v>
      </c>
      <c r="P1175" s="15">
        <f>IFERROR(MAX(INDEX($P$1:P1174,MATCH($M1175,$B$1:B1174,0)))+1, "n")</f>
        <v>1</v>
      </c>
      <c r="Q1175" s="35"/>
      <c r="R1175" s="35"/>
      <c r="S1175" s="35"/>
      <c r="T1175" s="35"/>
      <c r="U1175" s="35"/>
      <c r="V1175" s="35"/>
      <c r="W1175" s="35"/>
      <c r="X1175" s="35"/>
      <c r="Y1175" s="35"/>
      <c r="Z1175" s="35"/>
    </row>
    <row r="1176" spans="1:26" ht="17.25" customHeight="1">
      <c r="A1176" s="47">
        <v>1087</v>
      </c>
      <c r="B1176" s="28" t="s">
        <v>1495</v>
      </c>
      <c r="C1176" s="29" t="s">
        <v>132</v>
      </c>
      <c r="D1176" s="29" t="s">
        <v>905</v>
      </c>
      <c r="E1176" s="29" t="s">
        <v>902</v>
      </c>
      <c r="F1176" s="30" t="s">
        <v>505</v>
      </c>
      <c r="G1176" s="29" t="s">
        <v>447</v>
      </c>
      <c r="H1176" s="31">
        <v>261</v>
      </c>
      <c r="I1176" s="30" t="s">
        <v>53</v>
      </c>
      <c r="J1176" s="30" t="s">
        <v>53</v>
      </c>
      <c r="K1176" s="29" t="s">
        <v>53</v>
      </c>
      <c r="L1176" s="29" t="s">
        <v>53</v>
      </c>
      <c r="M1176" s="33" t="s">
        <v>478</v>
      </c>
      <c r="N1176" s="33" t="s">
        <v>478</v>
      </c>
      <c r="O1176" s="36">
        <v>4.7527999999999997</v>
      </c>
      <c r="P1176" s="15">
        <f>IFERROR(MAX(INDEX($P$1:P1175,MATCH($M1176,$B$1:B1175,0)))+1, "n")</f>
        <v>4</v>
      </c>
      <c r="Q1176" s="35"/>
      <c r="R1176" s="35"/>
      <c r="S1176" s="35"/>
      <c r="T1176" s="35"/>
      <c r="U1176" s="35"/>
      <c r="V1176" s="35"/>
      <c r="W1176" s="35"/>
      <c r="X1176" s="35"/>
      <c r="Y1176" s="35"/>
      <c r="Z1176" s="35"/>
    </row>
    <row r="1177" spans="1:26" ht="17.25" customHeight="1">
      <c r="A1177" s="47">
        <v>1088</v>
      </c>
      <c r="B1177" s="28" t="s">
        <v>1496</v>
      </c>
      <c r="C1177" s="29" t="s">
        <v>132</v>
      </c>
      <c r="D1177" s="29" t="s">
        <v>905</v>
      </c>
      <c r="E1177" s="29" t="s">
        <v>902</v>
      </c>
      <c r="F1177" s="30" t="s">
        <v>502</v>
      </c>
      <c r="G1177" s="29" t="s">
        <v>699</v>
      </c>
      <c r="H1177" s="31">
        <v>195</v>
      </c>
      <c r="I1177" s="30" t="s">
        <v>53</v>
      </c>
      <c r="J1177" s="30" t="s">
        <v>53</v>
      </c>
      <c r="K1177" s="29" t="s">
        <v>53</v>
      </c>
      <c r="L1177" s="29" t="s">
        <v>53</v>
      </c>
      <c r="M1177" s="33" t="s">
        <v>478</v>
      </c>
      <c r="N1177" s="33" t="s">
        <v>478</v>
      </c>
      <c r="O1177" s="36">
        <v>4.0353899999999996</v>
      </c>
      <c r="P1177" s="15">
        <f>IFERROR(MAX(INDEX($P$1:P1176,MATCH($M1177,$B$1:B1176,0)))+1, "n")</f>
        <v>4</v>
      </c>
      <c r="Q1177" s="35"/>
      <c r="R1177" s="35"/>
      <c r="S1177" s="35"/>
      <c r="T1177" s="35"/>
      <c r="U1177" s="35"/>
      <c r="V1177" s="35"/>
      <c r="W1177" s="35"/>
      <c r="X1177" s="35"/>
      <c r="Y1177" s="35"/>
      <c r="Z1177" s="35"/>
    </row>
    <row r="1178" spans="1:26" ht="17.25" customHeight="1">
      <c r="A1178" s="47">
        <v>1089</v>
      </c>
      <c r="B1178" s="28" t="s">
        <v>1497</v>
      </c>
      <c r="C1178" s="29" t="s">
        <v>132</v>
      </c>
      <c r="D1178" s="29" t="s">
        <v>901</v>
      </c>
      <c r="E1178" s="29" t="s">
        <v>902</v>
      </c>
      <c r="F1178" s="30" t="s">
        <v>915</v>
      </c>
      <c r="G1178" s="29" t="s">
        <v>709</v>
      </c>
      <c r="H1178" s="31">
        <v>195</v>
      </c>
      <c r="I1178" s="30" t="s">
        <v>53</v>
      </c>
      <c r="J1178" s="30" t="s">
        <v>177</v>
      </c>
      <c r="K1178" s="29" t="s">
        <v>53</v>
      </c>
      <c r="L1178" s="29" t="s">
        <v>53</v>
      </c>
      <c r="M1178" s="33" t="s">
        <v>478</v>
      </c>
      <c r="N1178" s="33" t="s">
        <v>478</v>
      </c>
      <c r="O1178" s="36">
        <v>3.1995900000000002</v>
      </c>
      <c r="P1178" s="15">
        <f>IFERROR(MAX(INDEX($P$1:P1177,MATCH($M1178,$B$1:B1177,0)))+1, "n")</f>
        <v>4</v>
      </c>
      <c r="Q1178" s="35"/>
      <c r="R1178" s="35"/>
      <c r="S1178" s="35"/>
      <c r="T1178" s="35"/>
      <c r="U1178" s="35"/>
      <c r="V1178" s="35"/>
      <c r="W1178" s="35"/>
      <c r="X1178" s="35"/>
      <c r="Y1178" s="35"/>
      <c r="Z1178" s="35"/>
    </row>
    <row r="1179" spans="1:26" ht="17.25" customHeight="1">
      <c r="A1179" s="47">
        <v>1090</v>
      </c>
      <c r="B1179" s="28" t="s">
        <v>1498</v>
      </c>
      <c r="C1179" s="29" t="s">
        <v>132</v>
      </c>
      <c r="D1179" s="29" t="s">
        <v>901</v>
      </c>
      <c r="E1179" s="29" t="s">
        <v>902</v>
      </c>
      <c r="F1179" s="30" t="s">
        <v>915</v>
      </c>
      <c r="G1179" s="29" t="s">
        <v>709</v>
      </c>
      <c r="H1179" s="31">
        <v>195</v>
      </c>
      <c r="I1179" s="30" t="s">
        <v>53</v>
      </c>
      <c r="J1179" s="30" t="s">
        <v>177</v>
      </c>
      <c r="K1179" s="29" t="s">
        <v>53</v>
      </c>
      <c r="L1179" s="29" t="s">
        <v>53</v>
      </c>
      <c r="M1179" s="33" t="s">
        <v>478</v>
      </c>
      <c r="N1179" s="33" t="s">
        <v>478</v>
      </c>
      <c r="O1179" s="36">
        <v>2.73759</v>
      </c>
      <c r="P1179" s="15">
        <f>IFERROR(MAX(INDEX($P$1:P1178,MATCH($M1179,$B$1:B1178,0)))+1, "n")</f>
        <v>4</v>
      </c>
      <c r="Q1179" s="35"/>
      <c r="R1179" s="35"/>
      <c r="S1179" s="35"/>
      <c r="T1179" s="35"/>
      <c r="U1179" s="35"/>
      <c r="V1179" s="35"/>
      <c r="W1179" s="35"/>
      <c r="X1179" s="35"/>
      <c r="Y1179" s="35"/>
      <c r="Z1179" s="35"/>
    </row>
    <row r="1180" spans="1:26" ht="17.25" customHeight="1">
      <c r="A1180" s="47">
        <v>1091</v>
      </c>
      <c r="B1180" s="28" t="s">
        <v>1499</v>
      </c>
      <c r="C1180" s="29" t="s">
        <v>132</v>
      </c>
      <c r="D1180" s="29" t="s">
        <v>905</v>
      </c>
      <c r="E1180" s="29" t="s">
        <v>902</v>
      </c>
      <c r="F1180" s="30" t="s">
        <v>502</v>
      </c>
      <c r="G1180" s="29" t="s">
        <v>699</v>
      </c>
      <c r="H1180" s="31">
        <v>195</v>
      </c>
      <c r="I1180" s="30" t="s">
        <v>53</v>
      </c>
      <c r="J1180" s="30" t="s">
        <v>53</v>
      </c>
      <c r="K1180" s="29" t="s">
        <v>53</v>
      </c>
      <c r="L1180" s="29" t="s">
        <v>53</v>
      </c>
      <c r="M1180" s="33" t="s">
        <v>305</v>
      </c>
      <c r="N1180" s="33" t="s">
        <v>305</v>
      </c>
      <c r="O1180" s="36">
        <v>4.6140400000000001</v>
      </c>
      <c r="P1180" s="15">
        <f>IFERROR(MAX(INDEX($P$1:P1179,MATCH($M1180,$B$1:B1179,0)))+1, "n")</f>
        <v>1</v>
      </c>
      <c r="Q1180" s="35"/>
      <c r="R1180" s="35"/>
      <c r="S1180" s="35"/>
      <c r="T1180" s="35"/>
      <c r="U1180" s="35"/>
      <c r="V1180" s="35"/>
      <c r="W1180" s="35"/>
      <c r="X1180" s="35"/>
      <c r="Y1180" s="35"/>
      <c r="Z1180" s="35"/>
    </row>
    <row r="1181" spans="1:26" ht="17.25" customHeight="1">
      <c r="A1181" s="47">
        <v>1092</v>
      </c>
      <c r="B1181" s="28" t="s">
        <v>1500</v>
      </c>
      <c r="C1181" s="29" t="s">
        <v>132</v>
      </c>
      <c r="D1181" s="29" t="s">
        <v>905</v>
      </c>
      <c r="E1181" s="29" t="s">
        <v>902</v>
      </c>
      <c r="F1181" s="30" t="s">
        <v>502</v>
      </c>
      <c r="G1181" s="29" t="s">
        <v>699</v>
      </c>
      <c r="H1181" s="31">
        <v>195</v>
      </c>
      <c r="I1181" s="30" t="s">
        <v>53</v>
      </c>
      <c r="J1181" s="30" t="s">
        <v>53</v>
      </c>
      <c r="K1181" s="29" t="s">
        <v>53</v>
      </c>
      <c r="L1181" s="29" t="s">
        <v>53</v>
      </c>
      <c r="M1181" s="33" t="s">
        <v>474</v>
      </c>
      <c r="N1181" s="33" t="s">
        <v>474</v>
      </c>
      <c r="O1181" s="36">
        <v>2.7502300000000002</v>
      </c>
      <c r="P1181" s="15">
        <f>IFERROR(MAX(INDEX($P$1:P1180,MATCH($M1181,$B$1:B1180,0)))+1, "n")</f>
        <v>4</v>
      </c>
      <c r="Q1181" s="35"/>
      <c r="R1181" s="35"/>
      <c r="S1181" s="35"/>
      <c r="T1181" s="35"/>
      <c r="U1181" s="35"/>
      <c r="V1181" s="35"/>
      <c r="W1181" s="35"/>
      <c r="X1181" s="35"/>
      <c r="Y1181" s="35"/>
      <c r="Z1181" s="35"/>
    </row>
    <row r="1182" spans="1:26" ht="17.25" customHeight="1">
      <c r="A1182" s="47">
        <v>1093</v>
      </c>
      <c r="B1182" s="28" t="s">
        <v>1501</v>
      </c>
      <c r="C1182" s="29" t="s">
        <v>132</v>
      </c>
      <c r="D1182" s="29" t="s">
        <v>905</v>
      </c>
      <c r="E1182" s="29" t="s">
        <v>902</v>
      </c>
      <c r="F1182" s="30" t="s">
        <v>502</v>
      </c>
      <c r="G1182" s="29" t="s">
        <v>699</v>
      </c>
      <c r="H1182" s="31">
        <v>195</v>
      </c>
      <c r="I1182" s="30" t="s">
        <v>53</v>
      </c>
      <c r="J1182" s="30" t="s">
        <v>53</v>
      </c>
      <c r="K1182" s="29" t="s">
        <v>53</v>
      </c>
      <c r="L1182" s="29" t="s">
        <v>53</v>
      </c>
      <c r="M1182" s="33" t="s">
        <v>474</v>
      </c>
      <c r="N1182" s="33" t="s">
        <v>474</v>
      </c>
      <c r="O1182" s="36">
        <v>2.75</v>
      </c>
      <c r="P1182" s="15">
        <f>IFERROR(MAX(INDEX($P$1:P1181,MATCH($M1182,$B$1:B1181,0)))+1, "n")</f>
        <v>4</v>
      </c>
      <c r="Q1182" s="35"/>
      <c r="R1182" s="35"/>
      <c r="S1182" s="35"/>
      <c r="T1182" s="35"/>
      <c r="U1182" s="35"/>
      <c r="V1182" s="35"/>
      <c r="W1182" s="35"/>
      <c r="X1182" s="35"/>
      <c r="Y1182" s="35"/>
      <c r="Z1182" s="35"/>
    </row>
    <row r="1183" spans="1:26" ht="17.25" customHeight="1">
      <c r="A1183" s="47">
        <v>1094</v>
      </c>
      <c r="B1183" s="28" t="s">
        <v>1502</v>
      </c>
      <c r="C1183" s="29" t="s">
        <v>132</v>
      </c>
      <c r="D1183" s="29" t="s">
        <v>905</v>
      </c>
      <c r="E1183" s="29" t="s">
        <v>902</v>
      </c>
      <c r="F1183" s="30" t="s">
        <v>502</v>
      </c>
      <c r="G1183" s="29" t="s">
        <v>699</v>
      </c>
      <c r="H1183" s="31">
        <v>195</v>
      </c>
      <c r="I1183" s="30" t="s">
        <v>53</v>
      </c>
      <c r="J1183" s="30" t="s">
        <v>53</v>
      </c>
      <c r="K1183" s="29" t="s">
        <v>53</v>
      </c>
      <c r="L1183" s="29" t="s">
        <v>53</v>
      </c>
      <c r="M1183" s="33" t="s">
        <v>310</v>
      </c>
      <c r="N1183" s="33" t="s">
        <v>310</v>
      </c>
      <c r="O1183" s="36">
        <v>2.75</v>
      </c>
      <c r="P1183" s="15">
        <f>IFERROR(MAX(INDEX($P$1:P1182,MATCH($M1183,$B$1:B1182,0)))+1, "n")</f>
        <v>1</v>
      </c>
      <c r="Q1183" s="35"/>
      <c r="R1183" s="35"/>
      <c r="S1183" s="35"/>
      <c r="T1183" s="35"/>
      <c r="U1183" s="35"/>
      <c r="V1183" s="35"/>
      <c r="W1183" s="35"/>
      <c r="X1183" s="35"/>
      <c r="Y1183" s="35"/>
      <c r="Z1183" s="35"/>
    </row>
    <row r="1184" spans="1:26" ht="17.25" customHeight="1">
      <c r="A1184" s="47">
        <v>1095</v>
      </c>
      <c r="B1184" s="28" t="s">
        <v>1503</v>
      </c>
      <c r="C1184" s="29" t="s">
        <v>132</v>
      </c>
      <c r="D1184" s="29" t="s">
        <v>901</v>
      </c>
      <c r="E1184" s="29" t="s">
        <v>902</v>
      </c>
      <c r="F1184" s="30" t="s">
        <v>915</v>
      </c>
      <c r="G1184" s="29" t="s">
        <v>709</v>
      </c>
      <c r="H1184" s="31">
        <v>195</v>
      </c>
      <c r="I1184" s="30" t="s">
        <v>53</v>
      </c>
      <c r="J1184" s="30" t="s">
        <v>177</v>
      </c>
      <c r="K1184" s="29" t="s">
        <v>53</v>
      </c>
      <c r="L1184" s="29" t="s">
        <v>53</v>
      </c>
      <c r="M1184" s="33" t="s">
        <v>310</v>
      </c>
      <c r="N1184" s="33" t="s">
        <v>310</v>
      </c>
      <c r="O1184" s="36">
        <v>2.5</v>
      </c>
      <c r="P1184" s="15">
        <f>IFERROR(MAX(INDEX($P$1:P1183,MATCH($M1184,$B$1:B1183,0)))+1, "n")</f>
        <v>1</v>
      </c>
      <c r="Q1184" s="35"/>
      <c r="R1184" s="35"/>
      <c r="S1184" s="35"/>
      <c r="T1184" s="35"/>
      <c r="U1184" s="35"/>
      <c r="V1184" s="35"/>
      <c r="W1184" s="35"/>
      <c r="X1184" s="35"/>
      <c r="Y1184" s="35"/>
      <c r="Z1184" s="35"/>
    </row>
    <row r="1185" spans="1:26" ht="17.25" customHeight="1">
      <c r="A1185" s="47">
        <v>1096</v>
      </c>
      <c r="B1185" s="28" t="s">
        <v>1504</v>
      </c>
      <c r="C1185" s="29" t="s">
        <v>132</v>
      </c>
      <c r="D1185" s="29" t="s">
        <v>901</v>
      </c>
      <c r="E1185" s="29" t="s">
        <v>902</v>
      </c>
      <c r="F1185" s="30" t="s">
        <v>915</v>
      </c>
      <c r="G1185" s="29" t="s">
        <v>709</v>
      </c>
      <c r="H1185" s="31">
        <v>195</v>
      </c>
      <c r="I1185" s="30" t="s">
        <v>53</v>
      </c>
      <c r="J1185" s="30" t="s">
        <v>177</v>
      </c>
      <c r="K1185" s="29" t="s">
        <v>53</v>
      </c>
      <c r="L1185" s="29" t="s">
        <v>53</v>
      </c>
      <c r="M1185" s="33" t="s">
        <v>305</v>
      </c>
      <c r="N1185" s="33" t="s">
        <v>305</v>
      </c>
      <c r="O1185" s="36">
        <v>2.75</v>
      </c>
      <c r="P1185" s="15">
        <f>IFERROR(MAX(INDEX($P$1:P1184,MATCH($M1185,$B$1:B1184,0)))+1, "n")</f>
        <v>1</v>
      </c>
      <c r="Q1185" s="35"/>
      <c r="R1185" s="35"/>
      <c r="S1185" s="35"/>
      <c r="T1185" s="35"/>
      <c r="U1185" s="35"/>
      <c r="V1185" s="35"/>
      <c r="W1185" s="35"/>
      <c r="X1185" s="35"/>
      <c r="Y1185" s="35"/>
      <c r="Z1185" s="35"/>
    </row>
    <row r="1186" spans="1:26" ht="17.25" customHeight="1">
      <c r="A1186" s="47">
        <v>1097</v>
      </c>
      <c r="B1186" s="28" t="s">
        <v>1505</v>
      </c>
      <c r="C1186" s="29" t="s">
        <v>132</v>
      </c>
      <c r="D1186" s="29" t="s">
        <v>901</v>
      </c>
      <c r="E1186" s="29" t="s">
        <v>902</v>
      </c>
      <c r="F1186" s="30" t="s">
        <v>915</v>
      </c>
      <c r="G1186" s="29" t="s">
        <v>709</v>
      </c>
      <c r="H1186" s="31">
        <v>195</v>
      </c>
      <c r="I1186" s="30" t="s">
        <v>53</v>
      </c>
      <c r="J1186" s="30" t="s">
        <v>177</v>
      </c>
      <c r="K1186" s="29" t="s">
        <v>53</v>
      </c>
      <c r="L1186" s="29" t="s">
        <v>53</v>
      </c>
      <c r="M1186" s="33" t="s">
        <v>311</v>
      </c>
      <c r="N1186" s="33" t="s">
        <v>311</v>
      </c>
      <c r="O1186" s="36">
        <v>2.75</v>
      </c>
      <c r="P1186" s="15">
        <f>IFERROR(MAX(INDEX($P$1:P1185,MATCH($M1186,$B$1:B1185,0)))+1, "n")</f>
        <v>1</v>
      </c>
      <c r="Q1186" s="35"/>
      <c r="R1186" s="35"/>
      <c r="S1186" s="35"/>
      <c r="T1186" s="35"/>
      <c r="U1186" s="35"/>
      <c r="V1186" s="35"/>
      <c r="W1186" s="35"/>
      <c r="X1186" s="35"/>
      <c r="Y1186" s="35"/>
      <c r="Z1186" s="35"/>
    </row>
    <row r="1187" spans="1:26" ht="17.25" customHeight="1">
      <c r="A1187" s="47">
        <v>1098</v>
      </c>
      <c r="B1187" s="28" t="s">
        <v>1506</v>
      </c>
      <c r="C1187" s="29" t="s">
        <v>132</v>
      </c>
      <c r="D1187" s="29" t="s">
        <v>901</v>
      </c>
      <c r="E1187" s="29" t="s">
        <v>902</v>
      </c>
      <c r="F1187" s="30" t="s">
        <v>915</v>
      </c>
      <c r="G1187" s="29" t="s">
        <v>709</v>
      </c>
      <c r="H1187" s="31">
        <v>195</v>
      </c>
      <c r="I1187" s="30" t="s">
        <v>53</v>
      </c>
      <c r="J1187" s="30" t="s">
        <v>177</v>
      </c>
      <c r="K1187" s="29" t="s">
        <v>53</v>
      </c>
      <c r="L1187" s="29" t="s">
        <v>53</v>
      </c>
      <c r="M1187" s="33" t="s">
        <v>310</v>
      </c>
      <c r="N1187" s="33" t="s">
        <v>310</v>
      </c>
      <c r="O1187" s="36">
        <v>2.75</v>
      </c>
      <c r="P1187" s="15">
        <f>IFERROR(MAX(INDEX($P$1:P1186,MATCH($M1187,$B$1:B1186,0)))+1, "n")</f>
        <v>1</v>
      </c>
      <c r="Q1187" s="35"/>
      <c r="R1187" s="35"/>
      <c r="S1187" s="35"/>
      <c r="T1187" s="35"/>
      <c r="U1187" s="35"/>
      <c r="V1187" s="35"/>
      <c r="W1187" s="35"/>
      <c r="X1187" s="35"/>
      <c r="Y1187" s="35"/>
      <c r="Z1187" s="35"/>
    </row>
    <row r="1188" spans="1:26" ht="17.25" customHeight="1">
      <c r="A1188" s="47">
        <v>1101</v>
      </c>
      <c r="B1188" s="28" t="s">
        <v>1507</v>
      </c>
      <c r="C1188" s="29" t="s">
        <v>132</v>
      </c>
      <c r="D1188" s="29" t="s">
        <v>901</v>
      </c>
      <c r="E1188" s="29" t="s">
        <v>902</v>
      </c>
      <c r="F1188" s="30" t="s">
        <v>915</v>
      </c>
      <c r="G1188" s="29" t="s">
        <v>709</v>
      </c>
      <c r="H1188" s="31">
        <v>195</v>
      </c>
      <c r="I1188" s="30" t="s">
        <v>53</v>
      </c>
      <c r="J1188" s="30" t="s">
        <v>177</v>
      </c>
      <c r="K1188" s="29" t="s">
        <v>53</v>
      </c>
      <c r="L1188" s="29" t="s">
        <v>53</v>
      </c>
      <c r="M1188" s="33" t="s">
        <v>312</v>
      </c>
      <c r="N1188" s="33" t="s">
        <v>312</v>
      </c>
      <c r="O1188" s="36">
        <v>2.5</v>
      </c>
      <c r="P1188" s="15">
        <f>IFERROR(MAX(INDEX($P$1:P1187,MATCH($M1188,$B$1:B1187,0)))+1, "n")</f>
        <v>1</v>
      </c>
      <c r="Q1188" s="35"/>
      <c r="R1188" s="35"/>
      <c r="S1188" s="35"/>
      <c r="T1188" s="35"/>
      <c r="U1188" s="35"/>
      <c r="V1188" s="35"/>
      <c r="W1188" s="35"/>
      <c r="X1188" s="35"/>
      <c r="Y1188" s="35"/>
      <c r="Z1188" s="35"/>
    </row>
    <row r="1189" spans="1:26" ht="17.25" customHeight="1">
      <c r="A1189" s="47">
        <v>1102</v>
      </c>
      <c r="B1189" s="28" t="s">
        <v>1508</v>
      </c>
      <c r="C1189" s="29" t="s">
        <v>132</v>
      </c>
      <c r="D1189" s="29" t="s">
        <v>901</v>
      </c>
      <c r="E1189" s="29" t="s">
        <v>902</v>
      </c>
      <c r="F1189" s="30" t="s">
        <v>915</v>
      </c>
      <c r="G1189" s="29" t="s">
        <v>709</v>
      </c>
      <c r="H1189" s="31">
        <v>195</v>
      </c>
      <c r="I1189" s="30" t="s">
        <v>53</v>
      </c>
      <c r="J1189" s="30" t="s">
        <v>177</v>
      </c>
      <c r="K1189" s="29" t="s">
        <v>53</v>
      </c>
      <c r="L1189" s="29" t="s">
        <v>53</v>
      </c>
      <c r="M1189" s="33" t="s">
        <v>305</v>
      </c>
      <c r="N1189" s="33" t="s">
        <v>305</v>
      </c>
      <c r="O1189" s="36">
        <v>2.5000100000000001</v>
      </c>
      <c r="P1189" s="15">
        <f>IFERROR(MAX(INDEX($P$1:P1188,MATCH($M1189,$B$1:B1188,0)))+1, "n")</f>
        <v>1</v>
      </c>
      <c r="Q1189" s="35"/>
      <c r="R1189" s="35"/>
      <c r="S1189" s="35"/>
      <c r="T1189" s="35"/>
      <c r="U1189" s="35"/>
      <c r="V1189" s="35"/>
      <c r="W1189" s="35"/>
      <c r="X1189" s="35"/>
      <c r="Y1189" s="35"/>
      <c r="Z1189" s="35"/>
    </row>
    <row r="1190" spans="1:26" ht="17.25" customHeight="1">
      <c r="A1190" s="47">
        <v>1103</v>
      </c>
      <c r="B1190" s="28" t="s">
        <v>1509</v>
      </c>
      <c r="C1190" s="29" t="s">
        <v>132</v>
      </c>
      <c r="D1190" s="29" t="s">
        <v>905</v>
      </c>
      <c r="E1190" s="29" t="s">
        <v>902</v>
      </c>
      <c r="F1190" s="30" t="s">
        <v>915</v>
      </c>
      <c r="G1190" s="29" t="s">
        <v>709</v>
      </c>
      <c r="H1190" s="31">
        <v>195</v>
      </c>
      <c r="I1190" s="30" t="s">
        <v>53</v>
      </c>
      <c r="J1190" s="30" t="s">
        <v>177</v>
      </c>
      <c r="K1190" s="29" t="s">
        <v>53</v>
      </c>
      <c r="L1190" s="29" t="s">
        <v>53</v>
      </c>
      <c r="M1190" s="33" t="s">
        <v>474</v>
      </c>
      <c r="N1190" s="33" t="s">
        <v>474</v>
      </c>
      <c r="O1190" s="34">
        <v>2.5000100000000001</v>
      </c>
      <c r="P1190" s="15">
        <f>IFERROR(MAX(INDEX($P$1:P1189,MATCH($M1190,$B$1:B1189,0)))+1, "n")</f>
        <v>4</v>
      </c>
      <c r="Q1190" s="35"/>
      <c r="R1190" s="35"/>
      <c r="S1190" s="35"/>
      <c r="T1190" s="35"/>
      <c r="U1190" s="35"/>
      <c r="V1190" s="35"/>
      <c r="W1190" s="35"/>
      <c r="X1190" s="35"/>
      <c r="Y1190" s="35"/>
      <c r="Z1190" s="35"/>
    </row>
    <row r="1191" spans="1:26" ht="17.25" customHeight="1">
      <c r="A1191" s="47">
        <v>1104</v>
      </c>
      <c r="B1191" s="28" t="s">
        <v>1510</v>
      </c>
      <c r="C1191" s="29" t="s">
        <v>132</v>
      </c>
      <c r="D1191" s="29" t="s">
        <v>901</v>
      </c>
      <c r="E1191" s="29" t="s">
        <v>902</v>
      </c>
      <c r="F1191" s="30" t="s">
        <v>915</v>
      </c>
      <c r="G1191" s="29" t="s">
        <v>709</v>
      </c>
      <c r="H1191" s="31">
        <v>195</v>
      </c>
      <c r="I1191" s="30" t="s">
        <v>53</v>
      </c>
      <c r="J1191" s="30" t="s">
        <v>177</v>
      </c>
      <c r="K1191" s="29" t="s">
        <v>53</v>
      </c>
      <c r="L1191" s="29" t="s">
        <v>53</v>
      </c>
      <c r="M1191" s="33" t="s">
        <v>305</v>
      </c>
      <c r="N1191" s="33" t="s">
        <v>305</v>
      </c>
      <c r="O1191" s="36">
        <v>2.5000100000000001</v>
      </c>
      <c r="P1191" s="15">
        <f>IFERROR(MAX(INDEX($P$1:P1190,MATCH($M1191,$B$1:B1190,0)))+1, "n")</f>
        <v>1</v>
      </c>
      <c r="Q1191" s="35"/>
      <c r="R1191" s="35"/>
      <c r="S1191" s="35"/>
      <c r="T1191" s="35"/>
      <c r="U1191" s="35"/>
      <c r="V1191" s="35"/>
      <c r="W1191" s="35"/>
      <c r="X1191" s="35"/>
      <c r="Y1191" s="35"/>
      <c r="Z1191" s="35"/>
    </row>
    <row r="1192" spans="1:26" ht="17.25" customHeight="1">
      <c r="A1192" s="47">
        <v>1105</v>
      </c>
      <c r="B1192" s="28" t="s">
        <v>1511</v>
      </c>
      <c r="C1192" s="29" t="s">
        <v>132</v>
      </c>
      <c r="D1192" s="29" t="s">
        <v>901</v>
      </c>
      <c r="E1192" s="29" t="s">
        <v>902</v>
      </c>
      <c r="F1192" s="30" t="s">
        <v>915</v>
      </c>
      <c r="G1192" s="29" t="s">
        <v>709</v>
      </c>
      <c r="H1192" s="31">
        <v>195</v>
      </c>
      <c r="I1192" s="30" t="s">
        <v>53</v>
      </c>
      <c r="J1192" s="30" t="s">
        <v>177</v>
      </c>
      <c r="K1192" s="29" t="s">
        <v>53</v>
      </c>
      <c r="L1192" s="29" t="s">
        <v>53</v>
      </c>
      <c r="M1192" s="33" t="s">
        <v>478</v>
      </c>
      <c r="N1192" s="33" t="s">
        <v>478</v>
      </c>
      <c r="O1192" s="36">
        <v>2.5000100000000001</v>
      </c>
      <c r="P1192" s="15">
        <f>IFERROR(MAX(INDEX($P$1:P1191,MATCH($M1192,$B$1:B1191,0)))+1, "n")</f>
        <v>4</v>
      </c>
      <c r="Q1192" s="35"/>
      <c r="R1192" s="35"/>
      <c r="S1192" s="35"/>
      <c r="T1192" s="35"/>
      <c r="U1192" s="35"/>
      <c r="V1192" s="35"/>
      <c r="W1192" s="35"/>
      <c r="X1192" s="35"/>
      <c r="Y1192" s="35"/>
      <c r="Z1192" s="35"/>
    </row>
    <row r="1193" spans="1:26" ht="17.25" customHeight="1">
      <c r="A1193" s="47">
        <v>1106</v>
      </c>
      <c r="B1193" s="28" t="s">
        <v>1512</v>
      </c>
      <c r="C1193" s="29" t="s">
        <v>132</v>
      </c>
      <c r="D1193" s="29" t="s">
        <v>901</v>
      </c>
      <c r="E1193" s="29" t="s">
        <v>902</v>
      </c>
      <c r="F1193" s="30" t="s">
        <v>502</v>
      </c>
      <c r="G1193" s="29" t="s">
        <v>699</v>
      </c>
      <c r="H1193" s="31">
        <v>195</v>
      </c>
      <c r="I1193" s="30" t="s">
        <v>53</v>
      </c>
      <c r="J1193" s="30" t="s">
        <v>53</v>
      </c>
      <c r="K1193" s="29" t="s">
        <v>53</v>
      </c>
      <c r="L1193" s="29" t="s">
        <v>53</v>
      </c>
      <c r="M1193" s="33" t="s">
        <v>478</v>
      </c>
      <c r="N1193" s="33" t="s">
        <v>478</v>
      </c>
      <c r="O1193" s="36">
        <v>3</v>
      </c>
      <c r="P1193" s="15">
        <f>IFERROR(MAX(INDEX($P$1:P1192,MATCH($M1193,$B$1:B1192,0)))+1, "n")</f>
        <v>4</v>
      </c>
      <c r="Q1193" s="35"/>
      <c r="R1193" s="35"/>
      <c r="S1193" s="35"/>
      <c r="T1193" s="35"/>
      <c r="U1193" s="35"/>
      <c r="V1193" s="35"/>
      <c r="W1193" s="35"/>
      <c r="X1193" s="35"/>
      <c r="Y1193" s="35"/>
      <c r="Z1193" s="35"/>
    </row>
    <row r="1194" spans="1:26" ht="17.25" customHeight="1">
      <c r="A1194" s="47">
        <v>1122</v>
      </c>
      <c r="B1194" s="28" t="s">
        <v>1513</v>
      </c>
      <c r="C1194" s="29" t="s">
        <v>55</v>
      </c>
      <c r="D1194" s="29" t="s">
        <v>905</v>
      </c>
      <c r="E1194" s="29" t="s">
        <v>902</v>
      </c>
      <c r="F1194" s="30" t="s">
        <v>502</v>
      </c>
      <c r="G1194" s="29" t="s">
        <v>815</v>
      </c>
      <c r="H1194" s="31">
        <v>211</v>
      </c>
      <c r="I1194" s="30" t="s">
        <v>291</v>
      </c>
      <c r="J1194" s="30" t="s">
        <v>291</v>
      </c>
      <c r="K1194" s="29" t="s">
        <v>291</v>
      </c>
      <c r="L1194" s="29" t="s">
        <v>292</v>
      </c>
      <c r="M1194" s="33" t="s">
        <v>813</v>
      </c>
      <c r="N1194" s="33" t="s">
        <v>813</v>
      </c>
      <c r="O1194" s="36">
        <v>6.0176100000000003</v>
      </c>
      <c r="P1194" s="15">
        <f>IFERROR(MAX(INDEX($P$1:P1193,MATCH($M1194,$B$1:B1193,0)))+1, "n")</f>
        <v>6</v>
      </c>
      <c r="Q1194" s="35"/>
      <c r="R1194" s="35"/>
      <c r="S1194" s="35"/>
      <c r="T1194" s="35"/>
      <c r="U1194" s="35"/>
      <c r="V1194" s="35"/>
      <c r="W1194" s="35"/>
      <c r="X1194" s="35"/>
      <c r="Y1194" s="35"/>
      <c r="Z1194" s="35"/>
    </row>
    <row r="1195" spans="1:26" ht="17.25" customHeight="1">
      <c r="A1195" s="47">
        <v>1123</v>
      </c>
      <c r="B1195" s="28" t="s">
        <v>1514</v>
      </c>
      <c r="C1195" s="29" t="s">
        <v>55</v>
      </c>
      <c r="D1195" s="29" t="s">
        <v>905</v>
      </c>
      <c r="E1195" s="29" t="s">
        <v>902</v>
      </c>
      <c r="F1195" s="30" t="s">
        <v>502</v>
      </c>
      <c r="G1195" s="29" t="s">
        <v>815</v>
      </c>
      <c r="H1195" s="31">
        <v>211</v>
      </c>
      <c r="I1195" s="30" t="s">
        <v>291</v>
      </c>
      <c r="J1195" s="30" t="s">
        <v>291</v>
      </c>
      <c r="K1195" s="29" t="s">
        <v>291</v>
      </c>
      <c r="L1195" s="29" t="s">
        <v>292</v>
      </c>
      <c r="M1195" s="33" t="s">
        <v>451</v>
      </c>
      <c r="N1195" s="33" t="s">
        <v>451</v>
      </c>
      <c r="O1195" s="36">
        <v>5.5975099999999998</v>
      </c>
      <c r="P1195" s="15">
        <f>IFERROR(MAX(INDEX($P$1:P1194,MATCH($M1195,$B$1:B1194,0)))+1, "n")</f>
        <v>6</v>
      </c>
      <c r="Q1195" s="35"/>
      <c r="R1195" s="35"/>
      <c r="S1195" s="35"/>
      <c r="T1195" s="35"/>
      <c r="U1195" s="35"/>
      <c r="V1195" s="35"/>
      <c r="W1195" s="35"/>
      <c r="X1195" s="35"/>
      <c r="Y1195" s="35"/>
      <c r="Z1195" s="35"/>
    </row>
    <row r="1196" spans="1:26" ht="17.25" customHeight="1">
      <c r="A1196" s="47">
        <v>1125</v>
      </c>
      <c r="B1196" s="28" t="s">
        <v>1515</v>
      </c>
      <c r="C1196" s="29" t="s">
        <v>55</v>
      </c>
      <c r="D1196" s="29" t="s">
        <v>905</v>
      </c>
      <c r="E1196" s="29" t="s">
        <v>902</v>
      </c>
      <c r="F1196" s="30" t="s">
        <v>502</v>
      </c>
      <c r="G1196" s="29" t="s">
        <v>815</v>
      </c>
      <c r="H1196" s="31">
        <v>211</v>
      </c>
      <c r="I1196" s="30" t="s">
        <v>291</v>
      </c>
      <c r="J1196" s="30" t="s">
        <v>291</v>
      </c>
      <c r="K1196" s="29" t="s">
        <v>291</v>
      </c>
      <c r="L1196" s="29" t="s">
        <v>292</v>
      </c>
      <c r="M1196" s="33" t="s">
        <v>813</v>
      </c>
      <c r="N1196" s="33" t="s">
        <v>813</v>
      </c>
      <c r="O1196" s="36">
        <v>6.1898400000000002</v>
      </c>
      <c r="P1196" s="15">
        <f>IFERROR(MAX(INDEX($P$1:P1195,MATCH($M1196,$B$1:B1195,0)))+1, "n")</f>
        <v>6</v>
      </c>
      <c r="Q1196" s="35"/>
      <c r="R1196" s="35"/>
      <c r="S1196" s="35"/>
      <c r="T1196" s="35"/>
      <c r="U1196" s="35"/>
      <c r="V1196" s="35"/>
      <c r="W1196" s="35"/>
      <c r="X1196" s="35"/>
      <c r="Y1196" s="35"/>
      <c r="Z1196" s="35"/>
    </row>
    <row r="1197" spans="1:26" ht="17.25" customHeight="1">
      <c r="A1197" s="47">
        <v>1127</v>
      </c>
      <c r="B1197" s="28" t="s">
        <v>1516</v>
      </c>
      <c r="C1197" s="29" t="s">
        <v>55</v>
      </c>
      <c r="D1197" s="29" t="s">
        <v>905</v>
      </c>
      <c r="E1197" s="29" t="s">
        <v>902</v>
      </c>
      <c r="F1197" s="30" t="s">
        <v>502</v>
      </c>
      <c r="G1197" s="29" t="s">
        <v>815</v>
      </c>
      <c r="H1197" s="31">
        <v>211</v>
      </c>
      <c r="I1197" s="30" t="s">
        <v>291</v>
      </c>
      <c r="J1197" s="30" t="s">
        <v>291</v>
      </c>
      <c r="K1197" s="29" t="s">
        <v>291</v>
      </c>
      <c r="L1197" s="29" t="s">
        <v>292</v>
      </c>
      <c r="M1197" s="33" t="s">
        <v>813</v>
      </c>
      <c r="N1197" s="33" t="s">
        <v>813</v>
      </c>
      <c r="O1197" s="36">
        <v>4.0090700000000004</v>
      </c>
      <c r="P1197" s="15">
        <f>IFERROR(MAX(INDEX($P$1:P1196,MATCH($M1197,$B$1:B1196,0)))+1, "n")</f>
        <v>6</v>
      </c>
      <c r="Q1197" s="35"/>
      <c r="R1197" s="35"/>
      <c r="S1197" s="35"/>
      <c r="T1197" s="35"/>
      <c r="U1197" s="35"/>
      <c r="V1197" s="35"/>
      <c r="W1197" s="35"/>
      <c r="X1197" s="35"/>
      <c r="Y1197" s="35"/>
      <c r="Z1197" s="35"/>
    </row>
    <row r="1198" spans="1:26" ht="17.25" customHeight="1">
      <c r="A1198" s="47">
        <v>1128</v>
      </c>
      <c r="B1198" s="28" t="s">
        <v>1517</v>
      </c>
      <c r="C1198" s="29" t="s">
        <v>55</v>
      </c>
      <c r="D1198" s="29" t="s">
        <v>905</v>
      </c>
      <c r="E1198" s="29" t="s">
        <v>902</v>
      </c>
      <c r="F1198" s="30" t="s">
        <v>502</v>
      </c>
      <c r="G1198" s="29" t="s">
        <v>815</v>
      </c>
      <c r="H1198" s="31">
        <v>211</v>
      </c>
      <c r="I1198" s="30" t="s">
        <v>291</v>
      </c>
      <c r="J1198" s="30" t="s">
        <v>291</v>
      </c>
      <c r="K1198" s="29" t="s">
        <v>291</v>
      </c>
      <c r="L1198" s="29" t="s">
        <v>292</v>
      </c>
      <c r="M1198" s="33" t="s">
        <v>451</v>
      </c>
      <c r="N1198" s="33" t="s">
        <v>451</v>
      </c>
      <c r="O1198" s="36">
        <v>3.73421</v>
      </c>
      <c r="P1198" s="15">
        <f>IFERROR(MAX(INDEX($P$1:P1197,MATCH($M1198,$B$1:B1197,0)))+1, "n")</f>
        <v>6</v>
      </c>
      <c r="Q1198" s="35"/>
      <c r="R1198" s="35"/>
      <c r="S1198" s="35"/>
      <c r="T1198" s="35"/>
      <c r="U1198" s="35"/>
      <c r="V1198" s="35"/>
      <c r="W1198" s="35"/>
      <c r="X1198" s="35"/>
      <c r="Y1198" s="35"/>
      <c r="Z1198" s="35"/>
    </row>
    <row r="1199" spans="1:26" ht="17.25" customHeight="1">
      <c r="A1199" s="47">
        <v>1129</v>
      </c>
      <c r="B1199" s="28" t="s">
        <v>1518</v>
      </c>
      <c r="C1199" s="29" t="s">
        <v>55</v>
      </c>
      <c r="D1199" s="29" t="s">
        <v>905</v>
      </c>
      <c r="E1199" s="29" t="s">
        <v>902</v>
      </c>
      <c r="F1199" s="30" t="s">
        <v>502</v>
      </c>
      <c r="G1199" s="29" t="s">
        <v>815</v>
      </c>
      <c r="H1199" s="31">
        <v>211</v>
      </c>
      <c r="I1199" s="30" t="s">
        <v>291</v>
      </c>
      <c r="J1199" s="30" t="s">
        <v>291</v>
      </c>
      <c r="K1199" s="29" t="s">
        <v>291</v>
      </c>
      <c r="L1199" s="29" t="s">
        <v>292</v>
      </c>
      <c r="M1199" s="33" t="s">
        <v>451</v>
      </c>
      <c r="N1199" s="33" t="s">
        <v>451</v>
      </c>
      <c r="O1199" s="34">
        <v>4.2511900000000002</v>
      </c>
      <c r="P1199" s="15">
        <f>IFERROR(MAX(INDEX($P$1:P1198,MATCH($M1199,$B$1:B1198,0)))+1, "n")</f>
        <v>6</v>
      </c>
      <c r="Q1199" s="35"/>
      <c r="R1199" s="35"/>
      <c r="S1199" s="35"/>
      <c r="T1199" s="35"/>
      <c r="U1199" s="35"/>
      <c r="V1199" s="35"/>
      <c r="W1199" s="35"/>
      <c r="X1199" s="35"/>
      <c r="Y1199" s="35"/>
      <c r="Z1199" s="35"/>
    </row>
    <row r="1200" spans="1:26" ht="17.25" customHeight="1">
      <c r="A1200" s="47">
        <v>1130</v>
      </c>
      <c r="B1200" s="28" t="s">
        <v>1519</v>
      </c>
      <c r="C1200" s="29" t="s">
        <v>55</v>
      </c>
      <c r="D1200" s="29" t="s">
        <v>905</v>
      </c>
      <c r="E1200" s="29" t="s">
        <v>902</v>
      </c>
      <c r="F1200" s="30" t="s">
        <v>502</v>
      </c>
      <c r="G1200" s="29" t="s">
        <v>815</v>
      </c>
      <c r="H1200" s="31">
        <v>211</v>
      </c>
      <c r="I1200" s="30" t="s">
        <v>291</v>
      </c>
      <c r="J1200" s="30" t="s">
        <v>291</v>
      </c>
      <c r="K1200" s="29" t="s">
        <v>291</v>
      </c>
      <c r="L1200" s="29" t="s">
        <v>292</v>
      </c>
      <c r="M1200" s="33" t="s">
        <v>813</v>
      </c>
      <c r="N1200" s="33" t="s">
        <v>813</v>
      </c>
      <c r="O1200" s="36">
        <v>5.9697500000000003</v>
      </c>
      <c r="P1200" s="15">
        <f>IFERROR(MAX(INDEX($P$1:P1199,MATCH($M1200,$B$1:B1199,0)))+1, "n")</f>
        <v>6</v>
      </c>
      <c r="Q1200" s="35"/>
      <c r="R1200" s="35"/>
      <c r="S1200" s="35"/>
      <c r="T1200" s="35"/>
      <c r="U1200" s="35"/>
      <c r="V1200" s="35"/>
      <c r="W1200" s="35"/>
      <c r="X1200" s="35"/>
      <c r="Y1200" s="35"/>
      <c r="Z1200" s="35"/>
    </row>
    <row r="1201" spans="1:26" ht="17.25" customHeight="1">
      <c r="A1201" s="47">
        <v>1131</v>
      </c>
      <c r="B1201" s="28" t="s">
        <v>1520</v>
      </c>
      <c r="C1201" s="29" t="s">
        <v>55</v>
      </c>
      <c r="D1201" s="29" t="s">
        <v>905</v>
      </c>
      <c r="E1201" s="29" t="s">
        <v>902</v>
      </c>
      <c r="F1201" s="30" t="s">
        <v>915</v>
      </c>
      <c r="G1201" s="29" t="s">
        <v>815</v>
      </c>
      <c r="H1201" s="31">
        <v>211</v>
      </c>
      <c r="I1201" s="30" t="s">
        <v>291</v>
      </c>
      <c r="J1201" s="30" t="s">
        <v>291</v>
      </c>
      <c r="K1201" s="29" t="s">
        <v>291</v>
      </c>
      <c r="L1201" s="29" t="s">
        <v>292</v>
      </c>
      <c r="M1201" s="33" t="s">
        <v>813</v>
      </c>
      <c r="N1201" s="33" t="s">
        <v>813</v>
      </c>
      <c r="O1201" s="36">
        <v>10.09384</v>
      </c>
      <c r="P1201" s="15">
        <f>IFERROR(MAX(INDEX($P$1:P1200,MATCH($M1201,$B$1:B1200,0)))+1, "n")</f>
        <v>6</v>
      </c>
      <c r="Q1201" s="35"/>
      <c r="R1201" s="35"/>
      <c r="S1201" s="35"/>
      <c r="T1201" s="35"/>
      <c r="U1201" s="35"/>
      <c r="V1201" s="35"/>
      <c r="W1201" s="35"/>
      <c r="X1201" s="35"/>
      <c r="Y1201" s="35"/>
      <c r="Z1201" s="35"/>
    </row>
    <row r="1202" spans="1:26" ht="17.25" customHeight="1">
      <c r="A1202" s="47">
        <v>1132</v>
      </c>
      <c r="B1202" s="28" t="s">
        <v>1521</v>
      </c>
      <c r="C1202" s="29" t="s">
        <v>55</v>
      </c>
      <c r="D1202" s="29" t="s">
        <v>905</v>
      </c>
      <c r="E1202" s="29" t="s">
        <v>902</v>
      </c>
      <c r="F1202" s="30" t="s">
        <v>915</v>
      </c>
      <c r="G1202" s="29" t="s">
        <v>815</v>
      </c>
      <c r="H1202" s="31">
        <v>211</v>
      </c>
      <c r="I1202" s="30" t="s">
        <v>291</v>
      </c>
      <c r="J1202" s="30" t="s">
        <v>291</v>
      </c>
      <c r="K1202" s="29" t="s">
        <v>291</v>
      </c>
      <c r="L1202" s="29" t="s">
        <v>292</v>
      </c>
      <c r="M1202" s="33" t="s">
        <v>451</v>
      </c>
      <c r="N1202" s="33" t="s">
        <v>451</v>
      </c>
      <c r="O1202" s="36">
        <v>6.1250799999999996</v>
      </c>
      <c r="P1202" s="15">
        <f>IFERROR(MAX(INDEX($P$1:P1201,MATCH($M1202,$B$1:B1201,0)))+1, "n")</f>
        <v>6</v>
      </c>
      <c r="Q1202" s="35"/>
      <c r="R1202" s="35"/>
      <c r="S1202" s="35"/>
      <c r="T1202" s="35"/>
      <c r="U1202" s="35"/>
      <c r="V1202" s="35"/>
      <c r="W1202" s="35"/>
      <c r="X1202" s="35"/>
      <c r="Y1202" s="35"/>
      <c r="Z1202" s="35"/>
    </row>
    <row r="1203" spans="1:26" ht="17.25" customHeight="1">
      <c r="A1203" s="47">
        <v>1133</v>
      </c>
      <c r="B1203" s="28" t="s">
        <v>1522</v>
      </c>
      <c r="C1203" s="29" t="s">
        <v>55</v>
      </c>
      <c r="D1203" s="29" t="s">
        <v>905</v>
      </c>
      <c r="E1203" s="29" t="s">
        <v>902</v>
      </c>
      <c r="F1203" s="30" t="s">
        <v>915</v>
      </c>
      <c r="G1203" s="29" t="s">
        <v>815</v>
      </c>
      <c r="H1203" s="31">
        <v>211</v>
      </c>
      <c r="I1203" s="30" t="s">
        <v>291</v>
      </c>
      <c r="J1203" s="30" t="s">
        <v>291</v>
      </c>
      <c r="K1203" s="29" t="s">
        <v>291</v>
      </c>
      <c r="L1203" s="29" t="s">
        <v>292</v>
      </c>
      <c r="M1203" s="33" t="s">
        <v>813</v>
      </c>
      <c r="N1203" s="33" t="s">
        <v>813</v>
      </c>
      <c r="O1203" s="36">
        <v>7.3880699999999999</v>
      </c>
      <c r="P1203" s="15">
        <f>IFERROR(MAX(INDEX($P$1:P1202,MATCH($M1203,$B$1:B1202,0)))+1, "n")</f>
        <v>6</v>
      </c>
      <c r="Q1203" s="35"/>
      <c r="R1203" s="35"/>
      <c r="S1203" s="35"/>
      <c r="T1203" s="35"/>
      <c r="U1203" s="35"/>
      <c r="V1203" s="35"/>
      <c r="W1203" s="35"/>
      <c r="X1203" s="35"/>
      <c r="Y1203" s="35"/>
      <c r="Z1203" s="35"/>
    </row>
    <row r="1204" spans="1:26" ht="17.25" customHeight="1">
      <c r="A1204" s="47">
        <v>1134</v>
      </c>
      <c r="B1204" s="28" t="s">
        <v>1523</v>
      </c>
      <c r="C1204" s="29" t="s">
        <v>55</v>
      </c>
      <c r="D1204" s="29" t="s">
        <v>901</v>
      </c>
      <c r="E1204" s="29" t="s">
        <v>902</v>
      </c>
      <c r="F1204" s="30" t="s">
        <v>903</v>
      </c>
      <c r="G1204" s="29" t="s">
        <v>815</v>
      </c>
      <c r="H1204" s="31">
        <v>211</v>
      </c>
      <c r="I1204" s="30" t="s">
        <v>291</v>
      </c>
      <c r="J1204" s="30" t="s">
        <v>291</v>
      </c>
      <c r="K1204" s="29" t="s">
        <v>291</v>
      </c>
      <c r="L1204" s="29" t="s">
        <v>292</v>
      </c>
      <c r="M1204" s="33" t="s">
        <v>451</v>
      </c>
      <c r="N1204" s="33" t="s">
        <v>451</v>
      </c>
      <c r="O1204" s="36">
        <v>6.7919799999999997</v>
      </c>
      <c r="P1204" s="15">
        <f>IFERROR(MAX(INDEX($P$1:P1203,MATCH($M1204,$B$1:B1203,0)))+1, "n")</f>
        <v>6</v>
      </c>
      <c r="Q1204" s="35"/>
      <c r="R1204" s="35"/>
      <c r="S1204" s="35"/>
      <c r="T1204" s="35"/>
      <c r="U1204" s="35"/>
      <c r="V1204" s="35"/>
      <c r="W1204" s="35"/>
      <c r="X1204" s="35"/>
      <c r="Y1204" s="35"/>
      <c r="Z1204" s="35"/>
    </row>
    <row r="1205" spans="1:26" ht="17.25" customHeight="1">
      <c r="A1205" s="47">
        <v>1135</v>
      </c>
      <c r="B1205" s="28" t="s">
        <v>1524</v>
      </c>
      <c r="C1205" s="29" t="s">
        <v>55</v>
      </c>
      <c r="D1205" s="29" t="s">
        <v>901</v>
      </c>
      <c r="E1205" s="29" t="s">
        <v>902</v>
      </c>
      <c r="F1205" s="30" t="s">
        <v>903</v>
      </c>
      <c r="G1205" s="29" t="s">
        <v>815</v>
      </c>
      <c r="H1205" s="31">
        <v>211</v>
      </c>
      <c r="I1205" s="30" t="s">
        <v>291</v>
      </c>
      <c r="J1205" s="30" t="s">
        <v>291</v>
      </c>
      <c r="K1205" s="29" t="s">
        <v>291</v>
      </c>
      <c r="L1205" s="29" t="s">
        <v>292</v>
      </c>
      <c r="M1205" s="33" t="s">
        <v>813</v>
      </c>
      <c r="N1205" s="33" t="s">
        <v>813</v>
      </c>
      <c r="O1205" s="36">
        <v>5.3128200000000003</v>
      </c>
      <c r="P1205" s="15">
        <f>IFERROR(MAX(INDEX($P$1:P1204,MATCH($M1205,$B$1:B1204,0)))+1, "n")</f>
        <v>6</v>
      </c>
      <c r="Q1205" s="35"/>
      <c r="R1205" s="35"/>
      <c r="S1205" s="35"/>
      <c r="T1205" s="35"/>
      <c r="U1205" s="35"/>
      <c r="V1205" s="35"/>
      <c r="W1205" s="35"/>
      <c r="X1205" s="35"/>
      <c r="Y1205" s="35"/>
      <c r="Z1205" s="35"/>
    </row>
    <row r="1206" spans="1:26" ht="17.25" customHeight="1">
      <c r="A1206" s="47">
        <v>1136</v>
      </c>
      <c r="B1206" s="28" t="s">
        <v>1525</v>
      </c>
      <c r="C1206" s="29" t="s">
        <v>55</v>
      </c>
      <c r="D1206" s="29" t="s">
        <v>905</v>
      </c>
      <c r="E1206" s="29" t="s">
        <v>902</v>
      </c>
      <c r="F1206" s="30" t="s">
        <v>915</v>
      </c>
      <c r="G1206" s="29" t="s">
        <v>815</v>
      </c>
      <c r="H1206" s="31">
        <v>211</v>
      </c>
      <c r="I1206" s="30" t="s">
        <v>291</v>
      </c>
      <c r="J1206" s="30" t="s">
        <v>291</v>
      </c>
      <c r="K1206" s="29" t="s">
        <v>291</v>
      </c>
      <c r="L1206" s="29" t="s">
        <v>292</v>
      </c>
      <c r="M1206" s="33" t="s">
        <v>451</v>
      </c>
      <c r="N1206" s="33" t="s">
        <v>451</v>
      </c>
      <c r="O1206" s="36">
        <v>4.5750200000000003</v>
      </c>
      <c r="P1206" s="15">
        <f>IFERROR(MAX(INDEX($P$1:P1205,MATCH($M1206,$B$1:B1205,0)))+1, "n")</f>
        <v>6</v>
      </c>
      <c r="Q1206" s="35"/>
      <c r="R1206" s="35"/>
      <c r="S1206" s="35"/>
      <c r="T1206" s="35"/>
      <c r="U1206" s="35"/>
      <c r="V1206" s="35"/>
      <c r="W1206" s="35"/>
      <c r="X1206" s="35"/>
      <c r="Y1206" s="35"/>
      <c r="Z1206" s="35"/>
    </row>
    <row r="1207" spans="1:26" ht="17.25" customHeight="1">
      <c r="A1207" s="47">
        <v>1137</v>
      </c>
      <c r="B1207" s="28" t="s">
        <v>1526</v>
      </c>
      <c r="C1207" s="29" t="s">
        <v>55</v>
      </c>
      <c r="D1207" s="29" t="s">
        <v>905</v>
      </c>
      <c r="E1207" s="29" t="s">
        <v>902</v>
      </c>
      <c r="F1207" s="30" t="s">
        <v>502</v>
      </c>
      <c r="G1207" s="29" t="s">
        <v>815</v>
      </c>
      <c r="H1207" s="31">
        <v>211</v>
      </c>
      <c r="I1207" s="30" t="s">
        <v>291</v>
      </c>
      <c r="J1207" s="30" t="s">
        <v>291</v>
      </c>
      <c r="K1207" s="29" t="s">
        <v>291</v>
      </c>
      <c r="L1207" s="29" t="s">
        <v>292</v>
      </c>
      <c r="M1207" s="33" t="s">
        <v>451</v>
      </c>
      <c r="N1207" s="33" t="s">
        <v>451</v>
      </c>
      <c r="O1207" s="37">
        <v>3.3427099999999998</v>
      </c>
      <c r="P1207" s="15">
        <f>IFERROR(MAX(INDEX($P$1:P1206,MATCH($M1207,$B$1:B1206,0)))+1, "n")</f>
        <v>6</v>
      </c>
      <c r="Q1207" s="35"/>
      <c r="R1207" s="38"/>
      <c r="S1207" s="39"/>
      <c r="T1207" s="35"/>
      <c r="U1207" s="35"/>
      <c r="V1207" s="35"/>
      <c r="W1207" s="35"/>
      <c r="X1207" s="35"/>
      <c r="Y1207" s="35"/>
      <c r="Z1207" s="35"/>
    </row>
    <row r="1208" spans="1:26" ht="17.25" customHeight="1">
      <c r="A1208" s="47">
        <v>1138</v>
      </c>
      <c r="B1208" s="28" t="s">
        <v>1527</v>
      </c>
      <c r="C1208" s="29" t="s">
        <v>55</v>
      </c>
      <c r="D1208" s="29" t="s">
        <v>905</v>
      </c>
      <c r="E1208" s="29" t="s">
        <v>902</v>
      </c>
      <c r="F1208" s="30" t="s">
        <v>502</v>
      </c>
      <c r="G1208" s="29" t="s">
        <v>815</v>
      </c>
      <c r="H1208" s="31">
        <v>211</v>
      </c>
      <c r="I1208" s="30" t="s">
        <v>291</v>
      </c>
      <c r="J1208" s="30" t="s">
        <v>291</v>
      </c>
      <c r="K1208" s="29" t="s">
        <v>291</v>
      </c>
      <c r="L1208" s="29" t="s">
        <v>292</v>
      </c>
      <c r="M1208" s="33" t="s">
        <v>451</v>
      </c>
      <c r="N1208" s="33" t="s">
        <v>451</v>
      </c>
      <c r="O1208" s="40">
        <v>3.2761499999999999</v>
      </c>
      <c r="P1208" s="15">
        <f>IFERROR(MAX(INDEX($P$1:P1207,MATCH($M1208,$B$1:B1207,0)))+1, "n")</f>
        <v>6</v>
      </c>
      <c r="Q1208" s="35"/>
      <c r="R1208" s="35"/>
      <c r="S1208" s="35"/>
      <c r="T1208" s="35"/>
      <c r="U1208" s="35"/>
      <c r="V1208" s="35"/>
      <c r="W1208" s="35"/>
      <c r="X1208" s="35"/>
      <c r="Y1208" s="35"/>
      <c r="Z1208" s="35"/>
    </row>
    <row r="1209" spans="1:26" ht="17.25" customHeight="1">
      <c r="A1209" s="47">
        <v>1139</v>
      </c>
      <c r="B1209" s="28" t="s">
        <v>1528</v>
      </c>
      <c r="C1209" s="29" t="s">
        <v>55</v>
      </c>
      <c r="D1209" s="29" t="s">
        <v>905</v>
      </c>
      <c r="E1209" s="29" t="s">
        <v>902</v>
      </c>
      <c r="F1209" s="30" t="s">
        <v>505</v>
      </c>
      <c r="G1209" s="29" t="s">
        <v>815</v>
      </c>
      <c r="H1209" s="31">
        <v>211</v>
      </c>
      <c r="I1209" s="30" t="s">
        <v>291</v>
      </c>
      <c r="J1209" s="30" t="s">
        <v>291</v>
      </c>
      <c r="K1209" s="29" t="s">
        <v>291</v>
      </c>
      <c r="L1209" s="29" t="s">
        <v>292</v>
      </c>
      <c r="M1209" s="33" t="s">
        <v>813</v>
      </c>
      <c r="N1209" s="33" t="s">
        <v>813</v>
      </c>
      <c r="O1209" s="40">
        <v>7.2117300000000002</v>
      </c>
      <c r="P1209" s="15">
        <f>IFERROR(MAX(INDEX($P$1:P1208,MATCH($M1209,$B$1:B1208,0)))+1, "n")</f>
        <v>6</v>
      </c>
      <c r="Q1209" s="35"/>
      <c r="R1209" s="35"/>
      <c r="S1209" s="35"/>
      <c r="T1209" s="35"/>
      <c r="U1209" s="35"/>
      <c r="V1209" s="35"/>
      <c r="W1209" s="35"/>
      <c r="X1209" s="35"/>
      <c r="Y1209" s="35"/>
      <c r="Z1209" s="35"/>
    </row>
    <row r="1210" spans="1:26" ht="17.25" customHeight="1">
      <c r="A1210" s="47">
        <v>1140</v>
      </c>
      <c r="B1210" s="28" t="s">
        <v>1529</v>
      </c>
      <c r="C1210" s="29" t="s">
        <v>55</v>
      </c>
      <c r="D1210" s="29" t="s">
        <v>905</v>
      </c>
      <c r="E1210" s="29" t="s">
        <v>902</v>
      </c>
      <c r="F1210" s="30" t="s">
        <v>505</v>
      </c>
      <c r="G1210" s="29" t="s">
        <v>815</v>
      </c>
      <c r="H1210" s="31">
        <v>211</v>
      </c>
      <c r="I1210" s="30" t="s">
        <v>291</v>
      </c>
      <c r="J1210" s="30" t="s">
        <v>291</v>
      </c>
      <c r="K1210" s="29" t="s">
        <v>291</v>
      </c>
      <c r="L1210" s="29" t="s">
        <v>292</v>
      </c>
      <c r="M1210" s="33" t="s">
        <v>813</v>
      </c>
      <c r="N1210" s="33" t="s">
        <v>813</v>
      </c>
      <c r="O1210" s="40">
        <v>5.8343699999999998</v>
      </c>
      <c r="P1210" s="15">
        <f>IFERROR(MAX(INDEX($P$1:P1209,MATCH($M1210,$B$1:B1209,0)))+1, "n")</f>
        <v>6</v>
      </c>
      <c r="Q1210" s="35"/>
      <c r="R1210" s="35"/>
      <c r="S1210" s="35"/>
      <c r="T1210" s="35"/>
      <c r="U1210" s="35"/>
      <c r="V1210" s="35"/>
      <c r="W1210" s="35"/>
      <c r="X1210" s="35"/>
      <c r="Y1210" s="35"/>
      <c r="Z1210" s="35"/>
    </row>
    <row r="1211" spans="1:26" ht="17.25" customHeight="1">
      <c r="A1211" s="47">
        <v>1141</v>
      </c>
      <c r="B1211" s="28" t="s">
        <v>1530</v>
      </c>
      <c r="C1211" s="29" t="s">
        <v>55</v>
      </c>
      <c r="D1211" s="29" t="s">
        <v>905</v>
      </c>
      <c r="E1211" s="29" t="s">
        <v>902</v>
      </c>
      <c r="F1211" s="30" t="s">
        <v>505</v>
      </c>
      <c r="G1211" s="29" t="s">
        <v>815</v>
      </c>
      <c r="H1211" s="31">
        <v>211</v>
      </c>
      <c r="I1211" s="30" t="s">
        <v>291</v>
      </c>
      <c r="J1211" s="30" t="s">
        <v>291</v>
      </c>
      <c r="K1211" s="29" t="s">
        <v>291</v>
      </c>
      <c r="L1211" s="30" t="s">
        <v>292</v>
      </c>
      <c r="M1211" s="33" t="s">
        <v>451</v>
      </c>
      <c r="N1211" s="33" t="s">
        <v>451</v>
      </c>
      <c r="O1211" s="34">
        <v>6.0678099999999997</v>
      </c>
      <c r="P1211" s="15">
        <f>IFERROR(MAX(INDEX($P$1:P1210,MATCH($M1211,$B$1:B1210,0)))+1, "n")</f>
        <v>6</v>
      </c>
      <c r="Q1211" s="35"/>
      <c r="R1211" s="35"/>
      <c r="S1211" s="35"/>
      <c r="T1211" s="35"/>
      <c r="U1211" s="35"/>
      <c r="V1211" s="35"/>
      <c r="W1211" s="35"/>
      <c r="X1211" s="35"/>
      <c r="Y1211" s="35"/>
      <c r="Z1211" s="35"/>
    </row>
    <row r="1212" spans="1:26" ht="17.25" customHeight="1">
      <c r="A1212" s="47">
        <v>1142</v>
      </c>
      <c r="B1212" s="28" t="s">
        <v>1531</v>
      </c>
      <c r="C1212" s="29" t="s">
        <v>55</v>
      </c>
      <c r="D1212" s="29" t="s">
        <v>905</v>
      </c>
      <c r="E1212" s="29" t="s">
        <v>902</v>
      </c>
      <c r="F1212" s="30" t="s">
        <v>505</v>
      </c>
      <c r="G1212" s="29" t="s">
        <v>815</v>
      </c>
      <c r="H1212" s="31">
        <v>211</v>
      </c>
      <c r="I1212" s="30" t="s">
        <v>291</v>
      </c>
      <c r="J1212" s="30" t="s">
        <v>291</v>
      </c>
      <c r="K1212" s="29" t="s">
        <v>291</v>
      </c>
      <c r="L1212" s="29" t="s">
        <v>292</v>
      </c>
      <c r="M1212" s="33" t="s">
        <v>813</v>
      </c>
      <c r="N1212" s="33" t="s">
        <v>813</v>
      </c>
      <c r="O1212" s="34">
        <v>6.3213800000000004</v>
      </c>
      <c r="P1212" s="15">
        <f>IFERROR(MAX(INDEX($P$1:P1211,MATCH($M1212,$B$1:B1211,0)))+1, "n")</f>
        <v>6</v>
      </c>
      <c r="Q1212" s="35"/>
      <c r="R1212" s="35"/>
      <c r="S1212" s="35"/>
      <c r="T1212" s="35"/>
      <c r="U1212" s="35"/>
      <c r="V1212" s="35"/>
      <c r="W1212" s="35"/>
      <c r="X1212" s="35"/>
      <c r="Y1212" s="35"/>
      <c r="Z1212" s="35"/>
    </row>
    <row r="1213" spans="1:26" ht="17.25" customHeight="1">
      <c r="A1213" s="47">
        <v>1143</v>
      </c>
      <c r="B1213" s="28" t="s">
        <v>1532</v>
      </c>
      <c r="C1213" s="29" t="s">
        <v>55</v>
      </c>
      <c r="D1213" s="29" t="s">
        <v>905</v>
      </c>
      <c r="E1213" s="29" t="s">
        <v>902</v>
      </c>
      <c r="F1213" s="30" t="s">
        <v>502</v>
      </c>
      <c r="G1213" s="29" t="s">
        <v>815</v>
      </c>
      <c r="H1213" s="31">
        <v>211</v>
      </c>
      <c r="I1213" s="30" t="s">
        <v>291</v>
      </c>
      <c r="J1213" s="30" t="s">
        <v>291</v>
      </c>
      <c r="K1213" s="29" t="s">
        <v>291</v>
      </c>
      <c r="L1213" s="29" t="s">
        <v>292</v>
      </c>
      <c r="M1213" s="33" t="s">
        <v>813</v>
      </c>
      <c r="N1213" s="33" t="s">
        <v>813</v>
      </c>
      <c r="O1213" s="34">
        <v>2.9148299999999998</v>
      </c>
      <c r="P1213" s="15">
        <f>IFERROR(MAX(INDEX($P$1:P1212,MATCH($M1213,$B$1:B1212,0)))+1, "n")</f>
        <v>6</v>
      </c>
      <c r="Q1213" s="35"/>
      <c r="R1213" s="35"/>
      <c r="S1213" s="35"/>
      <c r="T1213" s="35"/>
      <c r="U1213" s="35"/>
      <c r="V1213" s="35"/>
      <c r="W1213" s="35"/>
      <c r="X1213" s="35"/>
      <c r="Y1213" s="35"/>
      <c r="Z1213" s="35"/>
    </row>
    <row r="1214" spans="1:26" ht="17.25" customHeight="1">
      <c r="A1214" s="47">
        <v>1144</v>
      </c>
      <c r="B1214" s="28" t="s">
        <v>1533</v>
      </c>
      <c r="C1214" s="29" t="s">
        <v>55</v>
      </c>
      <c r="D1214" s="29" t="s">
        <v>901</v>
      </c>
      <c r="E1214" s="29" t="s">
        <v>902</v>
      </c>
      <c r="F1214" s="30" t="s">
        <v>903</v>
      </c>
      <c r="G1214" s="29" t="s">
        <v>815</v>
      </c>
      <c r="H1214" s="31">
        <v>211</v>
      </c>
      <c r="I1214" s="30" t="s">
        <v>291</v>
      </c>
      <c r="J1214" s="30" t="s">
        <v>291</v>
      </c>
      <c r="K1214" s="29" t="s">
        <v>291</v>
      </c>
      <c r="L1214" s="29" t="s">
        <v>292</v>
      </c>
      <c r="M1214" s="33" t="s">
        <v>813</v>
      </c>
      <c r="N1214" s="33" t="s">
        <v>813</v>
      </c>
      <c r="O1214" s="34">
        <v>3.9</v>
      </c>
      <c r="P1214" s="15">
        <f>IFERROR(MAX(INDEX($P$1:P1213,MATCH($M1214,$B$1:B1213,0)))+1, "n")</f>
        <v>6</v>
      </c>
      <c r="Q1214" s="35"/>
      <c r="R1214" s="35"/>
      <c r="S1214" s="35"/>
      <c r="T1214" s="35"/>
      <c r="U1214" s="35"/>
      <c r="V1214" s="35"/>
      <c r="W1214" s="35"/>
      <c r="X1214" s="35"/>
      <c r="Y1214" s="35"/>
      <c r="Z1214" s="35"/>
    </row>
    <row r="1215" spans="1:26" ht="17.25" customHeight="1">
      <c r="A1215" s="47">
        <v>1146</v>
      </c>
      <c r="B1215" s="28" t="s">
        <v>1534</v>
      </c>
      <c r="C1215" s="29" t="s">
        <v>51</v>
      </c>
      <c r="D1215" s="29" t="s">
        <v>905</v>
      </c>
      <c r="E1215" s="29" t="s">
        <v>902</v>
      </c>
      <c r="F1215" s="30" t="s">
        <v>502</v>
      </c>
      <c r="G1215" s="29" t="s">
        <v>815</v>
      </c>
      <c r="H1215" s="31">
        <v>211</v>
      </c>
      <c r="I1215" s="30" t="s">
        <v>291</v>
      </c>
      <c r="J1215" s="30" t="s">
        <v>291</v>
      </c>
      <c r="K1215" s="29" t="s">
        <v>291</v>
      </c>
      <c r="L1215" s="29" t="s">
        <v>292</v>
      </c>
      <c r="M1215" s="33" t="s">
        <v>289</v>
      </c>
      <c r="N1215" s="33" t="s">
        <v>117</v>
      </c>
      <c r="O1215" s="34">
        <v>7.7503200000000003</v>
      </c>
      <c r="P1215" s="15">
        <f>IFERROR(MAX(INDEX($P$1:P1214,MATCH($M1215,$B$1:B1214,0)))+1, "n")</f>
        <v>5</v>
      </c>
      <c r="Q1215" s="35"/>
      <c r="R1215" s="35"/>
      <c r="S1215" s="35"/>
      <c r="T1215" s="35"/>
      <c r="U1215" s="35"/>
      <c r="V1215" s="35"/>
      <c r="W1215" s="35"/>
      <c r="X1215" s="35"/>
      <c r="Y1215" s="35"/>
      <c r="Z1215" s="35"/>
    </row>
    <row r="1216" spans="1:26" ht="17.25" customHeight="1">
      <c r="A1216" s="47">
        <v>1147</v>
      </c>
      <c r="B1216" s="28" t="s">
        <v>1535</v>
      </c>
      <c r="C1216" s="29" t="s">
        <v>51</v>
      </c>
      <c r="D1216" s="29" t="s">
        <v>905</v>
      </c>
      <c r="E1216" s="29" t="s">
        <v>902</v>
      </c>
      <c r="F1216" s="30" t="s">
        <v>502</v>
      </c>
      <c r="G1216" s="29" t="s">
        <v>815</v>
      </c>
      <c r="H1216" s="31">
        <v>211</v>
      </c>
      <c r="I1216" s="30" t="s">
        <v>291</v>
      </c>
      <c r="J1216" s="30" t="s">
        <v>291</v>
      </c>
      <c r="K1216" s="29" t="s">
        <v>291</v>
      </c>
      <c r="L1216" s="29" t="s">
        <v>292</v>
      </c>
      <c r="M1216" s="33" t="s">
        <v>289</v>
      </c>
      <c r="N1216" s="33" t="s">
        <v>117</v>
      </c>
      <c r="O1216" s="34">
        <v>5.8183199999999999</v>
      </c>
      <c r="P1216" s="15">
        <f>IFERROR(MAX(INDEX($P$1:P1215,MATCH($M1216,$B$1:B1215,0)))+1, "n")</f>
        <v>5</v>
      </c>
      <c r="Q1216" s="35"/>
      <c r="R1216" s="35"/>
      <c r="S1216" s="35"/>
      <c r="T1216" s="35"/>
      <c r="U1216" s="35"/>
      <c r="V1216" s="35"/>
      <c r="W1216" s="35"/>
      <c r="X1216" s="35"/>
      <c r="Y1216" s="35"/>
      <c r="Z1216" s="35"/>
    </row>
    <row r="1217" spans="1:26" ht="17.25" customHeight="1">
      <c r="A1217" s="47">
        <v>1150</v>
      </c>
      <c r="B1217" s="28" t="s">
        <v>1536</v>
      </c>
      <c r="C1217" s="29" t="s">
        <v>51</v>
      </c>
      <c r="D1217" s="29" t="s">
        <v>905</v>
      </c>
      <c r="E1217" s="29" t="s">
        <v>902</v>
      </c>
      <c r="F1217" s="30" t="s">
        <v>502</v>
      </c>
      <c r="G1217" s="29" t="s">
        <v>815</v>
      </c>
      <c r="H1217" s="31">
        <v>211</v>
      </c>
      <c r="I1217" s="29" t="s">
        <v>291</v>
      </c>
      <c r="J1217" s="30" t="s">
        <v>291</v>
      </c>
      <c r="K1217" s="29" t="s">
        <v>291</v>
      </c>
      <c r="L1217" s="29" t="s">
        <v>292</v>
      </c>
      <c r="M1217" s="33" t="s">
        <v>289</v>
      </c>
      <c r="N1217" s="33" t="s">
        <v>117</v>
      </c>
      <c r="O1217" s="37">
        <v>6.2064899999999996</v>
      </c>
      <c r="P1217" s="15">
        <f>IFERROR(MAX(INDEX($P$1:P1216,MATCH($M1217,$B$1:B1216,0)))+1, "n")</f>
        <v>5</v>
      </c>
      <c r="Q1217" s="35"/>
      <c r="R1217" s="38"/>
      <c r="S1217" s="39"/>
      <c r="T1217" s="35"/>
      <c r="U1217" s="35"/>
      <c r="V1217" s="35"/>
      <c r="W1217" s="35"/>
      <c r="X1217" s="35"/>
      <c r="Y1217" s="35"/>
      <c r="Z1217" s="35"/>
    </row>
    <row r="1218" spans="1:26" ht="17.25" customHeight="1">
      <c r="A1218" s="47">
        <v>1154</v>
      </c>
      <c r="B1218" s="28" t="s">
        <v>1537</v>
      </c>
      <c r="C1218" s="29" t="s">
        <v>51</v>
      </c>
      <c r="D1218" s="29" t="s">
        <v>905</v>
      </c>
      <c r="E1218" s="29" t="s">
        <v>902</v>
      </c>
      <c r="F1218" s="30" t="s">
        <v>502</v>
      </c>
      <c r="G1218" s="29" t="s">
        <v>815</v>
      </c>
      <c r="H1218" s="31">
        <v>211</v>
      </c>
      <c r="I1218" s="30" t="s">
        <v>291</v>
      </c>
      <c r="J1218" s="30" t="s">
        <v>291</v>
      </c>
      <c r="K1218" s="29" t="s">
        <v>291</v>
      </c>
      <c r="L1218" s="29" t="s">
        <v>292</v>
      </c>
      <c r="M1218" s="33" t="s">
        <v>289</v>
      </c>
      <c r="N1218" s="33" t="s">
        <v>117</v>
      </c>
      <c r="O1218" s="37">
        <v>4.9661900000000001</v>
      </c>
      <c r="P1218" s="15">
        <f>IFERROR(MAX(INDEX($P$1:P1217,MATCH($M1218,$B$1:B1217,0)))+1, "n")</f>
        <v>5</v>
      </c>
      <c r="Q1218" s="35"/>
      <c r="R1218" s="35"/>
      <c r="S1218" s="35"/>
      <c r="T1218" s="35"/>
      <c r="U1218" s="35"/>
      <c r="V1218" s="35"/>
      <c r="W1218" s="35"/>
      <c r="X1218" s="35"/>
      <c r="Y1218" s="35"/>
      <c r="Z1218" s="35"/>
    </row>
    <row r="1219" spans="1:26" ht="17.25" customHeight="1">
      <c r="A1219" s="47">
        <v>1155</v>
      </c>
      <c r="B1219" s="28" t="s">
        <v>1538</v>
      </c>
      <c r="C1219" s="29" t="s">
        <v>132</v>
      </c>
      <c r="D1219" s="29" t="s">
        <v>905</v>
      </c>
      <c r="E1219" s="29" t="s">
        <v>902</v>
      </c>
      <c r="F1219" s="30" t="s">
        <v>502</v>
      </c>
      <c r="G1219" s="29" t="s">
        <v>815</v>
      </c>
      <c r="H1219" s="31">
        <v>211</v>
      </c>
      <c r="I1219" s="30" t="s">
        <v>291</v>
      </c>
      <c r="J1219" s="30" t="s">
        <v>291</v>
      </c>
      <c r="K1219" s="29" t="s">
        <v>291</v>
      </c>
      <c r="L1219" s="29" t="s">
        <v>292</v>
      </c>
      <c r="M1219" s="33" t="s">
        <v>289</v>
      </c>
      <c r="N1219" s="33" t="s">
        <v>117</v>
      </c>
      <c r="O1219" s="37">
        <v>5.7143100000000002</v>
      </c>
      <c r="P1219" s="15">
        <f>IFERROR(MAX(INDEX($P$1:P1218,MATCH($M1219,$B$1:B1218,0)))+1, "n")</f>
        <v>5</v>
      </c>
      <c r="Q1219" s="35"/>
      <c r="R1219" s="35"/>
      <c r="S1219" s="35"/>
      <c r="T1219" s="35"/>
      <c r="U1219" s="35"/>
      <c r="V1219" s="35"/>
      <c r="W1219" s="35"/>
      <c r="X1219" s="35"/>
      <c r="Y1219" s="35"/>
      <c r="Z1219" s="35"/>
    </row>
    <row r="1220" spans="1:26" ht="17.25" customHeight="1">
      <c r="A1220" s="47">
        <v>1156</v>
      </c>
      <c r="B1220" s="28" t="s">
        <v>1539</v>
      </c>
      <c r="C1220" s="29" t="s">
        <v>51</v>
      </c>
      <c r="D1220" s="29" t="s">
        <v>905</v>
      </c>
      <c r="E1220" s="29" t="s">
        <v>902</v>
      </c>
      <c r="F1220" s="30" t="s">
        <v>502</v>
      </c>
      <c r="G1220" s="29" t="s">
        <v>815</v>
      </c>
      <c r="H1220" s="31">
        <v>211</v>
      </c>
      <c r="I1220" s="30" t="s">
        <v>291</v>
      </c>
      <c r="J1220" s="30" t="s">
        <v>291</v>
      </c>
      <c r="K1220" s="29" t="s">
        <v>291</v>
      </c>
      <c r="L1220" s="29" t="s">
        <v>292</v>
      </c>
      <c r="M1220" s="33" t="s">
        <v>289</v>
      </c>
      <c r="N1220" s="33" t="s">
        <v>117</v>
      </c>
      <c r="O1220" s="37">
        <v>5.3535599999999999</v>
      </c>
      <c r="P1220" s="15">
        <f>IFERROR(MAX(INDEX($P$1:P1219,MATCH($M1220,$B$1:B1219,0)))+1, "n")</f>
        <v>5</v>
      </c>
      <c r="Q1220" s="35"/>
      <c r="R1220" s="35"/>
      <c r="S1220" s="35"/>
      <c r="T1220" s="35"/>
      <c r="U1220" s="35"/>
      <c r="V1220" s="35"/>
      <c r="W1220" s="35"/>
      <c r="X1220" s="35"/>
      <c r="Y1220" s="35"/>
      <c r="Z1220" s="35"/>
    </row>
    <row r="1221" spans="1:26" ht="17.25" customHeight="1">
      <c r="A1221" s="47">
        <v>1160</v>
      </c>
      <c r="B1221" s="28" t="s">
        <v>1540</v>
      </c>
      <c r="C1221" s="29" t="s">
        <v>132</v>
      </c>
      <c r="D1221" s="29" t="s">
        <v>905</v>
      </c>
      <c r="E1221" s="29" t="s">
        <v>902</v>
      </c>
      <c r="F1221" s="30" t="s">
        <v>502</v>
      </c>
      <c r="G1221" s="29" t="s">
        <v>815</v>
      </c>
      <c r="H1221" s="31">
        <v>211</v>
      </c>
      <c r="I1221" s="30" t="s">
        <v>291</v>
      </c>
      <c r="J1221" s="30" t="s">
        <v>291</v>
      </c>
      <c r="K1221" s="29" t="s">
        <v>291</v>
      </c>
      <c r="L1221" s="29" t="s">
        <v>292</v>
      </c>
      <c r="M1221" s="33" t="s">
        <v>289</v>
      </c>
      <c r="N1221" s="33" t="s">
        <v>117</v>
      </c>
      <c r="O1221" s="37">
        <v>5.3323400000000003</v>
      </c>
      <c r="P1221" s="15">
        <f>IFERROR(MAX(INDEX($P$1:P1220,MATCH($M1221,$B$1:B1220,0)))+1, "n")</f>
        <v>5</v>
      </c>
      <c r="Q1221" s="35"/>
      <c r="R1221" s="35"/>
      <c r="S1221" s="35"/>
      <c r="T1221" s="35"/>
      <c r="U1221" s="35"/>
      <c r="V1221" s="35"/>
      <c r="W1221" s="35"/>
      <c r="X1221" s="35"/>
      <c r="Y1221" s="35"/>
      <c r="Z1221" s="35"/>
    </row>
    <row r="1222" spans="1:26" ht="17.25" customHeight="1">
      <c r="A1222" s="47">
        <v>1161</v>
      </c>
      <c r="B1222" s="28" t="s">
        <v>1541</v>
      </c>
      <c r="C1222" s="29" t="s">
        <v>132</v>
      </c>
      <c r="D1222" s="29" t="s">
        <v>905</v>
      </c>
      <c r="E1222" s="29" t="s">
        <v>902</v>
      </c>
      <c r="F1222" s="30" t="s">
        <v>502</v>
      </c>
      <c r="G1222" s="29" t="s">
        <v>815</v>
      </c>
      <c r="H1222" s="31">
        <v>211</v>
      </c>
      <c r="I1222" s="30" t="s">
        <v>291</v>
      </c>
      <c r="J1222" s="30" t="s">
        <v>291</v>
      </c>
      <c r="K1222" s="29" t="s">
        <v>291</v>
      </c>
      <c r="L1222" s="29" t="s">
        <v>292</v>
      </c>
      <c r="M1222" s="33" t="s">
        <v>289</v>
      </c>
      <c r="N1222" s="33" t="s">
        <v>117</v>
      </c>
      <c r="O1222" s="36">
        <v>4.8000372000000002</v>
      </c>
      <c r="P1222" s="15">
        <f>IFERROR(MAX(INDEX($P$1:P1221,MATCH($M1222,$B$1:B1221,0)))+1, "n")</f>
        <v>5</v>
      </c>
      <c r="Q1222" s="35"/>
      <c r="R1222" s="35"/>
      <c r="S1222" s="35"/>
      <c r="T1222" s="35"/>
      <c r="U1222" s="35"/>
      <c r="V1222" s="35"/>
      <c r="W1222" s="35"/>
      <c r="X1222" s="35"/>
      <c r="Y1222" s="35"/>
      <c r="Z1222" s="35"/>
    </row>
    <row r="1223" spans="1:26" ht="17.25" customHeight="1">
      <c r="A1223" s="47">
        <v>1167</v>
      </c>
      <c r="B1223" s="28" t="s">
        <v>1542</v>
      </c>
      <c r="C1223" s="29" t="s">
        <v>132</v>
      </c>
      <c r="D1223" s="29" t="s">
        <v>901</v>
      </c>
      <c r="E1223" s="29" t="s">
        <v>902</v>
      </c>
      <c r="F1223" s="30" t="s">
        <v>915</v>
      </c>
      <c r="G1223" s="29" t="s">
        <v>815</v>
      </c>
      <c r="H1223" s="31">
        <v>211</v>
      </c>
      <c r="I1223" s="30" t="s">
        <v>291</v>
      </c>
      <c r="J1223" s="30" t="s">
        <v>291</v>
      </c>
      <c r="K1223" s="29" t="s">
        <v>291</v>
      </c>
      <c r="L1223" s="29" t="s">
        <v>292</v>
      </c>
      <c r="M1223" s="33" t="s">
        <v>293</v>
      </c>
      <c r="N1223" s="33" t="s">
        <v>293</v>
      </c>
      <c r="O1223" s="37">
        <v>3.8796599999999999</v>
      </c>
      <c r="P1223" s="15">
        <f>IFERROR(MAX(INDEX($P$1:P1222,MATCH($M1223,$B$1:B1222,0)))+1, "n")</f>
        <v>3</v>
      </c>
      <c r="Q1223" s="35"/>
      <c r="R1223" s="35"/>
      <c r="S1223" s="35"/>
      <c r="T1223" s="35"/>
      <c r="U1223" s="35"/>
      <c r="V1223" s="35"/>
      <c r="W1223" s="35"/>
      <c r="X1223" s="35"/>
      <c r="Y1223" s="35"/>
      <c r="Z1223" s="35"/>
    </row>
    <row r="1224" spans="1:26" ht="17.25" customHeight="1">
      <c r="A1224" s="47">
        <v>1169</v>
      </c>
      <c r="B1224" s="28" t="s">
        <v>1543</v>
      </c>
      <c r="C1224" s="29" t="s">
        <v>132</v>
      </c>
      <c r="D1224" s="29" t="s">
        <v>905</v>
      </c>
      <c r="E1224" s="29" t="s">
        <v>902</v>
      </c>
      <c r="F1224" s="30" t="s">
        <v>502</v>
      </c>
      <c r="G1224" s="29" t="s">
        <v>815</v>
      </c>
      <c r="H1224" s="31">
        <v>211</v>
      </c>
      <c r="I1224" s="30" t="s">
        <v>291</v>
      </c>
      <c r="J1224" s="30" t="s">
        <v>291</v>
      </c>
      <c r="K1224" s="29" t="s">
        <v>291</v>
      </c>
      <c r="L1224" s="29" t="s">
        <v>292</v>
      </c>
      <c r="M1224" s="33" t="s">
        <v>293</v>
      </c>
      <c r="N1224" s="33" t="s">
        <v>293</v>
      </c>
      <c r="O1224" s="37">
        <v>5.6407999999999996</v>
      </c>
      <c r="P1224" s="15">
        <f>IFERROR(MAX(INDEX($P$1:P1223,MATCH($M1224,$B$1:B1223,0)))+1, "n")</f>
        <v>3</v>
      </c>
      <c r="Q1224" s="35"/>
      <c r="R1224" s="38"/>
      <c r="S1224" s="39"/>
      <c r="T1224" s="35"/>
      <c r="U1224" s="35"/>
      <c r="V1224" s="35"/>
      <c r="W1224" s="35"/>
      <c r="X1224" s="35"/>
      <c r="Y1224" s="35"/>
      <c r="Z1224" s="35"/>
    </row>
    <row r="1225" spans="1:26" ht="17.25" customHeight="1">
      <c r="A1225" s="47">
        <v>1170</v>
      </c>
      <c r="B1225" s="28" t="s">
        <v>1544</v>
      </c>
      <c r="C1225" s="29" t="s">
        <v>132</v>
      </c>
      <c r="D1225" s="29" t="s">
        <v>901</v>
      </c>
      <c r="E1225" s="29" t="s">
        <v>902</v>
      </c>
      <c r="F1225" s="30" t="s">
        <v>915</v>
      </c>
      <c r="G1225" s="29" t="s">
        <v>815</v>
      </c>
      <c r="H1225" s="31">
        <v>211</v>
      </c>
      <c r="I1225" s="30" t="s">
        <v>291</v>
      </c>
      <c r="J1225" s="30" t="s">
        <v>291</v>
      </c>
      <c r="K1225" s="29" t="s">
        <v>291</v>
      </c>
      <c r="L1225" s="29" t="s">
        <v>292</v>
      </c>
      <c r="M1225" s="33" t="s">
        <v>293</v>
      </c>
      <c r="N1225" s="33" t="s">
        <v>293</v>
      </c>
      <c r="O1225" s="37">
        <v>4.1408800000000001</v>
      </c>
      <c r="P1225" s="15">
        <f>IFERROR(MAX(INDEX($P$1:P1224,MATCH($M1225,$B$1:B1224,0)))+1, "n")</f>
        <v>3</v>
      </c>
      <c r="Q1225" s="35"/>
      <c r="R1225" s="35"/>
      <c r="S1225" s="35"/>
      <c r="T1225" s="35"/>
      <c r="U1225" s="35"/>
      <c r="V1225" s="35"/>
      <c r="W1225" s="35"/>
      <c r="X1225" s="35"/>
      <c r="Y1225" s="35"/>
      <c r="Z1225" s="35"/>
    </row>
    <row r="1226" spans="1:26" ht="17.25" customHeight="1">
      <c r="A1226" s="47">
        <v>1175</v>
      </c>
      <c r="B1226" s="28" t="s">
        <v>1545</v>
      </c>
      <c r="C1226" s="29" t="s">
        <v>51</v>
      </c>
      <c r="D1226" s="29" t="s">
        <v>905</v>
      </c>
      <c r="E1226" s="29" t="s">
        <v>902</v>
      </c>
      <c r="F1226" s="30" t="s">
        <v>502</v>
      </c>
      <c r="G1226" s="29" t="s">
        <v>815</v>
      </c>
      <c r="H1226" s="31">
        <v>211</v>
      </c>
      <c r="I1226" s="30" t="s">
        <v>291</v>
      </c>
      <c r="J1226" s="30" t="s">
        <v>291</v>
      </c>
      <c r="K1226" s="29" t="s">
        <v>291</v>
      </c>
      <c r="L1226" s="29" t="s">
        <v>292</v>
      </c>
      <c r="M1226" s="33" t="s">
        <v>455</v>
      </c>
      <c r="N1226" s="33" t="s">
        <v>282</v>
      </c>
      <c r="O1226" s="37">
        <v>4.30349</v>
      </c>
      <c r="P1226" s="15">
        <f>IFERROR(MAX(INDEX($P$1:P1225,MATCH($M1226,$B$1:B1225,0)))+1, "n")</f>
        <v>5</v>
      </c>
      <c r="Q1226" s="35"/>
      <c r="R1226" s="35"/>
      <c r="S1226" s="35"/>
      <c r="T1226" s="35"/>
      <c r="U1226" s="35"/>
      <c r="V1226" s="35"/>
      <c r="W1226" s="35"/>
      <c r="X1226" s="35"/>
      <c r="Y1226" s="35"/>
      <c r="Z1226" s="35"/>
    </row>
    <row r="1227" spans="1:26" ht="17.25" customHeight="1">
      <c r="A1227" s="47">
        <v>1176</v>
      </c>
      <c r="B1227" s="28" t="s">
        <v>1546</v>
      </c>
      <c r="C1227" s="29" t="s">
        <v>51</v>
      </c>
      <c r="D1227" s="29" t="s">
        <v>905</v>
      </c>
      <c r="E1227" s="29" t="s">
        <v>902</v>
      </c>
      <c r="F1227" s="30" t="s">
        <v>502</v>
      </c>
      <c r="G1227" s="29" t="s">
        <v>815</v>
      </c>
      <c r="H1227" s="31">
        <v>211</v>
      </c>
      <c r="I1227" s="30" t="s">
        <v>291</v>
      </c>
      <c r="J1227" s="30" t="s">
        <v>291</v>
      </c>
      <c r="K1227" s="29" t="s">
        <v>291</v>
      </c>
      <c r="L1227" s="29" t="s">
        <v>292</v>
      </c>
      <c r="M1227" s="33" t="s">
        <v>455</v>
      </c>
      <c r="N1227" s="33" t="s">
        <v>282</v>
      </c>
      <c r="O1227" s="37">
        <v>4.5074800000000002</v>
      </c>
      <c r="P1227" s="15">
        <f>IFERROR(MAX(INDEX($P$1:P1226,MATCH($M1227,$B$1:B1226,0)))+1, "n")</f>
        <v>5</v>
      </c>
      <c r="Q1227" s="35"/>
      <c r="R1227" s="35"/>
      <c r="S1227" s="35"/>
      <c r="T1227" s="35"/>
      <c r="U1227" s="35"/>
      <c r="V1227" s="35"/>
      <c r="W1227" s="35"/>
      <c r="X1227" s="35"/>
      <c r="Y1227" s="35"/>
      <c r="Z1227" s="35"/>
    </row>
    <row r="1228" spans="1:26" ht="17.25" customHeight="1">
      <c r="A1228" s="47">
        <v>1177</v>
      </c>
      <c r="B1228" s="28" t="s">
        <v>1547</v>
      </c>
      <c r="C1228" s="29" t="s">
        <v>51</v>
      </c>
      <c r="D1228" s="29" t="s">
        <v>905</v>
      </c>
      <c r="E1228" s="29" t="s">
        <v>902</v>
      </c>
      <c r="F1228" s="30" t="s">
        <v>502</v>
      </c>
      <c r="G1228" s="29" t="s">
        <v>815</v>
      </c>
      <c r="H1228" s="31">
        <v>211</v>
      </c>
      <c r="I1228" s="30" t="s">
        <v>291</v>
      </c>
      <c r="J1228" s="30" t="s">
        <v>291</v>
      </c>
      <c r="K1228" s="29" t="s">
        <v>291</v>
      </c>
      <c r="L1228" s="29" t="s">
        <v>292</v>
      </c>
      <c r="M1228" s="33" t="s">
        <v>455</v>
      </c>
      <c r="N1228" s="33" t="s">
        <v>282</v>
      </c>
      <c r="O1228" s="36">
        <v>5.3332100000000002</v>
      </c>
      <c r="P1228" s="15">
        <f>IFERROR(MAX(INDEX($P$1:P1227,MATCH($M1228,$B$1:B1227,0)))+1, "n")</f>
        <v>5</v>
      </c>
      <c r="Q1228" s="35"/>
      <c r="R1228" s="35"/>
      <c r="S1228" s="35"/>
      <c r="T1228" s="35"/>
      <c r="U1228" s="35"/>
      <c r="V1228" s="35"/>
      <c r="W1228" s="35"/>
      <c r="X1228" s="35"/>
      <c r="Y1228" s="35"/>
      <c r="Z1228" s="35"/>
    </row>
    <row r="1229" spans="1:26" ht="17.25" customHeight="1">
      <c r="A1229" s="47">
        <v>1178</v>
      </c>
      <c r="B1229" s="28" t="s">
        <v>1548</v>
      </c>
      <c r="C1229" s="29" t="s">
        <v>51</v>
      </c>
      <c r="D1229" s="29" t="s">
        <v>905</v>
      </c>
      <c r="E1229" s="29" t="s">
        <v>902</v>
      </c>
      <c r="F1229" s="30" t="s">
        <v>502</v>
      </c>
      <c r="G1229" s="29" t="s">
        <v>815</v>
      </c>
      <c r="H1229" s="31">
        <v>211</v>
      </c>
      <c r="I1229" s="30" t="s">
        <v>291</v>
      </c>
      <c r="J1229" s="30" t="s">
        <v>291</v>
      </c>
      <c r="K1229" s="29" t="s">
        <v>291</v>
      </c>
      <c r="L1229" s="29" t="s">
        <v>292</v>
      </c>
      <c r="M1229" s="33" t="s">
        <v>455</v>
      </c>
      <c r="N1229" s="33" t="s">
        <v>282</v>
      </c>
      <c r="O1229" s="37">
        <v>4.9560500000000003</v>
      </c>
      <c r="P1229" s="15">
        <f>IFERROR(MAX(INDEX($P$1:P1228,MATCH($M1229,$B$1:B1228,0)))+1, "n")</f>
        <v>5</v>
      </c>
      <c r="Q1229" s="35"/>
      <c r="R1229" s="38"/>
      <c r="S1229" s="39"/>
      <c r="T1229" s="35"/>
      <c r="U1229" s="35"/>
      <c r="V1229" s="35"/>
      <c r="W1229" s="35"/>
      <c r="X1229" s="35"/>
      <c r="Y1229" s="35"/>
      <c r="Z1229" s="35"/>
    </row>
    <row r="1230" spans="1:26" ht="17.25" customHeight="1">
      <c r="A1230" s="47">
        <v>1179</v>
      </c>
      <c r="B1230" s="28" t="s">
        <v>1549</v>
      </c>
      <c r="C1230" s="29" t="s">
        <v>51</v>
      </c>
      <c r="D1230" s="29" t="s">
        <v>901</v>
      </c>
      <c r="E1230" s="29" t="s">
        <v>902</v>
      </c>
      <c r="F1230" s="30" t="s">
        <v>915</v>
      </c>
      <c r="G1230" s="29" t="s">
        <v>815</v>
      </c>
      <c r="H1230" s="31">
        <v>211</v>
      </c>
      <c r="I1230" s="30" t="s">
        <v>291</v>
      </c>
      <c r="J1230" s="30" t="s">
        <v>291</v>
      </c>
      <c r="K1230" s="29" t="s">
        <v>291</v>
      </c>
      <c r="L1230" s="29" t="s">
        <v>292</v>
      </c>
      <c r="M1230" s="33" t="s">
        <v>455</v>
      </c>
      <c r="N1230" s="33" t="s">
        <v>282</v>
      </c>
      <c r="O1230" s="37">
        <v>2.9568400000000001</v>
      </c>
      <c r="P1230" s="15">
        <f>IFERROR(MAX(INDEX($P$1:P1229,MATCH($M1230,$B$1:B1229,0)))+1, "n")</f>
        <v>5</v>
      </c>
      <c r="Q1230" s="35"/>
      <c r="R1230" s="35"/>
      <c r="S1230" s="35"/>
      <c r="T1230" s="35"/>
      <c r="U1230" s="35"/>
      <c r="V1230" s="35"/>
      <c r="W1230" s="35"/>
      <c r="X1230" s="35"/>
      <c r="Y1230" s="35"/>
      <c r="Z1230" s="35"/>
    </row>
    <row r="1231" spans="1:26" ht="17.25" customHeight="1">
      <c r="A1231" s="47">
        <v>1180</v>
      </c>
      <c r="B1231" s="28" t="s">
        <v>1550</v>
      </c>
      <c r="C1231" s="29" t="s">
        <v>51</v>
      </c>
      <c r="D1231" s="29" t="s">
        <v>901</v>
      </c>
      <c r="E1231" s="29" t="s">
        <v>902</v>
      </c>
      <c r="F1231" s="30" t="s">
        <v>915</v>
      </c>
      <c r="G1231" s="29" t="s">
        <v>815</v>
      </c>
      <c r="H1231" s="31">
        <v>211</v>
      </c>
      <c r="I1231" s="30" t="s">
        <v>291</v>
      </c>
      <c r="J1231" s="30" t="s">
        <v>291</v>
      </c>
      <c r="K1231" s="29" t="s">
        <v>291</v>
      </c>
      <c r="L1231" s="29" t="s">
        <v>292</v>
      </c>
      <c r="M1231" s="33" t="s">
        <v>455</v>
      </c>
      <c r="N1231" s="33" t="s">
        <v>282</v>
      </c>
      <c r="O1231" s="37">
        <v>2.3997799999999998</v>
      </c>
      <c r="P1231" s="15">
        <f>IFERROR(MAX(INDEX($P$1:P1230,MATCH($M1231,$B$1:B1230,0)))+1, "n")</f>
        <v>5</v>
      </c>
      <c r="Q1231" s="35"/>
      <c r="R1231" s="35"/>
      <c r="S1231" s="35"/>
      <c r="T1231" s="35"/>
      <c r="U1231" s="35"/>
      <c r="V1231" s="35"/>
      <c r="W1231" s="35"/>
      <c r="X1231" s="35"/>
      <c r="Y1231" s="35"/>
      <c r="Z1231" s="35"/>
    </row>
    <row r="1232" spans="1:26" ht="17.25" customHeight="1">
      <c r="A1232" s="47">
        <v>1190</v>
      </c>
      <c r="B1232" s="28" t="s">
        <v>1551</v>
      </c>
      <c r="C1232" s="29" t="s">
        <v>132</v>
      </c>
      <c r="D1232" s="29" t="s">
        <v>905</v>
      </c>
      <c r="E1232" s="29" t="s">
        <v>902</v>
      </c>
      <c r="F1232" s="30" t="s">
        <v>505</v>
      </c>
      <c r="G1232" s="29" t="s">
        <v>815</v>
      </c>
      <c r="H1232" s="31">
        <v>211</v>
      </c>
      <c r="I1232" s="30" t="s">
        <v>291</v>
      </c>
      <c r="J1232" s="30" t="s">
        <v>291</v>
      </c>
      <c r="K1232" s="29" t="s">
        <v>291</v>
      </c>
      <c r="L1232" s="29" t="s">
        <v>292</v>
      </c>
      <c r="M1232" s="33" t="s">
        <v>294</v>
      </c>
      <c r="N1232" s="33" t="s">
        <v>294</v>
      </c>
      <c r="O1232" s="36">
        <v>2.6993900000000002</v>
      </c>
      <c r="P1232" s="15">
        <f>IFERROR(MAX(INDEX($P$1:P1231,MATCH($M1232,$B$1:B1231,0)))+1, "n")</f>
        <v>3</v>
      </c>
      <c r="Q1232" s="35"/>
      <c r="R1232" s="35"/>
      <c r="S1232" s="35"/>
      <c r="T1232" s="35"/>
      <c r="U1232" s="35"/>
      <c r="V1232" s="35"/>
      <c r="W1232" s="35"/>
      <c r="X1232" s="35"/>
      <c r="Y1232" s="35"/>
      <c r="Z1232" s="35"/>
    </row>
    <row r="1233" spans="1:26" ht="17.25" customHeight="1">
      <c r="A1233" s="47">
        <v>1191</v>
      </c>
      <c r="B1233" s="28" t="s">
        <v>1552</v>
      </c>
      <c r="C1233" s="29" t="s">
        <v>132</v>
      </c>
      <c r="D1233" s="29" t="s">
        <v>905</v>
      </c>
      <c r="E1233" s="29" t="s">
        <v>902</v>
      </c>
      <c r="F1233" s="30" t="s">
        <v>502</v>
      </c>
      <c r="G1233" s="29" t="s">
        <v>815</v>
      </c>
      <c r="H1233" s="31">
        <v>211</v>
      </c>
      <c r="I1233" s="30" t="s">
        <v>291</v>
      </c>
      <c r="J1233" s="30" t="s">
        <v>291</v>
      </c>
      <c r="K1233" s="29" t="s">
        <v>291</v>
      </c>
      <c r="L1233" s="29" t="s">
        <v>292</v>
      </c>
      <c r="M1233" s="33" t="s">
        <v>294</v>
      </c>
      <c r="N1233" s="33" t="s">
        <v>294</v>
      </c>
      <c r="O1233" s="36">
        <v>3.2851499999999998</v>
      </c>
      <c r="P1233" s="15">
        <f>IFERROR(MAX(INDEX($P$1:P1232,MATCH($M1233,$B$1:B1232,0)))+1, "n")</f>
        <v>3</v>
      </c>
      <c r="Q1233" s="35"/>
      <c r="R1233" s="35"/>
      <c r="S1233" s="35"/>
      <c r="T1233" s="35"/>
      <c r="U1233" s="35"/>
      <c r="V1233" s="35"/>
      <c r="W1233" s="35"/>
      <c r="X1233" s="35"/>
      <c r="Y1233" s="35"/>
      <c r="Z1233" s="35"/>
    </row>
    <row r="1234" spans="1:26" ht="17.25" customHeight="1">
      <c r="A1234" s="47">
        <v>1192</v>
      </c>
      <c r="B1234" s="28" t="s">
        <v>1553</v>
      </c>
      <c r="C1234" s="29" t="s">
        <v>132</v>
      </c>
      <c r="D1234" s="29" t="s">
        <v>905</v>
      </c>
      <c r="E1234" s="29" t="s">
        <v>902</v>
      </c>
      <c r="F1234" s="29" t="s">
        <v>502</v>
      </c>
      <c r="G1234" s="29" t="s">
        <v>815</v>
      </c>
      <c r="H1234" s="42">
        <v>211</v>
      </c>
      <c r="I1234" s="30" t="s">
        <v>291</v>
      </c>
      <c r="J1234" s="30" t="s">
        <v>291</v>
      </c>
      <c r="K1234" s="29" t="s">
        <v>291</v>
      </c>
      <c r="L1234" s="29" t="s">
        <v>292</v>
      </c>
      <c r="M1234" s="33" t="s">
        <v>294</v>
      </c>
      <c r="N1234" s="33" t="s">
        <v>294</v>
      </c>
      <c r="O1234" s="45">
        <v>5.2804599999999997</v>
      </c>
      <c r="P1234" s="15">
        <f>IFERROR(MAX(INDEX($P$1:P1233,MATCH($M1234,$B$1:B1233,0)))+1, "n")</f>
        <v>3</v>
      </c>
      <c r="Q1234" s="35"/>
      <c r="R1234" s="35"/>
      <c r="S1234" s="35"/>
      <c r="T1234" s="35"/>
      <c r="U1234" s="35"/>
      <c r="V1234" s="35"/>
      <c r="W1234" s="35"/>
      <c r="X1234" s="35"/>
      <c r="Y1234" s="35"/>
      <c r="Z1234" s="35"/>
    </row>
    <row r="1235" spans="1:26" ht="17.25" customHeight="1">
      <c r="A1235" s="47">
        <v>1193</v>
      </c>
      <c r="B1235" s="28" t="s">
        <v>1554</v>
      </c>
      <c r="C1235" s="29" t="s">
        <v>132</v>
      </c>
      <c r="D1235" s="29" t="s">
        <v>905</v>
      </c>
      <c r="E1235" s="29" t="s">
        <v>902</v>
      </c>
      <c r="F1235" s="29" t="s">
        <v>502</v>
      </c>
      <c r="G1235" s="29" t="s">
        <v>815</v>
      </c>
      <c r="H1235" s="42">
        <v>211</v>
      </c>
      <c r="I1235" s="30" t="s">
        <v>291</v>
      </c>
      <c r="J1235" s="30" t="s">
        <v>291</v>
      </c>
      <c r="K1235" s="29" t="s">
        <v>291</v>
      </c>
      <c r="L1235" s="29" t="s">
        <v>292</v>
      </c>
      <c r="M1235" s="33" t="s">
        <v>294</v>
      </c>
      <c r="N1235" s="33" t="s">
        <v>294</v>
      </c>
      <c r="O1235" s="45">
        <v>3.8636699999999999</v>
      </c>
      <c r="P1235" s="15">
        <f>IFERROR(MAX(INDEX($P$1:P1234,MATCH($M1235,$B$1:B1234,0)))+1, "n")</f>
        <v>3</v>
      </c>
      <c r="Q1235" s="35"/>
      <c r="R1235" s="35"/>
      <c r="S1235" s="35"/>
      <c r="T1235" s="35"/>
      <c r="U1235" s="35"/>
      <c r="V1235" s="35"/>
      <c r="W1235" s="35"/>
      <c r="X1235" s="35"/>
      <c r="Y1235" s="35"/>
      <c r="Z1235" s="35"/>
    </row>
    <row r="1236" spans="1:26" ht="17.25" customHeight="1">
      <c r="A1236" s="47">
        <v>1194</v>
      </c>
      <c r="B1236" s="28" t="s">
        <v>1555</v>
      </c>
      <c r="C1236" s="29" t="s">
        <v>132</v>
      </c>
      <c r="D1236" s="29" t="s">
        <v>905</v>
      </c>
      <c r="E1236" s="29" t="s">
        <v>902</v>
      </c>
      <c r="F1236" s="29" t="s">
        <v>502</v>
      </c>
      <c r="G1236" s="29" t="s">
        <v>815</v>
      </c>
      <c r="H1236" s="42">
        <v>211</v>
      </c>
      <c r="I1236" s="30" t="s">
        <v>291</v>
      </c>
      <c r="J1236" s="30" t="s">
        <v>291</v>
      </c>
      <c r="K1236" s="29" t="s">
        <v>291</v>
      </c>
      <c r="L1236" s="29" t="s">
        <v>292</v>
      </c>
      <c r="M1236" s="33" t="s">
        <v>294</v>
      </c>
      <c r="N1236" s="33" t="s">
        <v>294</v>
      </c>
      <c r="O1236" s="45">
        <v>3.5214300000000001</v>
      </c>
      <c r="P1236" s="15">
        <f>IFERROR(MAX(INDEX($P$1:P1235,MATCH($M1236,$B$1:B1235,0)))+1, "n")</f>
        <v>3</v>
      </c>
      <c r="Q1236" s="35"/>
      <c r="R1236" s="35"/>
      <c r="S1236" s="35"/>
      <c r="T1236" s="35"/>
      <c r="U1236" s="35"/>
      <c r="V1236" s="35"/>
      <c r="W1236" s="35"/>
      <c r="X1236" s="35"/>
      <c r="Y1236" s="35"/>
      <c r="Z1236" s="35"/>
    </row>
    <row r="1237" spans="1:26" ht="17.25" customHeight="1">
      <c r="A1237" s="47">
        <v>1195</v>
      </c>
      <c r="B1237" s="28" t="s">
        <v>1556</v>
      </c>
      <c r="C1237" s="29" t="s">
        <v>34</v>
      </c>
      <c r="D1237" s="29" t="s">
        <v>905</v>
      </c>
      <c r="E1237" s="29" t="s">
        <v>902</v>
      </c>
      <c r="F1237" s="29" t="s">
        <v>502</v>
      </c>
      <c r="G1237" s="29" t="s">
        <v>815</v>
      </c>
      <c r="H1237" s="42">
        <v>211</v>
      </c>
      <c r="I1237" s="30" t="s">
        <v>291</v>
      </c>
      <c r="J1237" s="30" t="s">
        <v>291</v>
      </c>
      <c r="K1237" s="29" t="s">
        <v>291</v>
      </c>
      <c r="L1237" s="29" t="s">
        <v>1557</v>
      </c>
      <c r="M1237" s="33" t="s">
        <v>438</v>
      </c>
      <c r="N1237" s="33" t="s">
        <v>438</v>
      </c>
      <c r="O1237" s="45">
        <v>11.342919999999999</v>
      </c>
      <c r="P1237" s="15">
        <f>IFERROR(MAX(INDEX($P$1:P1236,MATCH($M1237,$B$1:B1236,0)))+1, "n")</f>
        <v>4</v>
      </c>
      <c r="Q1237" s="35"/>
      <c r="R1237" s="35"/>
      <c r="S1237" s="35"/>
      <c r="T1237" s="35"/>
      <c r="U1237" s="35"/>
      <c r="V1237" s="35"/>
      <c r="W1237" s="35"/>
      <c r="X1237" s="35"/>
      <c r="Y1237" s="35"/>
      <c r="Z1237" s="35"/>
    </row>
    <row r="1238" spans="1:26" ht="17.25" customHeight="1">
      <c r="A1238" s="47">
        <v>1211</v>
      </c>
      <c r="B1238" s="28" t="s">
        <v>1558</v>
      </c>
      <c r="C1238" s="29" t="s">
        <v>55</v>
      </c>
      <c r="D1238" s="29" t="s">
        <v>905</v>
      </c>
      <c r="E1238" s="29" t="s">
        <v>902</v>
      </c>
      <c r="F1238" s="29" t="s">
        <v>505</v>
      </c>
      <c r="G1238" s="29" t="s">
        <v>846</v>
      </c>
      <c r="H1238" s="42">
        <v>240</v>
      </c>
      <c r="I1238" s="29" t="s">
        <v>105</v>
      </c>
      <c r="J1238" s="30" t="s">
        <v>298</v>
      </c>
      <c r="K1238" s="29" t="s">
        <v>105</v>
      </c>
      <c r="L1238" s="29" t="s">
        <v>171</v>
      </c>
      <c r="M1238" s="33" t="s">
        <v>462</v>
      </c>
      <c r="N1238" s="33" t="s">
        <v>462</v>
      </c>
      <c r="O1238" s="45">
        <v>7.6049199999999999</v>
      </c>
      <c r="P1238" s="15">
        <f>IFERROR(MAX(INDEX($P$1:P1237,MATCH($M1238,$B$1:B1237,0)))+1, "n")</f>
        <v>5</v>
      </c>
      <c r="Q1238" s="35"/>
      <c r="R1238" s="35"/>
      <c r="S1238" s="35"/>
      <c r="T1238" s="35"/>
      <c r="U1238" s="35"/>
      <c r="V1238" s="35"/>
      <c r="W1238" s="35"/>
      <c r="X1238" s="35"/>
      <c r="Y1238" s="35"/>
      <c r="Z1238" s="35"/>
    </row>
    <row r="1239" spans="1:26" ht="17.25" customHeight="1">
      <c r="A1239" s="47">
        <v>1212</v>
      </c>
      <c r="B1239" s="28" t="s">
        <v>1559</v>
      </c>
      <c r="C1239" s="29" t="s">
        <v>55</v>
      </c>
      <c r="D1239" s="29" t="s">
        <v>905</v>
      </c>
      <c r="E1239" s="29" t="s">
        <v>902</v>
      </c>
      <c r="F1239" s="29" t="s">
        <v>915</v>
      </c>
      <c r="G1239" s="29" t="s">
        <v>846</v>
      </c>
      <c r="H1239" s="42">
        <v>240</v>
      </c>
      <c r="I1239" s="30" t="s">
        <v>105</v>
      </c>
      <c r="J1239" s="30" t="s">
        <v>298</v>
      </c>
      <c r="K1239" s="29" t="s">
        <v>105</v>
      </c>
      <c r="L1239" s="29" t="s">
        <v>171</v>
      </c>
      <c r="M1239" s="33" t="s">
        <v>462</v>
      </c>
      <c r="N1239" s="33" t="s">
        <v>462</v>
      </c>
      <c r="O1239" s="45">
        <v>5.5151000000000003</v>
      </c>
      <c r="P1239" s="15">
        <f>IFERROR(MAX(INDEX($P$1:P1238,MATCH($M1239,$B$1:B1238,0)))+1, "n")</f>
        <v>5</v>
      </c>
      <c r="Q1239" s="35"/>
      <c r="R1239" s="35"/>
      <c r="S1239" s="35"/>
      <c r="T1239" s="35"/>
      <c r="U1239" s="35"/>
      <c r="V1239" s="35"/>
      <c r="W1239" s="35"/>
      <c r="X1239" s="35"/>
      <c r="Y1239" s="35"/>
      <c r="Z1239" s="35"/>
    </row>
    <row r="1240" spans="1:26" ht="17.25" customHeight="1">
      <c r="A1240" s="47">
        <v>1213</v>
      </c>
      <c r="B1240" s="28" t="s">
        <v>1560</v>
      </c>
      <c r="C1240" s="29" t="s">
        <v>55</v>
      </c>
      <c r="D1240" s="29" t="s">
        <v>905</v>
      </c>
      <c r="E1240" s="29" t="s">
        <v>902</v>
      </c>
      <c r="F1240" s="29" t="s">
        <v>502</v>
      </c>
      <c r="G1240" s="29" t="s">
        <v>846</v>
      </c>
      <c r="H1240" s="42">
        <v>240</v>
      </c>
      <c r="I1240" s="30" t="s">
        <v>105</v>
      </c>
      <c r="J1240" s="30" t="s">
        <v>298</v>
      </c>
      <c r="K1240" s="29" t="s">
        <v>105</v>
      </c>
      <c r="L1240" s="29" t="s">
        <v>171</v>
      </c>
      <c r="M1240" s="33" t="s">
        <v>462</v>
      </c>
      <c r="N1240" s="33" t="s">
        <v>462</v>
      </c>
      <c r="O1240" s="45">
        <v>6.6072100000000002</v>
      </c>
      <c r="P1240" s="15">
        <f>IFERROR(MAX(INDEX($P$1:P1239,MATCH($M1240,$B$1:B1239,0)))+1, "n")</f>
        <v>5</v>
      </c>
      <c r="Q1240" s="35"/>
      <c r="R1240" s="35"/>
      <c r="S1240" s="35"/>
      <c r="T1240" s="35"/>
      <c r="U1240" s="35"/>
      <c r="V1240" s="35"/>
      <c r="W1240" s="35"/>
      <c r="X1240" s="35"/>
      <c r="Y1240" s="35"/>
      <c r="Z1240" s="35"/>
    </row>
    <row r="1241" spans="1:26" ht="17.25" customHeight="1">
      <c r="A1241" s="47">
        <v>1214</v>
      </c>
      <c r="B1241" s="28" t="s">
        <v>1561</v>
      </c>
      <c r="C1241" s="29" t="s">
        <v>55</v>
      </c>
      <c r="D1241" s="29" t="s">
        <v>905</v>
      </c>
      <c r="E1241" s="29" t="s">
        <v>902</v>
      </c>
      <c r="F1241" s="29" t="s">
        <v>502</v>
      </c>
      <c r="G1241" s="29" t="s">
        <v>846</v>
      </c>
      <c r="H1241" s="42">
        <v>240</v>
      </c>
      <c r="I1241" s="30" t="s">
        <v>105</v>
      </c>
      <c r="J1241" s="30" t="s">
        <v>298</v>
      </c>
      <c r="K1241" s="29" t="s">
        <v>105</v>
      </c>
      <c r="L1241" s="29" t="s">
        <v>171</v>
      </c>
      <c r="M1241" s="33" t="s">
        <v>462</v>
      </c>
      <c r="N1241" s="33" t="s">
        <v>462</v>
      </c>
      <c r="O1241" s="45">
        <v>3.3391199999999999</v>
      </c>
      <c r="P1241" s="15">
        <f>IFERROR(MAX(INDEX($P$1:P1240,MATCH($M1241,$B$1:B1240,0)))+1, "n")</f>
        <v>5</v>
      </c>
      <c r="Q1241" s="35"/>
      <c r="R1241" s="38"/>
      <c r="S1241" s="39"/>
      <c r="T1241" s="35"/>
      <c r="U1241" s="35"/>
      <c r="V1241" s="35"/>
      <c r="W1241" s="35"/>
      <c r="X1241" s="35"/>
      <c r="Y1241" s="35"/>
      <c r="Z1241" s="35"/>
    </row>
    <row r="1242" spans="1:26" ht="17.25" customHeight="1">
      <c r="A1242" s="47">
        <v>1215</v>
      </c>
      <c r="B1242" s="28" t="s">
        <v>1562</v>
      </c>
      <c r="C1242" s="29" t="s">
        <v>55</v>
      </c>
      <c r="D1242" s="29" t="s">
        <v>905</v>
      </c>
      <c r="E1242" s="29" t="s">
        <v>902</v>
      </c>
      <c r="F1242" s="29" t="s">
        <v>505</v>
      </c>
      <c r="G1242" s="29" t="s">
        <v>846</v>
      </c>
      <c r="H1242" s="31">
        <v>240</v>
      </c>
      <c r="I1242" s="30" t="s">
        <v>105</v>
      </c>
      <c r="J1242" s="30" t="s">
        <v>298</v>
      </c>
      <c r="K1242" s="29" t="s">
        <v>105</v>
      </c>
      <c r="L1242" s="29" t="s">
        <v>171</v>
      </c>
      <c r="M1242" s="33" t="s">
        <v>462</v>
      </c>
      <c r="N1242" s="33" t="s">
        <v>462</v>
      </c>
      <c r="O1242" s="37">
        <v>5.0780200000000004</v>
      </c>
      <c r="P1242" s="15">
        <f>IFERROR(MAX(INDEX($P$1:P1241,MATCH($M1242,$B$1:B1241,0)))+1, "n")</f>
        <v>5</v>
      </c>
      <c r="Q1242" s="35"/>
      <c r="R1242" s="35"/>
      <c r="S1242" s="35"/>
      <c r="T1242" s="35"/>
      <c r="U1242" s="35"/>
      <c r="V1242" s="35"/>
      <c r="W1242" s="35"/>
      <c r="X1242" s="35"/>
      <c r="Y1242" s="35"/>
      <c r="Z1242" s="35"/>
    </row>
    <row r="1243" spans="1:26" ht="17.25" customHeight="1">
      <c r="A1243" s="47">
        <v>1216</v>
      </c>
      <c r="B1243" s="28" t="s">
        <v>1563</v>
      </c>
      <c r="C1243" s="29" t="s">
        <v>55</v>
      </c>
      <c r="D1243" s="29" t="s">
        <v>905</v>
      </c>
      <c r="E1243" s="29" t="s">
        <v>902</v>
      </c>
      <c r="F1243" s="29" t="s">
        <v>505</v>
      </c>
      <c r="G1243" s="29" t="s">
        <v>846</v>
      </c>
      <c r="H1243" s="31">
        <v>240</v>
      </c>
      <c r="I1243" s="30" t="s">
        <v>105</v>
      </c>
      <c r="J1243" s="30" t="s">
        <v>298</v>
      </c>
      <c r="K1243" s="29" t="s">
        <v>105</v>
      </c>
      <c r="L1243" s="29" t="s">
        <v>171</v>
      </c>
      <c r="M1243" s="33" t="s">
        <v>462</v>
      </c>
      <c r="N1243" s="33" t="s">
        <v>462</v>
      </c>
      <c r="O1243" s="37">
        <v>4.2367499999999998</v>
      </c>
      <c r="P1243" s="15">
        <f>IFERROR(MAX(INDEX($P$1:P1242,MATCH($M1243,$B$1:B1242,0)))+1, "n")</f>
        <v>5</v>
      </c>
      <c r="Q1243" s="35"/>
      <c r="R1243" s="35"/>
      <c r="S1243" s="35"/>
      <c r="T1243" s="35"/>
      <c r="U1243" s="35"/>
      <c r="V1243" s="35"/>
      <c r="W1243" s="35"/>
      <c r="X1243" s="35"/>
      <c r="Y1243" s="35"/>
      <c r="Z1243" s="35"/>
    </row>
    <row r="1244" spans="1:26" ht="17.25" customHeight="1">
      <c r="A1244" s="47">
        <v>1217</v>
      </c>
      <c r="B1244" s="28" t="s">
        <v>1564</v>
      </c>
      <c r="C1244" s="29" t="s">
        <v>55</v>
      </c>
      <c r="D1244" s="29" t="s">
        <v>905</v>
      </c>
      <c r="E1244" s="29" t="s">
        <v>902</v>
      </c>
      <c r="F1244" s="29" t="s">
        <v>915</v>
      </c>
      <c r="G1244" s="29" t="s">
        <v>846</v>
      </c>
      <c r="H1244" s="42">
        <v>240</v>
      </c>
      <c r="I1244" s="30" t="s">
        <v>105</v>
      </c>
      <c r="J1244" s="30" t="s">
        <v>298</v>
      </c>
      <c r="K1244" s="29" t="s">
        <v>105</v>
      </c>
      <c r="L1244" s="29" t="s">
        <v>171</v>
      </c>
      <c r="M1244" s="33" t="s">
        <v>462</v>
      </c>
      <c r="N1244" s="33" t="s">
        <v>462</v>
      </c>
      <c r="O1244" s="34">
        <v>3.20004</v>
      </c>
      <c r="P1244" s="15">
        <f>IFERROR(MAX(INDEX($P$1:P1243,MATCH($M1244,$B$1:B1243,0)))+1, "n")</f>
        <v>5</v>
      </c>
      <c r="Q1244" s="35"/>
      <c r="R1244" s="35"/>
      <c r="S1244" s="35"/>
      <c r="T1244" s="35"/>
      <c r="U1244" s="35"/>
      <c r="V1244" s="35"/>
      <c r="W1244" s="35"/>
      <c r="X1244" s="35"/>
      <c r="Y1244" s="35"/>
      <c r="Z1244" s="35"/>
    </row>
    <row r="1245" spans="1:26" ht="17.25" customHeight="1">
      <c r="A1245" s="47">
        <v>1218</v>
      </c>
      <c r="B1245" s="28" t="s">
        <v>1565</v>
      </c>
      <c r="C1245" s="29" t="s">
        <v>55</v>
      </c>
      <c r="D1245" s="29" t="s">
        <v>901</v>
      </c>
      <c r="E1245" s="29" t="s">
        <v>902</v>
      </c>
      <c r="F1245" s="29" t="s">
        <v>903</v>
      </c>
      <c r="G1245" s="29" t="s">
        <v>850</v>
      </c>
      <c r="H1245" s="31">
        <v>228</v>
      </c>
      <c r="I1245" s="30" t="s">
        <v>105</v>
      </c>
      <c r="J1245" s="30" t="s">
        <v>464</v>
      </c>
      <c r="K1245" s="29" t="s">
        <v>105</v>
      </c>
      <c r="L1245" s="29" t="s">
        <v>464</v>
      </c>
      <c r="M1245" s="33" t="s">
        <v>462</v>
      </c>
      <c r="N1245" s="33" t="s">
        <v>462</v>
      </c>
      <c r="O1245" s="34">
        <v>6.9446000000000003</v>
      </c>
      <c r="P1245" s="15">
        <f>IFERROR(MAX(INDEX($P$1:P1244,MATCH($M1245,$B$1:B1244,0)))+1, "n")</f>
        <v>5</v>
      </c>
      <c r="Q1245" s="35"/>
      <c r="R1245" s="35"/>
      <c r="S1245" s="35"/>
      <c r="T1245" s="35"/>
      <c r="U1245" s="35"/>
      <c r="V1245" s="35"/>
      <c r="W1245" s="35"/>
      <c r="X1245" s="35"/>
      <c r="Y1245" s="35"/>
      <c r="Z1245" s="35"/>
    </row>
    <row r="1246" spans="1:26" ht="17.25" customHeight="1">
      <c r="A1246" s="47">
        <v>1219</v>
      </c>
      <c r="B1246" s="28" t="s">
        <v>1566</v>
      </c>
      <c r="C1246" s="29" t="s">
        <v>55</v>
      </c>
      <c r="D1246" s="29" t="s">
        <v>905</v>
      </c>
      <c r="E1246" s="29" t="s">
        <v>902</v>
      </c>
      <c r="F1246" s="29" t="s">
        <v>915</v>
      </c>
      <c r="G1246" s="29" t="s">
        <v>850</v>
      </c>
      <c r="H1246" s="31">
        <v>228</v>
      </c>
      <c r="I1246" s="30" t="s">
        <v>105</v>
      </c>
      <c r="J1246" s="30" t="s">
        <v>464</v>
      </c>
      <c r="K1246" s="29" t="s">
        <v>105</v>
      </c>
      <c r="L1246" s="29" t="s">
        <v>464</v>
      </c>
      <c r="M1246" s="33" t="s">
        <v>462</v>
      </c>
      <c r="N1246" s="33" t="s">
        <v>462</v>
      </c>
      <c r="O1246" s="34">
        <v>6.4345699999999999</v>
      </c>
      <c r="P1246" s="15">
        <f>IFERROR(MAX(INDEX($P$1:P1245,MATCH($M1246,$B$1:B1245,0)))+1, "n")</f>
        <v>5</v>
      </c>
      <c r="Q1246" s="35"/>
      <c r="R1246" s="35"/>
      <c r="S1246" s="35"/>
      <c r="T1246" s="35"/>
      <c r="U1246" s="35"/>
      <c r="V1246" s="35"/>
      <c r="W1246" s="35"/>
      <c r="X1246" s="35"/>
      <c r="Y1246" s="35"/>
      <c r="Z1246" s="35"/>
    </row>
    <row r="1247" spans="1:26" ht="17.25" customHeight="1">
      <c r="A1247" s="47">
        <v>1220</v>
      </c>
      <c r="B1247" s="28" t="s">
        <v>1567</v>
      </c>
      <c r="C1247" s="29" t="s">
        <v>55</v>
      </c>
      <c r="D1247" s="29" t="s">
        <v>905</v>
      </c>
      <c r="E1247" s="29" t="s">
        <v>902</v>
      </c>
      <c r="F1247" s="29" t="s">
        <v>502</v>
      </c>
      <c r="G1247" s="29" t="s">
        <v>850</v>
      </c>
      <c r="H1247" s="42">
        <v>228</v>
      </c>
      <c r="I1247" s="30" t="s">
        <v>105</v>
      </c>
      <c r="J1247" s="30" t="s">
        <v>464</v>
      </c>
      <c r="K1247" s="29" t="s">
        <v>105</v>
      </c>
      <c r="L1247" s="29" t="s">
        <v>464</v>
      </c>
      <c r="M1247" s="33" t="s">
        <v>462</v>
      </c>
      <c r="N1247" s="33" t="s">
        <v>462</v>
      </c>
      <c r="O1247" s="34">
        <v>5.2198700000000002</v>
      </c>
      <c r="P1247" s="15">
        <f>IFERROR(MAX(INDEX($P$1:P1246,MATCH($M1247,$B$1:B1246,0)))+1, "n")</f>
        <v>5</v>
      </c>
      <c r="Q1247" s="35"/>
      <c r="R1247" s="35"/>
      <c r="S1247" s="35"/>
      <c r="T1247" s="35"/>
      <c r="U1247" s="35"/>
      <c r="V1247" s="35"/>
      <c r="W1247" s="35"/>
      <c r="X1247" s="35"/>
      <c r="Y1247" s="35"/>
      <c r="Z1247" s="35"/>
    </row>
    <row r="1248" spans="1:26" ht="17.25" customHeight="1">
      <c r="A1248" s="47">
        <v>1221</v>
      </c>
      <c r="B1248" s="28" t="s">
        <v>1568</v>
      </c>
      <c r="C1248" s="29" t="s">
        <v>55</v>
      </c>
      <c r="D1248" s="29" t="s">
        <v>905</v>
      </c>
      <c r="E1248" s="29" t="s">
        <v>902</v>
      </c>
      <c r="F1248" s="29" t="s">
        <v>505</v>
      </c>
      <c r="G1248" s="29" t="s">
        <v>850</v>
      </c>
      <c r="H1248" s="42">
        <v>228</v>
      </c>
      <c r="I1248" s="30" t="s">
        <v>105</v>
      </c>
      <c r="J1248" s="30" t="s">
        <v>464</v>
      </c>
      <c r="K1248" s="29" t="s">
        <v>105</v>
      </c>
      <c r="L1248" s="29" t="s">
        <v>464</v>
      </c>
      <c r="M1248" s="33" t="s">
        <v>462</v>
      </c>
      <c r="N1248" s="33" t="s">
        <v>462</v>
      </c>
      <c r="O1248" s="34">
        <v>6.0470199999999998</v>
      </c>
      <c r="P1248" s="15">
        <f>IFERROR(MAX(INDEX($P$1:P1247,MATCH($M1248,$B$1:B1247,0)))+1, "n")</f>
        <v>5</v>
      </c>
      <c r="Q1248" s="35"/>
      <c r="R1248" s="35"/>
      <c r="S1248" s="35"/>
      <c r="T1248" s="35"/>
      <c r="U1248" s="35"/>
      <c r="V1248" s="35"/>
      <c r="W1248" s="35"/>
      <c r="X1248" s="35"/>
      <c r="Y1248" s="35"/>
      <c r="Z1248" s="35"/>
    </row>
    <row r="1249" spans="1:26" ht="17.25" customHeight="1">
      <c r="A1249" s="47">
        <v>1222</v>
      </c>
      <c r="B1249" s="28" t="s">
        <v>1569</v>
      </c>
      <c r="C1249" s="29" t="s">
        <v>55</v>
      </c>
      <c r="D1249" s="29" t="s">
        <v>905</v>
      </c>
      <c r="E1249" s="29" t="s">
        <v>902</v>
      </c>
      <c r="F1249" s="29" t="s">
        <v>915</v>
      </c>
      <c r="G1249" s="29" t="s">
        <v>627</v>
      </c>
      <c r="H1249" s="42">
        <v>240</v>
      </c>
      <c r="I1249" s="30" t="s">
        <v>105</v>
      </c>
      <c r="J1249" s="30" t="s">
        <v>106</v>
      </c>
      <c r="K1249" s="29" t="s">
        <v>105</v>
      </c>
      <c r="L1249" s="29" t="s">
        <v>107</v>
      </c>
      <c r="M1249" s="33" t="s">
        <v>28</v>
      </c>
      <c r="N1249" s="33" t="s">
        <v>28</v>
      </c>
      <c r="O1249" s="34">
        <v>5.5997899999999996</v>
      </c>
      <c r="P1249" s="15">
        <f>IFERROR(MAX(INDEX($P$1:P1248,MATCH($M1249,$B$1:B1248,0)))+1, "n")</f>
        <v>2</v>
      </c>
      <c r="Q1249" s="35"/>
      <c r="R1249" s="35"/>
      <c r="S1249" s="35"/>
      <c r="T1249" s="35"/>
      <c r="U1249" s="35"/>
      <c r="V1249" s="35"/>
      <c r="W1249" s="35"/>
      <c r="X1249" s="35"/>
      <c r="Y1249" s="35"/>
      <c r="Z1249" s="35"/>
    </row>
    <row r="1250" spans="1:26" ht="17.25" customHeight="1">
      <c r="A1250" s="47">
        <v>1223</v>
      </c>
      <c r="B1250" s="28" t="s">
        <v>1570</v>
      </c>
      <c r="C1250" s="29" t="s">
        <v>55</v>
      </c>
      <c r="D1250" s="29" t="s">
        <v>901</v>
      </c>
      <c r="E1250" s="29" t="s">
        <v>902</v>
      </c>
      <c r="F1250" s="29" t="s">
        <v>903</v>
      </c>
      <c r="G1250" s="29" t="s">
        <v>846</v>
      </c>
      <c r="H1250" s="42">
        <v>240</v>
      </c>
      <c r="I1250" s="30" t="s">
        <v>105</v>
      </c>
      <c r="J1250" s="30" t="s">
        <v>298</v>
      </c>
      <c r="K1250" s="29" t="s">
        <v>105</v>
      </c>
      <c r="L1250" s="29" t="s">
        <v>171</v>
      </c>
      <c r="M1250" s="33" t="s">
        <v>295</v>
      </c>
      <c r="N1250" s="33" t="s">
        <v>295</v>
      </c>
      <c r="O1250" s="34">
        <v>3.5328300000000001</v>
      </c>
      <c r="P1250" s="15">
        <f>IFERROR(MAX(INDEX($P$1:P1249,MATCH($M1250,$B$1:B1249,0)))+1, "n")</f>
        <v>5</v>
      </c>
      <c r="Q1250" s="35"/>
      <c r="R1250" s="35"/>
      <c r="S1250" s="35"/>
      <c r="T1250" s="35"/>
      <c r="U1250" s="35"/>
      <c r="V1250" s="35"/>
      <c r="W1250" s="35"/>
      <c r="X1250" s="35"/>
      <c r="Y1250" s="35"/>
      <c r="Z1250" s="35"/>
    </row>
    <row r="1251" spans="1:26" ht="17.25" customHeight="1">
      <c r="A1251" s="47">
        <v>1226</v>
      </c>
      <c r="B1251" s="28" t="s">
        <v>1571</v>
      </c>
      <c r="C1251" s="29" t="s">
        <v>55</v>
      </c>
      <c r="D1251" s="29" t="s">
        <v>905</v>
      </c>
      <c r="E1251" s="29" t="s">
        <v>902</v>
      </c>
      <c r="F1251" s="29" t="s">
        <v>502</v>
      </c>
      <c r="G1251" s="29" t="s">
        <v>850</v>
      </c>
      <c r="H1251" s="42">
        <v>228</v>
      </c>
      <c r="I1251" s="30" t="s">
        <v>105</v>
      </c>
      <c r="J1251" s="30" t="s">
        <v>464</v>
      </c>
      <c r="K1251" s="29" t="s">
        <v>105</v>
      </c>
      <c r="L1251" s="29" t="s">
        <v>464</v>
      </c>
      <c r="M1251" s="33" t="s">
        <v>462</v>
      </c>
      <c r="N1251" s="33" t="s">
        <v>462</v>
      </c>
      <c r="O1251" s="34">
        <v>3.7</v>
      </c>
      <c r="P1251" s="15">
        <f>IFERROR(MAX(INDEX($P$1:P1250,MATCH($M1251,$B$1:B1250,0)))+1, "n")</f>
        <v>5</v>
      </c>
      <c r="Q1251" s="35"/>
      <c r="R1251" s="35"/>
      <c r="S1251" s="35"/>
      <c r="T1251" s="35"/>
      <c r="U1251" s="35"/>
      <c r="V1251" s="35"/>
      <c r="W1251" s="35"/>
      <c r="X1251" s="35"/>
      <c r="Y1251" s="35"/>
      <c r="Z1251" s="35"/>
    </row>
    <row r="1252" spans="1:26" ht="17.25" customHeight="1">
      <c r="A1252" s="47">
        <v>1227</v>
      </c>
      <c r="B1252" s="28" t="s">
        <v>1572</v>
      </c>
      <c r="C1252" s="29" t="s">
        <v>55</v>
      </c>
      <c r="D1252" s="29" t="s">
        <v>905</v>
      </c>
      <c r="E1252" s="29" t="s">
        <v>902</v>
      </c>
      <c r="F1252" s="29" t="s">
        <v>502</v>
      </c>
      <c r="G1252" s="29" t="s">
        <v>850</v>
      </c>
      <c r="H1252" s="42">
        <v>228</v>
      </c>
      <c r="I1252" s="30" t="s">
        <v>105</v>
      </c>
      <c r="J1252" s="30" t="s">
        <v>464</v>
      </c>
      <c r="K1252" s="29" t="s">
        <v>105</v>
      </c>
      <c r="L1252" s="29" t="s">
        <v>464</v>
      </c>
      <c r="M1252" s="33" t="s">
        <v>462</v>
      </c>
      <c r="N1252" s="33" t="s">
        <v>462</v>
      </c>
      <c r="O1252" s="34">
        <v>5.5</v>
      </c>
      <c r="P1252" s="15">
        <f>IFERROR(MAX(INDEX($P$1:P1251,MATCH($M1252,$B$1:B1251,0)))+1, "n")</f>
        <v>5</v>
      </c>
      <c r="Q1252" s="35"/>
      <c r="R1252" s="35"/>
      <c r="S1252" s="35"/>
      <c r="T1252" s="35"/>
      <c r="U1252" s="35"/>
      <c r="V1252" s="35"/>
      <c r="W1252" s="35"/>
      <c r="X1252" s="35"/>
      <c r="Y1252" s="35"/>
      <c r="Z1252" s="35"/>
    </row>
    <row r="1253" spans="1:26" ht="17.25" customHeight="1">
      <c r="A1253" s="47">
        <v>1229</v>
      </c>
      <c r="B1253" s="28" t="s">
        <v>1573</v>
      </c>
      <c r="C1253" s="29" t="s">
        <v>55</v>
      </c>
      <c r="D1253" s="29" t="s">
        <v>905</v>
      </c>
      <c r="E1253" s="29" t="s">
        <v>902</v>
      </c>
      <c r="F1253" s="29" t="s">
        <v>502</v>
      </c>
      <c r="G1253" s="29" t="s">
        <v>850</v>
      </c>
      <c r="H1253" s="42">
        <v>228</v>
      </c>
      <c r="I1253" s="30" t="s">
        <v>105</v>
      </c>
      <c r="J1253" s="30" t="s">
        <v>464</v>
      </c>
      <c r="K1253" s="29" t="s">
        <v>105</v>
      </c>
      <c r="L1253" s="29" t="s">
        <v>464</v>
      </c>
      <c r="M1253" s="33" t="s">
        <v>462</v>
      </c>
      <c r="N1253" s="33" t="s">
        <v>462</v>
      </c>
      <c r="O1253" s="34">
        <v>5.5</v>
      </c>
      <c r="P1253" s="15">
        <f>IFERROR(MAX(INDEX($P$1:P1252,MATCH($M1253,$B$1:B1252,0)))+1, "n")</f>
        <v>5</v>
      </c>
      <c r="Q1253" s="35"/>
      <c r="R1253" s="35"/>
      <c r="S1253" s="35"/>
      <c r="T1253" s="35"/>
      <c r="U1253" s="35"/>
      <c r="V1253" s="35"/>
      <c r="W1253" s="35"/>
      <c r="X1253" s="35"/>
      <c r="Y1253" s="35"/>
      <c r="Z1253" s="35"/>
    </row>
    <row r="1254" spans="1:26" ht="17.25" customHeight="1">
      <c r="A1254" s="47">
        <v>1230</v>
      </c>
      <c r="B1254" s="28" t="s">
        <v>1574</v>
      </c>
      <c r="C1254" s="29" t="s">
        <v>55</v>
      </c>
      <c r="D1254" s="29" t="s">
        <v>905</v>
      </c>
      <c r="E1254" s="29" t="s">
        <v>902</v>
      </c>
      <c r="F1254" s="29" t="s">
        <v>502</v>
      </c>
      <c r="G1254" s="29" t="s">
        <v>846</v>
      </c>
      <c r="H1254" s="31">
        <v>240</v>
      </c>
      <c r="I1254" s="30" t="s">
        <v>105</v>
      </c>
      <c r="J1254" s="30" t="s">
        <v>298</v>
      </c>
      <c r="K1254" s="29" t="s">
        <v>105</v>
      </c>
      <c r="L1254" s="29" t="s">
        <v>171</v>
      </c>
      <c r="M1254" s="33" t="s">
        <v>295</v>
      </c>
      <c r="N1254" s="33" t="s">
        <v>295</v>
      </c>
      <c r="O1254" s="34">
        <v>7.1</v>
      </c>
      <c r="P1254" s="15">
        <f>IFERROR(MAX(INDEX($P$1:P1253,MATCH($M1254,$B$1:B1253,0)))+1, "n")</f>
        <v>5</v>
      </c>
      <c r="Q1254" s="35"/>
      <c r="R1254" s="35"/>
      <c r="S1254" s="35"/>
      <c r="T1254" s="35"/>
      <c r="U1254" s="35"/>
      <c r="V1254" s="35"/>
      <c r="W1254" s="35"/>
      <c r="X1254" s="35"/>
      <c r="Y1254" s="35"/>
      <c r="Z1254" s="35"/>
    </row>
    <row r="1255" spans="1:26" ht="17.25" customHeight="1">
      <c r="A1255" s="47">
        <v>1232</v>
      </c>
      <c r="B1255" s="28" t="s">
        <v>1575</v>
      </c>
      <c r="C1255" s="29" t="s">
        <v>51</v>
      </c>
      <c r="D1255" s="29" t="s">
        <v>905</v>
      </c>
      <c r="E1255" s="29" t="s">
        <v>902</v>
      </c>
      <c r="F1255" s="29" t="s">
        <v>502</v>
      </c>
      <c r="G1255" s="29" t="s">
        <v>850</v>
      </c>
      <c r="H1255" s="42">
        <v>228</v>
      </c>
      <c r="I1255" s="30" t="s">
        <v>105</v>
      </c>
      <c r="J1255" s="30" t="s">
        <v>464</v>
      </c>
      <c r="K1255" s="29" t="s">
        <v>105</v>
      </c>
      <c r="L1255" s="29" t="s">
        <v>464</v>
      </c>
      <c r="M1255" s="33" t="s">
        <v>299</v>
      </c>
      <c r="N1255" s="33" t="s">
        <v>117</v>
      </c>
      <c r="O1255" s="34">
        <v>12.073560000000001</v>
      </c>
      <c r="P1255" s="15">
        <f>IFERROR(MAX(INDEX($P$1:P1254,MATCH($M1255,$B$1:B1254,0)))+1, "n")</f>
        <v>5</v>
      </c>
      <c r="Q1255" s="35"/>
      <c r="R1255" s="35"/>
      <c r="S1255" s="35"/>
      <c r="T1255" s="35"/>
      <c r="U1255" s="35"/>
      <c r="V1255" s="35"/>
      <c r="W1255" s="35"/>
      <c r="X1255" s="35"/>
      <c r="Y1255" s="35"/>
      <c r="Z1255" s="35"/>
    </row>
    <row r="1256" spans="1:26" ht="17.25" customHeight="1">
      <c r="A1256" s="47">
        <v>1233</v>
      </c>
      <c r="B1256" s="28" t="s">
        <v>1576</v>
      </c>
      <c r="C1256" s="29" t="s">
        <v>51</v>
      </c>
      <c r="D1256" s="29" t="s">
        <v>905</v>
      </c>
      <c r="E1256" s="29" t="s">
        <v>902</v>
      </c>
      <c r="F1256" s="29" t="s">
        <v>502</v>
      </c>
      <c r="G1256" s="29" t="s">
        <v>850</v>
      </c>
      <c r="H1256" s="31">
        <v>228</v>
      </c>
      <c r="I1256" s="30" t="s">
        <v>105</v>
      </c>
      <c r="J1256" s="30" t="s">
        <v>464</v>
      </c>
      <c r="K1256" s="29" t="s">
        <v>105</v>
      </c>
      <c r="L1256" s="29" t="s">
        <v>464</v>
      </c>
      <c r="M1256" s="33" t="s">
        <v>299</v>
      </c>
      <c r="N1256" s="33" t="s">
        <v>117</v>
      </c>
      <c r="O1256" s="34">
        <v>7.5586900000000004</v>
      </c>
      <c r="P1256" s="15">
        <f>IFERROR(MAX(INDEX($P$1:P1255,MATCH($M1256,$B$1:B1255,0)))+1, "n")</f>
        <v>5</v>
      </c>
      <c r="Q1256" s="35"/>
      <c r="R1256" s="35"/>
      <c r="S1256" s="35"/>
      <c r="T1256" s="35"/>
      <c r="U1256" s="35"/>
      <c r="V1256" s="35"/>
      <c r="W1256" s="35"/>
      <c r="X1256" s="35"/>
      <c r="Y1256" s="35"/>
      <c r="Z1256" s="35"/>
    </row>
    <row r="1257" spans="1:26" ht="17.25" customHeight="1">
      <c r="A1257" s="47">
        <v>1237</v>
      </c>
      <c r="B1257" s="28" t="s">
        <v>1577</v>
      </c>
      <c r="C1257" s="29" t="s">
        <v>51</v>
      </c>
      <c r="D1257" s="29" t="s">
        <v>905</v>
      </c>
      <c r="E1257" s="29" t="s">
        <v>902</v>
      </c>
      <c r="F1257" s="29" t="s">
        <v>502</v>
      </c>
      <c r="G1257" s="29" t="s">
        <v>846</v>
      </c>
      <c r="H1257" s="31">
        <v>240</v>
      </c>
      <c r="I1257" s="30" t="s">
        <v>105</v>
      </c>
      <c r="J1257" s="30" t="s">
        <v>298</v>
      </c>
      <c r="K1257" s="29" t="s">
        <v>105</v>
      </c>
      <c r="L1257" s="29" t="s">
        <v>171</v>
      </c>
      <c r="M1257" s="33" t="s">
        <v>299</v>
      </c>
      <c r="N1257" s="33" t="s">
        <v>117</v>
      </c>
      <c r="O1257" s="34">
        <v>8.5745100000000001</v>
      </c>
      <c r="P1257" s="15">
        <f>IFERROR(MAX(INDEX($P$1:P1256,MATCH($M1257,$B$1:B1256,0)))+1, "n")</f>
        <v>5</v>
      </c>
      <c r="Q1257" s="35"/>
      <c r="R1257" s="35"/>
      <c r="S1257" s="35"/>
      <c r="T1257" s="35"/>
      <c r="U1257" s="35"/>
      <c r="V1257" s="35"/>
      <c r="W1257" s="35"/>
      <c r="X1257" s="35"/>
      <c r="Y1257" s="35"/>
      <c r="Z1257" s="35"/>
    </row>
    <row r="1258" spans="1:26" ht="17.25" customHeight="1">
      <c r="A1258" s="47">
        <v>1238</v>
      </c>
      <c r="B1258" s="28" t="s">
        <v>1578</v>
      </c>
      <c r="C1258" s="29" t="s">
        <v>51</v>
      </c>
      <c r="D1258" s="29" t="s">
        <v>905</v>
      </c>
      <c r="E1258" s="29" t="s">
        <v>902</v>
      </c>
      <c r="F1258" s="29" t="s">
        <v>502</v>
      </c>
      <c r="G1258" s="29" t="s">
        <v>850</v>
      </c>
      <c r="H1258" s="31">
        <v>228</v>
      </c>
      <c r="I1258" s="30" t="s">
        <v>105</v>
      </c>
      <c r="J1258" s="30" t="s">
        <v>464</v>
      </c>
      <c r="K1258" s="29" t="s">
        <v>105</v>
      </c>
      <c r="L1258" s="29" t="s">
        <v>464</v>
      </c>
      <c r="M1258" s="33" t="s">
        <v>299</v>
      </c>
      <c r="N1258" s="33" t="s">
        <v>117</v>
      </c>
      <c r="O1258" s="34">
        <v>7.2251500000000002</v>
      </c>
      <c r="P1258" s="15">
        <f>IFERROR(MAX(INDEX($P$1:P1257,MATCH($M1258,$B$1:B1257,0)))+1, "n")</f>
        <v>5</v>
      </c>
      <c r="Q1258" s="35"/>
      <c r="R1258" s="35"/>
      <c r="S1258" s="35"/>
      <c r="T1258" s="35"/>
      <c r="U1258" s="35"/>
      <c r="V1258" s="35"/>
      <c r="W1258" s="35"/>
      <c r="X1258" s="35"/>
      <c r="Y1258" s="35"/>
      <c r="Z1258" s="35"/>
    </row>
    <row r="1259" spans="1:26" ht="17.25" customHeight="1">
      <c r="A1259" s="47">
        <v>1239</v>
      </c>
      <c r="B1259" s="28" t="s">
        <v>1579</v>
      </c>
      <c r="C1259" s="29" t="s">
        <v>51</v>
      </c>
      <c r="D1259" s="29" t="s">
        <v>905</v>
      </c>
      <c r="E1259" s="29" t="s">
        <v>902</v>
      </c>
      <c r="F1259" s="29" t="s">
        <v>502</v>
      </c>
      <c r="G1259" s="29" t="s">
        <v>629</v>
      </c>
      <c r="H1259" s="31">
        <v>240</v>
      </c>
      <c r="I1259" s="30" t="s">
        <v>105</v>
      </c>
      <c r="J1259" s="30" t="s">
        <v>106</v>
      </c>
      <c r="K1259" s="29" t="s">
        <v>105</v>
      </c>
      <c r="L1259" s="29" t="s">
        <v>107</v>
      </c>
      <c r="M1259" s="33" t="s">
        <v>299</v>
      </c>
      <c r="N1259" s="33" t="s">
        <v>117</v>
      </c>
      <c r="O1259" s="34">
        <v>6.6863999999999999</v>
      </c>
      <c r="P1259" s="15">
        <f>IFERROR(MAX(INDEX($P$1:P1258,MATCH($M1259,$B$1:B1258,0)))+1, "n")</f>
        <v>5</v>
      </c>
      <c r="Q1259" s="35"/>
      <c r="R1259" s="35"/>
      <c r="S1259" s="35"/>
      <c r="T1259" s="35"/>
      <c r="U1259" s="35"/>
      <c r="V1259" s="35"/>
      <c r="W1259" s="35"/>
      <c r="X1259" s="35"/>
      <c r="Y1259" s="35"/>
      <c r="Z1259" s="35"/>
    </row>
    <row r="1260" spans="1:26" ht="17.25" customHeight="1">
      <c r="A1260" s="47">
        <v>1242</v>
      </c>
      <c r="B1260" s="28" t="s">
        <v>1580</v>
      </c>
      <c r="C1260" s="29" t="s">
        <v>132</v>
      </c>
      <c r="D1260" s="29" t="s">
        <v>905</v>
      </c>
      <c r="E1260" s="29" t="s">
        <v>902</v>
      </c>
      <c r="F1260" s="29" t="s">
        <v>502</v>
      </c>
      <c r="G1260" s="29" t="s">
        <v>865</v>
      </c>
      <c r="H1260" s="31">
        <v>240</v>
      </c>
      <c r="I1260" s="30" t="s">
        <v>105</v>
      </c>
      <c r="J1260" s="30" t="s">
        <v>106</v>
      </c>
      <c r="K1260" s="29" t="s">
        <v>105</v>
      </c>
      <c r="L1260" s="29" t="s">
        <v>107</v>
      </c>
      <c r="M1260" s="33" t="s">
        <v>281</v>
      </c>
      <c r="N1260" s="33" t="s">
        <v>31</v>
      </c>
      <c r="O1260" s="34">
        <v>5.6000199999999998</v>
      </c>
      <c r="P1260" s="15">
        <f>IFERROR(MAX(INDEX($P$1:P1259,MATCH($M1260,$B$1:B1259,0)))+1, "n")</f>
        <v>2</v>
      </c>
      <c r="Q1260" s="35"/>
      <c r="R1260" s="35"/>
      <c r="S1260" s="35"/>
      <c r="T1260" s="35"/>
      <c r="U1260" s="35"/>
      <c r="V1260" s="35"/>
      <c r="W1260" s="35"/>
      <c r="X1260" s="35"/>
      <c r="Y1260" s="35"/>
      <c r="Z1260" s="35"/>
    </row>
    <row r="1261" spans="1:26" ht="17.25" customHeight="1">
      <c r="A1261" s="47">
        <v>1247</v>
      </c>
      <c r="B1261" s="28" t="s">
        <v>1581</v>
      </c>
      <c r="C1261" s="29" t="s">
        <v>51</v>
      </c>
      <c r="D1261" s="29" t="s">
        <v>905</v>
      </c>
      <c r="E1261" s="29" t="s">
        <v>902</v>
      </c>
      <c r="F1261" s="29" t="s">
        <v>502</v>
      </c>
      <c r="G1261" s="29" t="s">
        <v>850</v>
      </c>
      <c r="H1261" s="42">
        <v>228</v>
      </c>
      <c r="I1261" s="30" t="s">
        <v>105</v>
      </c>
      <c r="J1261" s="30" t="s">
        <v>464</v>
      </c>
      <c r="K1261" s="29" t="s">
        <v>105</v>
      </c>
      <c r="L1261" s="29" t="s">
        <v>464</v>
      </c>
      <c r="M1261" s="33" t="s">
        <v>630</v>
      </c>
      <c r="N1261" s="33" t="s">
        <v>282</v>
      </c>
      <c r="O1261" s="34">
        <v>3.8032300000000001</v>
      </c>
      <c r="P1261" s="15" t="str">
        <f>IFERROR(MAX(INDEX($P$1:P1260,MATCH($M1261,$B$1:B1260,0)))+1, "n")</f>
        <v>n</v>
      </c>
      <c r="Q1261" s="35"/>
      <c r="R1261" s="35"/>
      <c r="S1261" s="35"/>
      <c r="T1261" s="35"/>
      <c r="U1261" s="35"/>
      <c r="V1261" s="35"/>
      <c r="W1261" s="35"/>
      <c r="X1261" s="35"/>
      <c r="Y1261" s="35"/>
      <c r="Z1261" s="35"/>
    </row>
    <row r="1262" spans="1:26" ht="17.25" customHeight="1">
      <c r="A1262" s="47">
        <v>1251</v>
      </c>
      <c r="B1262" s="28" t="s">
        <v>1582</v>
      </c>
      <c r="C1262" s="29" t="s">
        <v>132</v>
      </c>
      <c r="D1262" s="29" t="s">
        <v>905</v>
      </c>
      <c r="E1262" s="29" t="s">
        <v>902</v>
      </c>
      <c r="F1262" s="29" t="s">
        <v>502</v>
      </c>
      <c r="G1262" s="29" t="s">
        <v>850</v>
      </c>
      <c r="H1262" s="42">
        <v>228</v>
      </c>
      <c r="I1262" s="30" t="s">
        <v>105</v>
      </c>
      <c r="J1262" s="30" t="s">
        <v>464</v>
      </c>
      <c r="K1262" s="29" t="s">
        <v>105</v>
      </c>
      <c r="L1262" s="29" t="s">
        <v>171</v>
      </c>
      <c r="M1262" s="33" t="s">
        <v>31</v>
      </c>
      <c r="N1262" s="33" t="s">
        <v>31</v>
      </c>
      <c r="O1262" s="34">
        <v>11.894959999999999</v>
      </c>
      <c r="P1262" s="15">
        <f>IFERROR(MAX(INDEX($P$1:P1261,MATCH($M1262,$B$1:B1261,0)))+1, "n")</f>
        <v>2</v>
      </c>
      <c r="Q1262" s="35"/>
      <c r="R1262" s="35"/>
      <c r="S1262" s="35"/>
      <c r="T1262" s="35"/>
      <c r="U1262" s="35"/>
      <c r="V1262" s="35"/>
      <c r="W1262" s="35"/>
      <c r="X1262" s="35"/>
      <c r="Y1262" s="35"/>
      <c r="Z1262" s="35"/>
    </row>
    <row r="1263" spans="1:26" ht="17.25" customHeight="1">
      <c r="A1263" s="47">
        <v>1252</v>
      </c>
      <c r="B1263" s="28" t="s">
        <v>1583</v>
      </c>
      <c r="C1263" s="29" t="s">
        <v>132</v>
      </c>
      <c r="D1263" s="29" t="s">
        <v>905</v>
      </c>
      <c r="E1263" s="29" t="s">
        <v>902</v>
      </c>
      <c r="F1263" s="30" t="s">
        <v>502</v>
      </c>
      <c r="G1263" s="29" t="s">
        <v>850</v>
      </c>
      <c r="H1263" s="31">
        <v>228</v>
      </c>
      <c r="I1263" s="30" t="s">
        <v>105</v>
      </c>
      <c r="J1263" s="30" t="s">
        <v>464</v>
      </c>
      <c r="K1263" s="29" t="s">
        <v>105</v>
      </c>
      <c r="L1263" s="29" t="s">
        <v>464</v>
      </c>
      <c r="M1263" s="33" t="s">
        <v>31</v>
      </c>
      <c r="N1263" s="33" t="s">
        <v>31</v>
      </c>
      <c r="O1263" s="36">
        <v>10.34761</v>
      </c>
      <c r="P1263" s="15">
        <f>IFERROR(MAX(INDEX($P$1:P1262,MATCH($M1263,$B$1:B1262,0)))+1, "n")</f>
        <v>2</v>
      </c>
      <c r="Q1263" s="35"/>
      <c r="R1263" s="35"/>
      <c r="S1263" s="35"/>
      <c r="T1263" s="35"/>
      <c r="U1263" s="35"/>
      <c r="V1263" s="35"/>
      <c r="W1263" s="35"/>
      <c r="X1263" s="35"/>
      <c r="Y1263" s="35"/>
      <c r="Z1263" s="35"/>
    </row>
    <row r="1264" spans="1:26" ht="17.25" customHeight="1">
      <c r="A1264" s="47">
        <v>1253</v>
      </c>
      <c r="B1264" s="28" t="s">
        <v>1584</v>
      </c>
      <c r="C1264" s="29" t="s">
        <v>132</v>
      </c>
      <c r="D1264" s="29" t="s">
        <v>905</v>
      </c>
      <c r="E1264" s="29" t="s">
        <v>902</v>
      </c>
      <c r="F1264" s="29" t="s">
        <v>502</v>
      </c>
      <c r="G1264" s="29" t="s">
        <v>850</v>
      </c>
      <c r="H1264" s="42">
        <v>228</v>
      </c>
      <c r="I1264" s="30" t="s">
        <v>105</v>
      </c>
      <c r="J1264" s="30" t="s">
        <v>464</v>
      </c>
      <c r="K1264" s="29" t="s">
        <v>105</v>
      </c>
      <c r="L1264" s="29" t="s">
        <v>464</v>
      </c>
      <c r="M1264" s="33" t="s">
        <v>31</v>
      </c>
      <c r="N1264" s="33" t="s">
        <v>31</v>
      </c>
      <c r="O1264" s="34">
        <v>8.4161300000000008</v>
      </c>
      <c r="P1264" s="15">
        <f>IFERROR(MAX(INDEX($P$1:P1263,MATCH($M1264,$B$1:B1263,0)))+1, "n")</f>
        <v>2</v>
      </c>
      <c r="Q1264" s="35"/>
      <c r="R1264" s="35"/>
      <c r="S1264" s="35"/>
      <c r="T1264" s="35"/>
      <c r="U1264" s="35"/>
      <c r="V1264" s="35"/>
      <c r="W1264" s="35"/>
      <c r="X1264" s="35"/>
      <c r="Y1264" s="35"/>
      <c r="Z1264" s="35"/>
    </row>
    <row r="1265" spans="1:26" ht="17.25" customHeight="1">
      <c r="A1265" s="47">
        <v>1254</v>
      </c>
      <c r="B1265" s="28" t="s">
        <v>1585</v>
      </c>
      <c r="C1265" s="29" t="s">
        <v>132</v>
      </c>
      <c r="D1265" s="29" t="s">
        <v>905</v>
      </c>
      <c r="E1265" s="29" t="s">
        <v>902</v>
      </c>
      <c r="F1265" s="29" t="s">
        <v>1586</v>
      </c>
      <c r="G1265" s="29" t="s">
        <v>865</v>
      </c>
      <c r="H1265" s="42">
        <v>240</v>
      </c>
      <c r="I1265" s="30" t="s">
        <v>105</v>
      </c>
      <c r="J1265" s="30" t="s">
        <v>106</v>
      </c>
      <c r="K1265" s="29" t="s">
        <v>105</v>
      </c>
      <c r="L1265" s="29" t="s">
        <v>107</v>
      </c>
      <c r="M1265" s="33" t="s">
        <v>31</v>
      </c>
      <c r="N1265" s="33" t="s">
        <v>31</v>
      </c>
      <c r="O1265" s="34">
        <v>5.6</v>
      </c>
      <c r="P1265" s="15">
        <f>IFERROR(MAX(INDEX($P$1:P1264,MATCH($M1265,$B$1:B1264,0)))+1, "n")</f>
        <v>2</v>
      </c>
      <c r="Q1265" s="35"/>
      <c r="R1265" s="35"/>
      <c r="S1265" s="35"/>
      <c r="T1265" s="35"/>
      <c r="U1265" s="35"/>
      <c r="V1265" s="35"/>
      <c r="W1265" s="35"/>
      <c r="X1265" s="35"/>
      <c r="Y1265" s="35"/>
      <c r="Z1265" s="35"/>
    </row>
    <row r="1266" spans="1:26" ht="17.25" customHeight="1">
      <c r="A1266" s="47">
        <v>1260</v>
      </c>
      <c r="B1266" s="28" t="s">
        <v>1587</v>
      </c>
      <c r="C1266" s="29" t="s">
        <v>34</v>
      </c>
      <c r="D1266" s="29" t="s">
        <v>905</v>
      </c>
      <c r="E1266" s="29" t="s">
        <v>902</v>
      </c>
      <c r="F1266" s="29" t="s">
        <v>502</v>
      </c>
      <c r="G1266" s="29" t="s">
        <v>846</v>
      </c>
      <c r="H1266" s="42">
        <v>240</v>
      </c>
      <c r="I1266" s="30" t="s">
        <v>105</v>
      </c>
      <c r="J1266" s="30" t="s">
        <v>298</v>
      </c>
      <c r="K1266" s="29" t="s">
        <v>105</v>
      </c>
      <c r="L1266" s="29" t="s">
        <v>171</v>
      </c>
      <c r="M1266" s="33" t="s">
        <v>169</v>
      </c>
      <c r="N1266" s="33" t="s">
        <v>169</v>
      </c>
      <c r="O1266" s="34">
        <v>4.5</v>
      </c>
      <c r="P1266" s="15">
        <f>IFERROR(MAX(INDEX($P$1:P1265,MATCH($M1266,$B$1:B1265,0)))+1, "n")</f>
        <v>4</v>
      </c>
      <c r="Q1266" s="35"/>
      <c r="R1266" s="35"/>
      <c r="S1266" s="35"/>
      <c r="T1266" s="35"/>
      <c r="U1266" s="35"/>
      <c r="V1266" s="35"/>
      <c r="W1266" s="35"/>
      <c r="X1266" s="35"/>
      <c r="Y1266" s="35"/>
      <c r="Z1266" s="35"/>
    </row>
    <row r="1267" spans="1:26" ht="17.25" customHeight="1">
      <c r="A1267" s="47">
        <v>1269</v>
      </c>
      <c r="B1267" s="28" t="s">
        <v>1588</v>
      </c>
      <c r="C1267" s="29" t="s">
        <v>34</v>
      </c>
      <c r="D1267" s="29" t="s">
        <v>905</v>
      </c>
      <c r="E1267" s="29" t="s">
        <v>902</v>
      </c>
      <c r="F1267" s="29" t="s">
        <v>502</v>
      </c>
      <c r="G1267" s="29" t="s">
        <v>876</v>
      </c>
      <c r="H1267" s="31">
        <v>235</v>
      </c>
      <c r="I1267" s="30" t="s">
        <v>105</v>
      </c>
      <c r="J1267" s="30" t="s">
        <v>470</v>
      </c>
      <c r="K1267" s="29" t="s">
        <v>105</v>
      </c>
      <c r="L1267" s="29" t="s">
        <v>171</v>
      </c>
      <c r="M1267" s="33" t="s">
        <v>169</v>
      </c>
      <c r="N1267" s="33" t="s">
        <v>169</v>
      </c>
      <c r="O1267" s="34">
        <v>6.8402000000000003</v>
      </c>
      <c r="P1267" s="15">
        <f>IFERROR(MAX(INDEX($P$1:P1266,MATCH($M1267,$B$1:B1266,0)))+1, "n")</f>
        <v>4</v>
      </c>
      <c r="Q1267" s="35"/>
      <c r="R1267" s="35"/>
      <c r="S1267" s="35"/>
      <c r="T1267" s="35"/>
      <c r="U1267" s="35"/>
      <c r="V1267" s="35"/>
      <c r="W1267" s="35"/>
      <c r="X1267" s="35"/>
      <c r="Y1267" s="35"/>
      <c r="Z1267" s="35"/>
    </row>
    <row r="1268" spans="1:26" ht="17.25" customHeight="1">
      <c r="A1268" s="47">
        <v>1273</v>
      </c>
      <c r="B1268" s="28" t="s">
        <v>1589</v>
      </c>
      <c r="C1268" s="29" t="s">
        <v>34</v>
      </c>
      <c r="D1268" s="29" t="s">
        <v>905</v>
      </c>
      <c r="E1268" s="29" t="s">
        <v>902</v>
      </c>
      <c r="F1268" s="29" t="s">
        <v>502</v>
      </c>
      <c r="G1268" s="29" t="s">
        <v>1590</v>
      </c>
      <c r="H1268" s="31">
        <v>240</v>
      </c>
      <c r="I1268" s="30" t="s">
        <v>44</v>
      </c>
      <c r="J1268" s="30" t="s">
        <v>45</v>
      </c>
      <c r="K1268" s="29" t="s">
        <v>304</v>
      </c>
      <c r="L1268" s="29" t="s">
        <v>45</v>
      </c>
      <c r="M1268" s="33" t="s">
        <v>32</v>
      </c>
      <c r="N1268" s="33" t="s">
        <v>32</v>
      </c>
      <c r="O1268" s="34">
        <v>4.6500000000000004</v>
      </c>
      <c r="P1268" s="15">
        <f>IFERROR(MAX(INDEX($P$1:P1267,MATCH($M1268,$B$1:B1267,0)))+1, "n")</f>
        <v>2</v>
      </c>
      <c r="Q1268" s="35"/>
      <c r="R1268" s="35"/>
      <c r="S1268" s="35"/>
      <c r="T1268" s="35"/>
      <c r="U1268" s="35"/>
      <c r="V1268" s="35"/>
      <c r="W1268" s="35"/>
      <c r="X1268" s="35"/>
      <c r="Y1268" s="35"/>
      <c r="Z1268" s="35"/>
    </row>
    <row r="1269" spans="1:26" ht="17.25" customHeight="1">
      <c r="A1269" s="47">
        <v>1274</v>
      </c>
      <c r="B1269" s="28" t="s">
        <v>1591</v>
      </c>
      <c r="C1269" s="29" t="s">
        <v>34</v>
      </c>
      <c r="D1269" s="29" t="s">
        <v>905</v>
      </c>
      <c r="E1269" s="29" t="s">
        <v>902</v>
      </c>
      <c r="F1269" s="29" t="s">
        <v>502</v>
      </c>
      <c r="G1269" s="29" t="s">
        <v>398</v>
      </c>
      <c r="H1269" s="31">
        <v>245</v>
      </c>
      <c r="I1269" s="30" t="s">
        <v>44</v>
      </c>
      <c r="J1269" s="30" t="s">
        <v>45</v>
      </c>
      <c r="K1269" s="29" t="s">
        <v>304</v>
      </c>
      <c r="L1269" s="29" t="s">
        <v>45</v>
      </c>
      <c r="M1269" s="33" t="s">
        <v>393</v>
      </c>
      <c r="N1269" s="33" t="s">
        <v>393</v>
      </c>
      <c r="O1269" s="34">
        <v>4.5999999999999996</v>
      </c>
      <c r="P1269" s="15">
        <f>IFERROR(MAX(INDEX($P$1:P1268,MATCH($M1269,$B$1:B1268,0)))+1, "n")</f>
        <v>3</v>
      </c>
      <c r="Q1269" s="35"/>
      <c r="R1269" s="35"/>
      <c r="S1269" s="35"/>
      <c r="T1269" s="35"/>
      <c r="U1269" s="35"/>
      <c r="V1269" s="35"/>
      <c r="W1269" s="35"/>
      <c r="X1269" s="35"/>
      <c r="Y1269" s="35"/>
      <c r="Z1269" s="35"/>
    </row>
    <row r="1270" spans="1:26" ht="17.25" customHeight="1">
      <c r="A1270" s="47">
        <v>1276</v>
      </c>
      <c r="B1270" s="28" t="s">
        <v>1592</v>
      </c>
      <c r="C1270" s="29" t="s">
        <v>34</v>
      </c>
      <c r="D1270" s="29" t="s">
        <v>905</v>
      </c>
      <c r="E1270" s="29" t="s">
        <v>902</v>
      </c>
      <c r="F1270" s="29" t="s">
        <v>502</v>
      </c>
      <c r="G1270" s="29" t="s">
        <v>1590</v>
      </c>
      <c r="H1270" s="31">
        <v>240</v>
      </c>
      <c r="I1270" s="30" t="s">
        <v>44</v>
      </c>
      <c r="J1270" s="30" t="s">
        <v>45</v>
      </c>
      <c r="K1270" s="29" t="s">
        <v>304</v>
      </c>
      <c r="L1270" s="29" t="s">
        <v>45</v>
      </c>
      <c r="M1270" s="33" t="s">
        <v>32</v>
      </c>
      <c r="N1270" s="33" t="s">
        <v>32</v>
      </c>
      <c r="O1270" s="34">
        <v>3.25</v>
      </c>
      <c r="P1270" s="15">
        <f>IFERROR(MAX(INDEX($P$1:P1269,MATCH($M1270,$B$1:B1269,0)))+1, "n")</f>
        <v>2</v>
      </c>
      <c r="Q1270" s="35"/>
      <c r="R1270" s="35"/>
      <c r="S1270" s="35"/>
      <c r="T1270" s="35"/>
      <c r="U1270" s="35"/>
      <c r="V1270" s="35"/>
      <c r="W1270" s="35"/>
      <c r="X1270" s="35"/>
      <c r="Y1270" s="35"/>
      <c r="Z1270" s="35"/>
    </row>
    <row r="1271" spans="1:26" ht="17.25" customHeight="1">
      <c r="A1271" s="47">
        <v>1282</v>
      </c>
      <c r="B1271" s="28" t="s">
        <v>1593</v>
      </c>
      <c r="C1271" s="29" t="s">
        <v>51</v>
      </c>
      <c r="D1271" s="29" t="s">
        <v>905</v>
      </c>
      <c r="E1271" s="29" t="s">
        <v>902</v>
      </c>
      <c r="F1271" s="29" t="s">
        <v>502</v>
      </c>
      <c r="G1271" s="29" t="s">
        <v>846</v>
      </c>
      <c r="H1271" s="31">
        <v>240</v>
      </c>
      <c r="I1271" s="30" t="s">
        <v>105</v>
      </c>
      <c r="J1271" s="30" t="s">
        <v>298</v>
      </c>
      <c r="K1271" s="29" t="s">
        <v>105</v>
      </c>
      <c r="L1271" s="29" t="s">
        <v>171</v>
      </c>
      <c r="M1271" s="33" t="s">
        <v>299</v>
      </c>
      <c r="N1271" s="33" t="s">
        <v>299</v>
      </c>
      <c r="O1271" s="34">
        <v>3.7</v>
      </c>
      <c r="P1271" s="15">
        <f>IFERROR(MAX(INDEX($P$1:P1270,MATCH($M1271,$B$1:B1270,0)))+1, "n")</f>
        <v>5</v>
      </c>
      <c r="Q1271" s="35"/>
      <c r="R1271" s="35"/>
      <c r="S1271" s="35"/>
      <c r="T1271" s="35"/>
      <c r="U1271" s="35"/>
      <c r="V1271" s="35"/>
      <c r="W1271" s="35"/>
      <c r="X1271" s="35"/>
      <c r="Y1271" s="35"/>
      <c r="Z1271" s="35"/>
    </row>
    <row r="1272" spans="1:26" ht="17.25" customHeight="1">
      <c r="A1272" s="47">
        <v>1284</v>
      </c>
      <c r="B1272" s="28" t="s">
        <v>1594</v>
      </c>
      <c r="C1272" s="29" t="s">
        <v>34</v>
      </c>
      <c r="D1272" s="29" t="s">
        <v>905</v>
      </c>
      <c r="E1272" s="29" t="s">
        <v>902</v>
      </c>
      <c r="F1272" s="29" t="s">
        <v>502</v>
      </c>
      <c r="G1272" s="29" t="s">
        <v>1595</v>
      </c>
      <c r="H1272" s="31">
        <v>240</v>
      </c>
      <c r="I1272" s="30" t="s">
        <v>49</v>
      </c>
      <c r="J1272" s="30" t="s">
        <v>154</v>
      </c>
      <c r="K1272" s="29" t="s">
        <v>49</v>
      </c>
      <c r="L1272" s="29" t="s">
        <v>49</v>
      </c>
      <c r="M1272" s="33" t="s">
        <v>152</v>
      </c>
      <c r="N1272" s="33" t="s">
        <v>152</v>
      </c>
      <c r="O1272" s="34">
        <v>3.3</v>
      </c>
      <c r="P1272" s="15">
        <f>IFERROR(MAX(INDEX($P$1:P1271,MATCH($M1272,$B$1:B1271,0)))+1, "n")</f>
        <v>4</v>
      </c>
      <c r="Q1272" s="35"/>
      <c r="R1272" s="35"/>
      <c r="S1272" s="35"/>
      <c r="T1272" s="35"/>
      <c r="U1272" s="35"/>
      <c r="V1272" s="35"/>
      <c r="W1272" s="35"/>
      <c r="X1272" s="35"/>
      <c r="Y1272" s="35"/>
      <c r="Z1272" s="35"/>
    </row>
    <row r="1273" spans="1:26" ht="17.25" customHeight="1">
      <c r="A1273" s="47">
        <v>1293</v>
      </c>
      <c r="B1273" s="28" t="s">
        <v>1596</v>
      </c>
      <c r="C1273" s="29" t="s">
        <v>51</v>
      </c>
      <c r="D1273" s="29" t="s">
        <v>901</v>
      </c>
      <c r="E1273" s="29" t="s">
        <v>902</v>
      </c>
      <c r="F1273" s="29" t="s">
        <v>915</v>
      </c>
      <c r="G1273" s="29" t="s">
        <v>532</v>
      </c>
      <c r="H1273" s="31">
        <v>195</v>
      </c>
      <c r="I1273" s="30" t="s">
        <v>182</v>
      </c>
      <c r="J1273" s="30" t="s">
        <v>490</v>
      </c>
      <c r="K1273" s="29" t="s">
        <v>182</v>
      </c>
      <c r="L1273" s="29" t="s">
        <v>182</v>
      </c>
      <c r="M1273" s="33" t="s">
        <v>190</v>
      </c>
      <c r="N1273" s="33" t="s">
        <v>190</v>
      </c>
      <c r="O1273" s="34">
        <v>5.5</v>
      </c>
      <c r="P1273" s="15">
        <f>IFERROR(MAX(INDEX($P$1:P1272,MATCH($M1273,$B$1:B1272,0)))+1, "n")</f>
        <v>5</v>
      </c>
      <c r="Q1273" s="35"/>
      <c r="R1273" s="35"/>
      <c r="S1273" s="35"/>
      <c r="T1273" s="35"/>
      <c r="U1273" s="35"/>
      <c r="V1273" s="35"/>
      <c r="W1273" s="35"/>
      <c r="X1273" s="35"/>
      <c r="Y1273" s="35"/>
      <c r="Z1273" s="35"/>
    </row>
    <row r="1274" spans="1:26" ht="17.25" customHeight="1">
      <c r="A1274" s="47">
        <v>1295</v>
      </c>
      <c r="B1274" s="28" t="s">
        <v>1597</v>
      </c>
      <c r="C1274" s="29" t="s">
        <v>34</v>
      </c>
      <c r="D1274" s="29" t="s">
        <v>905</v>
      </c>
      <c r="E1274" s="29" t="s">
        <v>902</v>
      </c>
      <c r="F1274" s="29" t="s">
        <v>502</v>
      </c>
      <c r="G1274" s="29" t="s">
        <v>637</v>
      </c>
      <c r="H1274" s="31">
        <v>245</v>
      </c>
      <c r="I1274" s="30" t="s">
        <v>44</v>
      </c>
      <c r="J1274" s="30" t="s">
        <v>45</v>
      </c>
      <c r="K1274" s="29" t="s">
        <v>304</v>
      </c>
      <c r="L1274" s="29" t="s">
        <v>45</v>
      </c>
      <c r="M1274" s="33" t="s">
        <v>395</v>
      </c>
      <c r="N1274" s="33" t="s">
        <v>395</v>
      </c>
      <c r="O1274" s="34">
        <v>3.0249999999999999</v>
      </c>
      <c r="P1274" s="15">
        <f>IFERROR(MAX(INDEX($P$1:P1273,MATCH($M1274,$B$1:B1273,0)))+1, "n")</f>
        <v>3</v>
      </c>
      <c r="Q1274" s="35"/>
      <c r="R1274" s="35"/>
      <c r="S1274" s="35"/>
      <c r="T1274" s="35"/>
      <c r="U1274" s="35"/>
      <c r="V1274" s="35"/>
      <c r="W1274" s="35"/>
      <c r="X1274" s="35"/>
      <c r="Y1274" s="35"/>
      <c r="Z1274" s="35"/>
    </row>
    <row r="1275" spans="1:26" ht="17.25" customHeight="1">
      <c r="A1275" s="47">
        <v>1296</v>
      </c>
      <c r="B1275" s="28" t="s">
        <v>1598</v>
      </c>
      <c r="C1275" s="29" t="s">
        <v>34</v>
      </c>
      <c r="D1275" s="29" t="s">
        <v>905</v>
      </c>
      <c r="E1275" s="29" t="s">
        <v>902</v>
      </c>
      <c r="F1275" s="29" t="s">
        <v>502</v>
      </c>
      <c r="G1275" s="29" t="s">
        <v>400</v>
      </c>
      <c r="H1275" s="31">
        <v>275</v>
      </c>
      <c r="I1275" s="30" t="s">
        <v>44</v>
      </c>
      <c r="J1275" s="30" t="s">
        <v>45</v>
      </c>
      <c r="K1275" s="29" t="s">
        <v>304</v>
      </c>
      <c r="L1275" s="29" t="s">
        <v>45</v>
      </c>
      <c r="M1275" s="33" t="s">
        <v>228</v>
      </c>
      <c r="N1275" s="33" t="s">
        <v>228</v>
      </c>
      <c r="O1275" s="34">
        <v>3.3</v>
      </c>
      <c r="P1275" s="15">
        <f>IFERROR(MAX(INDEX($P$1:P1274,MATCH($M1275,$B$1:B1274,0)))+1, "n")</f>
        <v>3</v>
      </c>
      <c r="Q1275" s="35"/>
      <c r="R1275" s="35"/>
      <c r="S1275" s="35"/>
      <c r="T1275" s="35"/>
      <c r="U1275" s="35"/>
      <c r="V1275" s="35"/>
      <c r="W1275" s="35"/>
      <c r="X1275" s="35"/>
      <c r="Y1275" s="35"/>
      <c r="Z1275" s="35"/>
    </row>
    <row r="1276" spans="1:26" ht="17.25" customHeight="1">
      <c r="A1276" s="47">
        <v>1297</v>
      </c>
      <c r="B1276" s="28" t="s">
        <v>1599</v>
      </c>
      <c r="C1276" s="29" t="s">
        <v>34</v>
      </c>
      <c r="D1276" s="29" t="s">
        <v>905</v>
      </c>
      <c r="E1276" s="29" t="s">
        <v>902</v>
      </c>
      <c r="F1276" s="29" t="s">
        <v>502</v>
      </c>
      <c r="G1276" s="29" t="s">
        <v>1600</v>
      </c>
      <c r="H1276" s="31">
        <v>215</v>
      </c>
      <c r="I1276" s="30" t="s">
        <v>44</v>
      </c>
      <c r="J1276" s="30" t="s">
        <v>45</v>
      </c>
      <c r="K1276" s="29" t="s">
        <v>304</v>
      </c>
      <c r="L1276" s="29" t="s">
        <v>45</v>
      </c>
      <c r="M1276" s="33" t="s">
        <v>40</v>
      </c>
      <c r="N1276" s="33" t="s">
        <v>40</v>
      </c>
      <c r="O1276" s="34">
        <v>4.5</v>
      </c>
      <c r="P1276" s="15">
        <f>IFERROR(MAX(INDEX($P$1:P1275,MATCH($M1276,$B$1:B1275,0)))+1, "n")</f>
        <v>3</v>
      </c>
      <c r="Q1276" s="35"/>
      <c r="R1276" s="35"/>
      <c r="S1276" s="35"/>
      <c r="T1276" s="35"/>
      <c r="U1276" s="35"/>
      <c r="V1276" s="35"/>
      <c r="W1276" s="35"/>
      <c r="X1276" s="35"/>
      <c r="Y1276" s="35"/>
      <c r="Z1276" s="35"/>
    </row>
    <row r="1277" spans="1:26" ht="17.25" customHeight="1">
      <c r="A1277" s="47">
        <v>1301</v>
      </c>
      <c r="B1277" s="28" t="s">
        <v>1601</v>
      </c>
      <c r="C1277" s="29" t="s">
        <v>55</v>
      </c>
      <c r="D1277" s="29" t="s">
        <v>905</v>
      </c>
      <c r="E1277" s="29" t="s">
        <v>902</v>
      </c>
      <c r="F1277" s="29" t="s">
        <v>502</v>
      </c>
      <c r="G1277" s="29" t="s">
        <v>497</v>
      </c>
      <c r="H1277" s="31">
        <v>228</v>
      </c>
      <c r="I1277" s="30" t="s">
        <v>182</v>
      </c>
      <c r="J1277" s="30" t="s">
        <v>345</v>
      </c>
      <c r="K1277" s="29" t="s">
        <v>182</v>
      </c>
      <c r="L1277" s="29" t="s">
        <v>182</v>
      </c>
      <c r="M1277" s="33" t="s">
        <v>346</v>
      </c>
      <c r="N1277" s="33" t="s">
        <v>346</v>
      </c>
      <c r="O1277" s="34">
        <v>6</v>
      </c>
      <c r="P1277" s="15">
        <f>IFERROR(MAX(INDEX($P$1:P1276,MATCH($M1277,$B$1:B1276,0)))+1, "n")</f>
        <v>6</v>
      </c>
      <c r="Q1277" s="35"/>
      <c r="R1277" s="35"/>
      <c r="S1277" s="35"/>
      <c r="T1277" s="35"/>
      <c r="U1277" s="35"/>
      <c r="V1277" s="35"/>
      <c r="W1277" s="35"/>
      <c r="X1277" s="35"/>
      <c r="Y1277" s="35"/>
      <c r="Z1277" s="35"/>
    </row>
    <row r="1278" spans="1:26" ht="17.25" customHeight="1">
      <c r="A1278" s="47">
        <v>1302</v>
      </c>
      <c r="B1278" s="28" t="s">
        <v>1602</v>
      </c>
      <c r="C1278" s="29" t="s">
        <v>55</v>
      </c>
      <c r="D1278" s="29" t="s">
        <v>905</v>
      </c>
      <c r="E1278" s="29" t="s">
        <v>902</v>
      </c>
      <c r="F1278" s="29" t="s">
        <v>502</v>
      </c>
      <c r="G1278" s="29" t="s">
        <v>1072</v>
      </c>
      <c r="H1278" s="31">
        <v>160</v>
      </c>
      <c r="I1278" s="30" t="s">
        <v>49</v>
      </c>
      <c r="J1278" s="30" t="s">
        <v>151</v>
      </c>
      <c r="K1278" s="29" t="s">
        <v>1603</v>
      </c>
      <c r="L1278" s="29" t="s">
        <v>1603</v>
      </c>
      <c r="M1278" s="33" t="s">
        <v>430</v>
      </c>
      <c r="N1278" s="33" t="s">
        <v>430</v>
      </c>
      <c r="O1278" s="34">
        <v>5.25</v>
      </c>
      <c r="P1278" s="15">
        <f>IFERROR(MAX(INDEX($P$1:P1277,MATCH($M1278,$B$1:B1277,0)))+1, "n")</f>
        <v>5</v>
      </c>
      <c r="Q1278" s="35"/>
      <c r="R1278" s="35"/>
      <c r="S1278" s="35"/>
      <c r="T1278" s="35"/>
      <c r="U1278" s="35"/>
      <c r="V1278" s="35"/>
      <c r="W1278" s="35"/>
      <c r="X1278" s="35"/>
      <c r="Y1278" s="35"/>
      <c r="Z1278" s="35"/>
    </row>
    <row r="1279" spans="1:26" ht="17.25" customHeight="1">
      <c r="A1279" s="47">
        <v>1303</v>
      </c>
      <c r="B1279" s="28" t="s">
        <v>1604</v>
      </c>
      <c r="C1279" s="29" t="s">
        <v>34</v>
      </c>
      <c r="D1279" s="29" t="s">
        <v>905</v>
      </c>
      <c r="E1279" s="29" t="s">
        <v>902</v>
      </c>
      <c r="F1279" s="29" t="s">
        <v>480</v>
      </c>
      <c r="G1279" s="29" t="s">
        <v>587</v>
      </c>
      <c r="H1279" s="31">
        <v>240</v>
      </c>
      <c r="I1279" s="30" t="s">
        <v>65</v>
      </c>
      <c r="J1279" s="30" t="s">
        <v>81</v>
      </c>
      <c r="K1279" s="29" t="s">
        <v>65</v>
      </c>
      <c r="L1279" s="29" t="s">
        <v>65</v>
      </c>
      <c r="M1279" s="33" t="s">
        <v>27</v>
      </c>
      <c r="N1279" s="33" t="s">
        <v>27</v>
      </c>
      <c r="O1279" s="34">
        <v>13.803789999999999</v>
      </c>
      <c r="P1279" s="15">
        <f>IFERROR(MAX(INDEX($P$1:P1278,MATCH($M1279,$B$1:B1278,0)))+1, "n")</f>
        <v>2</v>
      </c>
      <c r="Q1279" s="35"/>
      <c r="R1279" s="35"/>
      <c r="S1279" s="35"/>
      <c r="T1279" s="35"/>
      <c r="U1279" s="35"/>
      <c r="V1279" s="35"/>
      <c r="W1279" s="35"/>
      <c r="X1279" s="35"/>
      <c r="Y1279" s="35"/>
      <c r="Z1279" s="35"/>
    </row>
    <row r="1280" spans="1:26" ht="17.25" customHeight="1">
      <c r="A1280" s="47">
        <v>1304</v>
      </c>
      <c r="B1280" s="28" t="s">
        <v>1605</v>
      </c>
      <c r="C1280" s="29" t="s">
        <v>55</v>
      </c>
      <c r="D1280" s="29" t="s">
        <v>905</v>
      </c>
      <c r="E1280" s="29" t="s">
        <v>902</v>
      </c>
      <c r="F1280" s="29" t="s">
        <v>502</v>
      </c>
      <c r="G1280" s="29" t="s">
        <v>583</v>
      </c>
      <c r="H1280" s="31">
        <v>194</v>
      </c>
      <c r="I1280" s="30" t="s">
        <v>65</v>
      </c>
      <c r="J1280" s="30" t="s">
        <v>78</v>
      </c>
      <c r="K1280" s="29" t="s">
        <v>65</v>
      </c>
      <c r="L1280" s="29" t="s">
        <v>65</v>
      </c>
      <c r="M1280" s="33" t="s">
        <v>389</v>
      </c>
      <c r="N1280" s="33" t="s">
        <v>389</v>
      </c>
      <c r="O1280" s="34">
        <v>4.0999999999999996</v>
      </c>
      <c r="P1280" s="15">
        <f>IFERROR(MAX(INDEX($P$1:P1279,MATCH($M1280,$B$1:B1279,0)))+1, "n")</f>
        <v>6</v>
      </c>
      <c r="Q1280" s="35"/>
      <c r="R1280" s="35"/>
      <c r="S1280" s="35"/>
      <c r="T1280" s="35"/>
      <c r="U1280" s="35"/>
      <c r="V1280" s="35"/>
      <c r="W1280" s="35"/>
      <c r="X1280" s="35"/>
      <c r="Y1280" s="35"/>
      <c r="Z1280" s="35"/>
    </row>
    <row r="1281" spans="1:26" ht="17.25" customHeight="1">
      <c r="A1281" s="47">
        <v>1305</v>
      </c>
      <c r="B1281" s="28" t="s">
        <v>1606</v>
      </c>
      <c r="C1281" s="29" t="s">
        <v>55</v>
      </c>
      <c r="D1281" s="29" t="s">
        <v>905</v>
      </c>
      <c r="E1281" s="29" t="s">
        <v>902</v>
      </c>
      <c r="F1281" s="29" t="s">
        <v>502</v>
      </c>
      <c r="G1281" s="29" t="s">
        <v>583</v>
      </c>
      <c r="H1281" s="42">
        <v>194</v>
      </c>
      <c r="I1281" s="30" t="s">
        <v>65</v>
      </c>
      <c r="J1281" s="30" t="s">
        <v>78</v>
      </c>
      <c r="K1281" s="29" t="s">
        <v>65</v>
      </c>
      <c r="L1281" s="29" t="s">
        <v>65</v>
      </c>
      <c r="M1281" s="33" t="s">
        <v>389</v>
      </c>
      <c r="N1281" s="33" t="s">
        <v>389</v>
      </c>
      <c r="O1281" s="34">
        <v>4</v>
      </c>
      <c r="P1281" s="15">
        <f>IFERROR(MAX(INDEX($P$1:P1280,MATCH($M1281,$B$1:B1280,0)))+1, "n")</f>
        <v>6</v>
      </c>
      <c r="Q1281" s="35"/>
      <c r="R1281" s="35"/>
      <c r="S1281" s="35"/>
      <c r="T1281" s="35"/>
      <c r="U1281" s="35"/>
      <c r="V1281" s="35"/>
      <c r="W1281" s="35"/>
      <c r="X1281" s="35"/>
      <c r="Y1281" s="35"/>
      <c r="Z1281" s="35"/>
    </row>
    <row r="1282" spans="1:26" ht="17.25" customHeight="1">
      <c r="A1282" s="47">
        <v>1306</v>
      </c>
      <c r="B1282" s="28" t="s">
        <v>1607</v>
      </c>
      <c r="C1282" s="29" t="s">
        <v>55</v>
      </c>
      <c r="D1282" s="29" t="s">
        <v>905</v>
      </c>
      <c r="E1282" s="29" t="s">
        <v>902</v>
      </c>
      <c r="F1282" s="29" t="s">
        <v>502</v>
      </c>
      <c r="G1282" s="29" t="s">
        <v>583</v>
      </c>
      <c r="H1282" s="42">
        <v>194</v>
      </c>
      <c r="I1282" s="30" t="s">
        <v>65</v>
      </c>
      <c r="J1282" s="30" t="s">
        <v>78</v>
      </c>
      <c r="K1282" s="29" t="s">
        <v>65</v>
      </c>
      <c r="L1282" s="29" t="s">
        <v>65</v>
      </c>
      <c r="M1282" s="33" t="s">
        <v>389</v>
      </c>
      <c r="N1282" s="33" t="s">
        <v>389</v>
      </c>
      <c r="O1282" s="34">
        <v>4.51</v>
      </c>
      <c r="P1282" s="15">
        <f>IFERROR(MAX(INDEX($P$1:P1281,MATCH($M1282,$B$1:B1281,0)))+1, "n")</f>
        <v>6</v>
      </c>
      <c r="Q1282" s="35"/>
      <c r="R1282" s="35"/>
      <c r="S1282" s="35"/>
      <c r="T1282" s="35"/>
      <c r="U1282" s="35"/>
      <c r="V1282" s="35"/>
      <c r="W1282" s="35"/>
      <c r="X1282" s="35"/>
      <c r="Y1282" s="35"/>
      <c r="Z1282" s="35"/>
    </row>
    <row r="1283" spans="1:26" ht="17.25" customHeight="1">
      <c r="A1283" s="47">
        <v>1307</v>
      </c>
      <c r="B1283" s="28" t="s">
        <v>1608</v>
      </c>
      <c r="C1283" s="29" t="s">
        <v>55</v>
      </c>
      <c r="D1283" s="29" t="s">
        <v>905</v>
      </c>
      <c r="E1283" s="29" t="s">
        <v>902</v>
      </c>
      <c r="F1283" s="29" t="s">
        <v>502</v>
      </c>
      <c r="G1283" s="29" t="s">
        <v>699</v>
      </c>
      <c r="H1283" s="42">
        <v>195</v>
      </c>
      <c r="I1283" s="30" t="s">
        <v>53</v>
      </c>
      <c r="J1283" s="30" t="s">
        <v>53</v>
      </c>
      <c r="K1283" s="29" t="s">
        <v>177</v>
      </c>
      <c r="L1283" s="29" t="s">
        <v>177</v>
      </c>
      <c r="M1283" s="33" t="s">
        <v>696</v>
      </c>
      <c r="N1283" s="33" t="s">
        <v>696</v>
      </c>
      <c r="O1283" s="34">
        <v>4.5</v>
      </c>
      <c r="P1283" s="15">
        <f>IFERROR(MAX(INDEX($P$1:P1282,MATCH($M1283,$B$1:B1282,0)))+1, "n")</f>
        <v>7</v>
      </c>
      <c r="Q1283" s="35"/>
      <c r="R1283" s="35"/>
      <c r="S1283" s="35"/>
      <c r="T1283" s="35"/>
      <c r="U1283" s="35"/>
      <c r="V1283" s="35"/>
      <c r="W1283" s="35"/>
      <c r="X1283" s="35"/>
      <c r="Y1283" s="35"/>
      <c r="Z1283" s="35"/>
    </row>
    <row r="1284" spans="1:26" ht="17.25" customHeight="1">
      <c r="A1284" s="47">
        <v>1308</v>
      </c>
      <c r="B1284" s="28" t="s">
        <v>1609</v>
      </c>
      <c r="C1284" s="29" t="s">
        <v>55</v>
      </c>
      <c r="D1284" s="29" t="s">
        <v>905</v>
      </c>
      <c r="E1284" s="29" t="s">
        <v>902</v>
      </c>
      <c r="F1284" s="29" t="s">
        <v>502</v>
      </c>
      <c r="G1284" s="29" t="s">
        <v>699</v>
      </c>
      <c r="H1284" s="31">
        <v>195</v>
      </c>
      <c r="I1284" s="30" t="s">
        <v>53</v>
      </c>
      <c r="J1284" s="30" t="s">
        <v>53</v>
      </c>
      <c r="K1284" s="29" t="s">
        <v>177</v>
      </c>
      <c r="L1284" s="29" t="s">
        <v>177</v>
      </c>
      <c r="M1284" s="33" t="s">
        <v>441</v>
      </c>
      <c r="N1284" s="33" t="s">
        <v>441</v>
      </c>
      <c r="O1284" s="34">
        <v>3.3</v>
      </c>
      <c r="P1284" s="15">
        <f>IFERROR(MAX(INDEX($P$1:P1283,MATCH($M1284,$B$1:B1283,0)))+1, "n")</f>
        <v>7</v>
      </c>
      <c r="Q1284" s="35"/>
      <c r="R1284" s="35"/>
      <c r="S1284" s="35"/>
      <c r="T1284" s="35"/>
      <c r="U1284" s="35"/>
      <c r="V1284" s="35"/>
      <c r="W1284" s="35"/>
      <c r="X1284" s="35"/>
      <c r="Y1284" s="35"/>
      <c r="Z1284" s="35"/>
    </row>
    <row r="1285" spans="1:26" ht="17.25" customHeight="1">
      <c r="A1285" s="47">
        <v>1309</v>
      </c>
      <c r="B1285" s="46" t="s">
        <v>1610</v>
      </c>
      <c r="C1285" s="35" t="s">
        <v>55</v>
      </c>
      <c r="D1285" s="35" t="s">
        <v>905</v>
      </c>
      <c r="E1285" s="35" t="s">
        <v>902</v>
      </c>
      <c r="F1285" s="35" t="s">
        <v>502</v>
      </c>
      <c r="G1285" s="35" t="s">
        <v>699</v>
      </c>
      <c r="H1285" s="38">
        <v>195</v>
      </c>
      <c r="I1285" s="35" t="s">
        <v>53</v>
      </c>
      <c r="J1285" s="35" t="s">
        <v>53</v>
      </c>
      <c r="K1285" s="35" t="s">
        <v>177</v>
      </c>
      <c r="L1285" s="35" t="s">
        <v>177</v>
      </c>
      <c r="M1285" s="46" t="s">
        <v>441</v>
      </c>
      <c r="N1285" s="46" t="s">
        <v>441</v>
      </c>
      <c r="O1285" s="38">
        <v>5.4</v>
      </c>
      <c r="P1285" s="15">
        <f>IFERROR(MAX(INDEX($P$1:P1284,MATCH($M1285,$B$1:B1284,0)))+1, "n")</f>
        <v>7</v>
      </c>
      <c r="Q1285" s="35"/>
      <c r="R1285" s="35"/>
      <c r="S1285" s="35"/>
      <c r="T1285" s="35"/>
      <c r="U1285" s="35"/>
      <c r="V1285" s="35"/>
      <c r="W1285" s="35"/>
      <c r="X1285" s="35"/>
      <c r="Y1285" s="35"/>
      <c r="Z1285" s="35"/>
    </row>
    <row r="1286" spans="1:26" ht="17.25" customHeight="1">
      <c r="A1286" s="47">
        <v>1310</v>
      </c>
      <c r="B1286" s="46" t="s">
        <v>1611</v>
      </c>
      <c r="C1286" s="35" t="s">
        <v>55</v>
      </c>
      <c r="D1286" s="35" t="s">
        <v>905</v>
      </c>
      <c r="E1286" s="35" t="s">
        <v>902</v>
      </c>
      <c r="F1286" s="35" t="s">
        <v>502</v>
      </c>
      <c r="G1286" s="35" t="s">
        <v>699</v>
      </c>
      <c r="H1286" s="38">
        <v>195</v>
      </c>
      <c r="I1286" s="35" t="s">
        <v>53</v>
      </c>
      <c r="J1286" s="35" t="s">
        <v>53</v>
      </c>
      <c r="K1286" s="35" t="s">
        <v>177</v>
      </c>
      <c r="L1286" s="35" t="s">
        <v>177</v>
      </c>
      <c r="M1286" s="46" t="s">
        <v>441</v>
      </c>
      <c r="N1286" s="46" t="s">
        <v>441</v>
      </c>
      <c r="O1286" s="38">
        <v>2.8</v>
      </c>
      <c r="P1286" s="15">
        <f>IFERROR(MAX(INDEX($P$1:P1285,MATCH($M1286,$B$1:B1285,0)))+1, "n")</f>
        <v>7</v>
      </c>
      <c r="Q1286" s="35"/>
      <c r="R1286" s="35"/>
      <c r="S1286" s="35"/>
      <c r="T1286" s="35"/>
      <c r="U1286" s="35"/>
      <c r="V1286" s="35"/>
      <c r="W1286" s="35"/>
      <c r="X1286" s="35"/>
      <c r="Y1286" s="35"/>
      <c r="Z1286" s="35"/>
    </row>
    <row r="1287" spans="1:26" ht="17.25" customHeight="1">
      <c r="A1287" s="47">
        <v>1311</v>
      </c>
      <c r="B1287" s="46" t="s">
        <v>1612</v>
      </c>
      <c r="C1287" s="35" t="s">
        <v>55</v>
      </c>
      <c r="D1287" s="35" t="s">
        <v>905</v>
      </c>
      <c r="E1287" s="35" t="s">
        <v>902</v>
      </c>
      <c r="F1287" s="35" t="s">
        <v>502</v>
      </c>
      <c r="G1287" s="35" t="s">
        <v>699</v>
      </c>
      <c r="H1287" s="38">
        <v>195</v>
      </c>
      <c r="I1287" s="35" t="s">
        <v>53</v>
      </c>
      <c r="J1287" s="35" t="s">
        <v>53</v>
      </c>
      <c r="K1287" s="35" t="s">
        <v>177</v>
      </c>
      <c r="L1287" s="35" t="s">
        <v>177</v>
      </c>
      <c r="M1287" s="46" t="s">
        <v>440</v>
      </c>
      <c r="N1287" s="46" t="s">
        <v>440</v>
      </c>
      <c r="O1287" s="38">
        <v>3</v>
      </c>
      <c r="P1287" s="15">
        <f>IFERROR(MAX(INDEX($P$1:P1286,MATCH($M1287,$B$1:B1286,0)))+1, "n")</f>
        <v>7</v>
      </c>
      <c r="Q1287" s="35"/>
      <c r="R1287" s="35"/>
      <c r="S1287" s="35"/>
      <c r="T1287" s="35"/>
      <c r="U1287" s="35"/>
      <c r="V1287" s="35"/>
      <c r="W1287" s="35"/>
      <c r="X1287" s="35"/>
      <c r="Y1287" s="35"/>
      <c r="Z1287" s="35"/>
    </row>
    <row r="1288" spans="1:26" ht="17.25" customHeight="1">
      <c r="A1288" s="47">
        <v>1312</v>
      </c>
      <c r="B1288" s="46" t="s">
        <v>1613</v>
      </c>
      <c r="C1288" s="35" t="s">
        <v>55</v>
      </c>
      <c r="D1288" s="35" t="s">
        <v>905</v>
      </c>
      <c r="E1288" s="35" t="s">
        <v>902</v>
      </c>
      <c r="F1288" s="35" t="s">
        <v>502</v>
      </c>
      <c r="G1288" s="35" t="s">
        <v>699</v>
      </c>
      <c r="H1288" s="38">
        <v>195</v>
      </c>
      <c r="I1288" s="35" t="s">
        <v>53</v>
      </c>
      <c r="J1288" s="35" t="s">
        <v>53</v>
      </c>
      <c r="K1288" s="35" t="s">
        <v>177</v>
      </c>
      <c r="L1288" s="35" t="s">
        <v>177</v>
      </c>
      <c r="M1288" s="46" t="s">
        <v>440</v>
      </c>
      <c r="N1288" s="46" t="s">
        <v>440</v>
      </c>
      <c r="O1288" s="38">
        <v>3.7</v>
      </c>
      <c r="P1288" s="15">
        <f>IFERROR(MAX(INDEX($P$1:P1287,MATCH($M1288,$B$1:B1287,0)))+1, "n")</f>
        <v>7</v>
      </c>
      <c r="Q1288" s="35"/>
      <c r="R1288" s="35"/>
      <c r="S1288" s="35"/>
      <c r="T1288" s="35"/>
      <c r="U1288" s="35"/>
      <c r="V1288" s="35"/>
      <c r="W1288" s="35"/>
      <c r="X1288" s="35"/>
      <c r="Y1288" s="35"/>
      <c r="Z1288" s="35"/>
    </row>
    <row r="1289" spans="1:26" ht="17.25" customHeight="1">
      <c r="A1289" s="47">
        <v>1313</v>
      </c>
      <c r="B1289" s="46" t="s">
        <v>1614</v>
      </c>
      <c r="C1289" s="35" t="s">
        <v>55</v>
      </c>
      <c r="D1289" s="35" t="s">
        <v>905</v>
      </c>
      <c r="E1289" s="35" t="s">
        <v>902</v>
      </c>
      <c r="F1289" s="35" t="s">
        <v>502</v>
      </c>
      <c r="G1289" s="35" t="s">
        <v>699</v>
      </c>
      <c r="H1289" s="38">
        <v>195</v>
      </c>
      <c r="I1289" s="35" t="s">
        <v>53</v>
      </c>
      <c r="J1289" s="35" t="s">
        <v>53</v>
      </c>
      <c r="K1289" s="35" t="s">
        <v>177</v>
      </c>
      <c r="L1289" s="35" t="s">
        <v>177</v>
      </c>
      <c r="M1289" s="46" t="s">
        <v>440</v>
      </c>
      <c r="N1289" s="46" t="s">
        <v>440</v>
      </c>
      <c r="O1289" s="38">
        <v>3.95</v>
      </c>
      <c r="P1289" s="15">
        <f>IFERROR(MAX(INDEX($P$1:P1288,MATCH($M1289,$B$1:B1288,0)))+1, "n")</f>
        <v>7</v>
      </c>
      <c r="Q1289" s="35"/>
      <c r="R1289" s="35"/>
      <c r="S1289" s="35"/>
      <c r="T1289" s="35"/>
      <c r="U1289" s="35"/>
      <c r="V1289" s="35"/>
      <c r="W1289" s="35"/>
      <c r="X1289" s="35"/>
      <c r="Y1289" s="35"/>
      <c r="Z1289" s="35"/>
    </row>
    <row r="1290" spans="1:26" ht="17.25" customHeight="1">
      <c r="A1290" s="47">
        <v>1314</v>
      </c>
      <c r="B1290" s="46" t="s">
        <v>1615</v>
      </c>
      <c r="C1290" s="35" t="s">
        <v>55</v>
      </c>
      <c r="D1290" s="35" t="s">
        <v>905</v>
      </c>
      <c r="E1290" s="35" t="s">
        <v>902</v>
      </c>
      <c r="F1290" s="35" t="s">
        <v>502</v>
      </c>
      <c r="G1290" s="35" t="s">
        <v>699</v>
      </c>
      <c r="H1290" s="38">
        <v>195</v>
      </c>
      <c r="I1290" s="35" t="s">
        <v>53</v>
      </c>
      <c r="J1290" s="35" t="s">
        <v>53</v>
      </c>
      <c r="K1290" s="35" t="s">
        <v>177</v>
      </c>
      <c r="L1290" s="35" t="s">
        <v>177</v>
      </c>
      <c r="M1290" s="46" t="s">
        <v>317</v>
      </c>
      <c r="N1290" s="46" t="s">
        <v>317</v>
      </c>
      <c r="O1290" s="38">
        <v>3.8</v>
      </c>
      <c r="P1290" s="15">
        <f>IFERROR(MAX(INDEX($P$1:P1289,MATCH($M1290,$B$1:B1289,0)))+1, "n")</f>
        <v>6</v>
      </c>
      <c r="Q1290" s="35"/>
      <c r="R1290" s="35"/>
      <c r="S1290" s="35"/>
      <c r="T1290" s="35"/>
      <c r="U1290" s="35"/>
      <c r="V1290" s="35"/>
      <c r="W1290" s="35"/>
      <c r="X1290" s="35"/>
      <c r="Y1290" s="35"/>
      <c r="Z1290" s="35"/>
    </row>
    <row r="1291" spans="1:26" ht="17.25" customHeight="1">
      <c r="A1291" s="47">
        <v>1315</v>
      </c>
      <c r="B1291" s="46" t="s">
        <v>1616</v>
      </c>
      <c r="C1291" s="35" t="s">
        <v>55</v>
      </c>
      <c r="D1291" s="35" t="s">
        <v>905</v>
      </c>
      <c r="E1291" s="35" t="s">
        <v>902</v>
      </c>
      <c r="F1291" s="35" t="s">
        <v>502</v>
      </c>
      <c r="G1291" s="35" t="s">
        <v>699</v>
      </c>
      <c r="H1291" s="38">
        <v>195</v>
      </c>
      <c r="I1291" s="35" t="s">
        <v>53</v>
      </c>
      <c r="J1291" s="35" t="s">
        <v>53</v>
      </c>
      <c r="K1291" s="35" t="s">
        <v>177</v>
      </c>
      <c r="L1291" s="35" t="s">
        <v>177</v>
      </c>
      <c r="M1291" s="46" t="s">
        <v>317</v>
      </c>
      <c r="N1291" s="46" t="s">
        <v>317</v>
      </c>
      <c r="O1291" s="38">
        <v>3.7</v>
      </c>
      <c r="P1291" s="15">
        <f>IFERROR(MAX(INDEX($P$1:P1290,MATCH($M1291,$B$1:B1290,0)))+1, "n")</f>
        <v>6</v>
      </c>
      <c r="Q1291" s="35"/>
      <c r="R1291" s="35"/>
      <c r="S1291" s="35"/>
      <c r="T1291" s="35"/>
      <c r="U1291" s="35"/>
      <c r="V1291" s="35"/>
      <c r="W1291" s="35"/>
      <c r="X1291" s="35"/>
      <c r="Y1291" s="35"/>
      <c r="Z1291" s="35"/>
    </row>
    <row r="1292" spans="1:26" ht="17.25" customHeight="1">
      <c r="A1292" s="47">
        <v>1316</v>
      </c>
      <c r="B1292" s="46" t="s">
        <v>1617</v>
      </c>
      <c r="C1292" s="35" t="s">
        <v>55</v>
      </c>
      <c r="D1292" s="35" t="s">
        <v>905</v>
      </c>
      <c r="E1292" s="35" t="s">
        <v>902</v>
      </c>
      <c r="F1292" s="35" t="s">
        <v>502</v>
      </c>
      <c r="G1292" s="35" t="s">
        <v>699</v>
      </c>
      <c r="H1292" s="38">
        <v>195</v>
      </c>
      <c r="I1292" s="35" t="s">
        <v>53</v>
      </c>
      <c r="J1292" s="35" t="s">
        <v>53</v>
      </c>
      <c r="K1292" s="35" t="s">
        <v>177</v>
      </c>
      <c r="L1292" s="35" t="s">
        <v>177</v>
      </c>
      <c r="M1292" s="46" t="s">
        <v>317</v>
      </c>
      <c r="N1292" s="46" t="s">
        <v>317</v>
      </c>
      <c r="O1292" s="38">
        <v>3</v>
      </c>
      <c r="P1292" s="15">
        <f>IFERROR(MAX(INDEX($P$1:P1291,MATCH($M1292,$B$1:B1291,0)))+1, "n")</f>
        <v>6</v>
      </c>
      <c r="Q1292" s="35"/>
      <c r="R1292" s="35"/>
      <c r="S1292" s="35"/>
      <c r="T1292" s="35"/>
      <c r="U1292" s="35"/>
      <c r="V1292" s="35"/>
      <c r="W1292" s="35"/>
      <c r="X1292" s="35"/>
      <c r="Y1292" s="35"/>
      <c r="Z1292" s="35"/>
    </row>
    <row r="1293" spans="1:26" ht="17.25" customHeight="1">
      <c r="A1293" s="47">
        <v>1317</v>
      </c>
      <c r="B1293" s="46" t="s">
        <v>1618</v>
      </c>
      <c r="C1293" s="35" t="s">
        <v>55</v>
      </c>
      <c r="D1293" s="35" t="s">
        <v>905</v>
      </c>
      <c r="E1293" s="35" t="s">
        <v>902</v>
      </c>
      <c r="F1293" s="35" t="s">
        <v>502</v>
      </c>
      <c r="G1293" s="35" t="s">
        <v>699</v>
      </c>
      <c r="H1293" s="38">
        <v>195</v>
      </c>
      <c r="I1293" s="35" t="s">
        <v>53</v>
      </c>
      <c r="J1293" s="35" t="s">
        <v>53</v>
      </c>
      <c r="K1293" s="35" t="s">
        <v>177</v>
      </c>
      <c r="L1293" s="35" t="s">
        <v>177</v>
      </c>
      <c r="M1293" s="46" t="s">
        <v>318</v>
      </c>
      <c r="N1293" s="46" t="s">
        <v>318</v>
      </c>
      <c r="O1293" s="38">
        <v>3.51</v>
      </c>
      <c r="P1293" s="15">
        <f>IFERROR(MAX(INDEX($P$1:P1292,MATCH($M1293,$B$1:B1292,0)))+1, "n")</f>
        <v>6</v>
      </c>
      <c r="Q1293" s="35"/>
      <c r="R1293" s="35"/>
      <c r="S1293" s="35"/>
      <c r="T1293" s="35"/>
      <c r="U1293" s="35"/>
      <c r="V1293" s="35"/>
      <c r="W1293" s="35"/>
      <c r="X1293" s="35"/>
      <c r="Y1293" s="35"/>
      <c r="Z1293" s="35"/>
    </row>
    <row r="1294" spans="1:26" ht="17.25" customHeight="1">
      <c r="A1294" s="47">
        <v>1318</v>
      </c>
      <c r="B1294" s="46" t="s">
        <v>1619</v>
      </c>
      <c r="C1294" s="35" t="s">
        <v>55</v>
      </c>
      <c r="D1294" s="35" t="s">
        <v>905</v>
      </c>
      <c r="E1294" s="35" t="s">
        <v>902</v>
      </c>
      <c r="F1294" s="35" t="s">
        <v>502</v>
      </c>
      <c r="G1294" s="35" t="s">
        <v>699</v>
      </c>
      <c r="H1294" s="38">
        <v>195</v>
      </c>
      <c r="I1294" s="35" t="s">
        <v>53</v>
      </c>
      <c r="J1294" s="35" t="s">
        <v>53</v>
      </c>
      <c r="K1294" s="35" t="s">
        <v>177</v>
      </c>
      <c r="L1294" s="35" t="s">
        <v>177</v>
      </c>
      <c r="M1294" s="46" t="s">
        <v>318</v>
      </c>
      <c r="N1294" s="46" t="s">
        <v>318</v>
      </c>
      <c r="O1294" s="38">
        <v>4.2</v>
      </c>
      <c r="P1294" s="15">
        <f>IFERROR(MAX(INDEX($P$1:P1293,MATCH($M1294,$B$1:B1293,0)))+1, "n")</f>
        <v>6</v>
      </c>
      <c r="Q1294" s="35"/>
      <c r="R1294" s="35"/>
      <c r="S1294" s="35"/>
      <c r="T1294" s="35"/>
      <c r="U1294" s="35"/>
      <c r="V1294" s="35"/>
      <c r="W1294" s="35"/>
      <c r="X1294" s="35"/>
      <c r="Y1294" s="35"/>
      <c r="Z1294" s="35"/>
    </row>
    <row r="1295" spans="1:26" ht="17.25" customHeight="1">
      <c r="A1295" s="47">
        <v>1319</v>
      </c>
      <c r="B1295" s="46" t="s">
        <v>1620</v>
      </c>
      <c r="C1295" s="35" t="s">
        <v>55</v>
      </c>
      <c r="D1295" s="35" t="s">
        <v>905</v>
      </c>
      <c r="E1295" s="35" t="s">
        <v>902</v>
      </c>
      <c r="F1295" s="35" t="s">
        <v>502</v>
      </c>
      <c r="G1295" s="35" t="s">
        <v>699</v>
      </c>
      <c r="H1295" s="38">
        <v>195</v>
      </c>
      <c r="I1295" s="35" t="s">
        <v>53</v>
      </c>
      <c r="J1295" s="35" t="s">
        <v>53</v>
      </c>
      <c r="K1295" s="35" t="s">
        <v>177</v>
      </c>
      <c r="L1295" s="35" t="s">
        <v>177</v>
      </c>
      <c r="M1295" s="46" t="s">
        <v>318</v>
      </c>
      <c r="N1295" s="46" t="s">
        <v>318</v>
      </c>
      <c r="O1295" s="38">
        <v>4.2</v>
      </c>
      <c r="P1295" s="15">
        <f>IFERROR(MAX(INDEX($P$1:P1294,MATCH($M1295,$B$1:B1294,0)))+1, "n")</f>
        <v>6</v>
      </c>
      <c r="Q1295" s="35"/>
      <c r="R1295" s="35"/>
      <c r="S1295" s="35"/>
      <c r="T1295" s="35"/>
      <c r="U1295" s="35"/>
      <c r="V1295" s="35"/>
      <c r="W1295" s="35"/>
      <c r="X1295" s="35"/>
      <c r="Y1295" s="35"/>
      <c r="Z1295" s="35"/>
    </row>
    <row r="1296" spans="1:26" ht="17.25" customHeight="1">
      <c r="A1296" s="47">
        <v>1320</v>
      </c>
      <c r="B1296" s="46" t="s">
        <v>1621</v>
      </c>
      <c r="C1296" s="35" t="s">
        <v>55</v>
      </c>
      <c r="D1296" s="35" t="s">
        <v>905</v>
      </c>
      <c r="E1296" s="35" t="s">
        <v>902</v>
      </c>
      <c r="F1296" s="35" t="s">
        <v>502</v>
      </c>
      <c r="G1296" s="35" t="s">
        <v>699</v>
      </c>
      <c r="H1296" s="38">
        <v>195</v>
      </c>
      <c r="I1296" s="35" t="s">
        <v>53</v>
      </c>
      <c r="J1296" s="35" t="s">
        <v>53</v>
      </c>
      <c r="K1296" s="35" t="s">
        <v>177</v>
      </c>
      <c r="L1296" s="35" t="s">
        <v>177</v>
      </c>
      <c r="M1296" s="46" t="s">
        <v>318</v>
      </c>
      <c r="N1296" s="46" t="s">
        <v>318</v>
      </c>
      <c r="O1296" s="38">
        <v>3.3</v>
      </c>
      <c r="P1296" s="15">
        <f>IFERROR(MAX(INDEX($P$1:P1295,MATCH($M1296,$B$1:B1295,0)))+1, "n")</f>
        <v>6</v>
      </c>
      <c r="Q1296" s="35"/>
      <c r="R1296" s="35"/>
      <c r="S1296" s="35"/>
      <c r="T1296" s="35"/>
      <c r="U1296" s="35"/>
      <c r="V1296" s="35"/>
      <c r="W1296" s="35"/>
      <c r="X1296" s="35"/>
      <c r="Y1296" s="35"/>
      <c r="Z1296" s="35"/>
    </row>
    <row r="1297" spans="1:26" ht="17.25" customHeight="1">
      <c r="A1297" s="47">
        <v>1321</v>
      </c>
      <c r="B1297" s="46" t="s">
        <v>1622</v>
      </c>
      <c r="C1297" s="35" t="s">
        <v>55</v>
      </c>
      <c r="D1297" s="35" t="s">
        <v>905</v>
      </c>
      <c r="E1297" s="35" t="s">
        <v>902</v>
      </c>
      <c r="F1297" s="35" t="s">
        <v>502</v>
      </c>
      <c r="G1297" s="35" t="s">
        <v>432</v>
      </c>
      <c r="H1297" s="38">
        <v>240</v>
      </c>
      <c r="I1297" s="35" t="s">
        <v>49</v>
      </c>
      <c r="J1297" s="35" t="s">
        <v>148</v>
      </c>
      <c r="K1297" s="35" t="s">
        <v>1623</v>
      </c>
      <c r="L1297" s="35" t="s">
        <v>1623</v>
      </c>
      <c r="M1297" s="46" t="s">
        <v>146</v>
      </c>
      <c r="N1297" s="46" t="s">
        <v>146</v>
      </c>
      <c r="O1297" s="38">
        <v>7.8</v>
      </c>
      <c r="P1297" s="15">
        <f>IFERROR(MAX(INDEX($P$1:P1296,MATCH($M1297,$B$1:B1296,0)))+1, "n")</f>
        <v>5</v>
      </c>
      <c r="Q1297" s="35"/>
      <c r="R1297" s="35"/>
      <c r="S1297" s="35"/>
      <c r="T1297" s="35"/>
      <c r="U1297" s="35"/>
      <c r="V1297" s="35"/>
      <c r="W1297" s="35"/>
      <c r="X1297" s="35"/>
      <c r="Y1297" s="35"/>
      <c r="Z1297" s="35"/>
    </row>
    <row r="1298" spans="1:26" ht="17.25" customHeight="1">
      <c r="A1298" s="47">
        <v>1323</v>
      </c>
      <c r="B1298" s="46" t="s">
        <v>1624</v>
      </c>
      <c r="C1298" s="35" t="s">
        <v>55</v>
      </c>
      <c r="D1298" s="35" t="s">
        <v>905</v>
      </c>
      <c r="E1298" s="35" t="s">
        <v>902</v>
      </c>
      <c r="F1298" s="35" t="s">
        <v>502</v>
      </c>
      <c r="G1298" s="35" t="s">
        <v>583</v>
      </c>
      <c r="H1298" s="38">
        <v>194</v>
      </c>
      <c r="I1298" s="35" t="s">
        <v>65</v>
      </c>
      <c r="J1298" s="35" t="s">
        <v>78</v>
      </c>
      <c r="K1298" s="35" t="s">
        <v>65</v>
      </c>
      <c r="L1298" s="35" t="s">
        <v>65</v>
      </c>
      <c r="M1298" s="46" t="s">
        <v>389</v>
      </c>
      <c r="N1298" s="46" t="s">
        <v>389</v>
      </c>
      <c r="O1298" s="38">
        <v>4</v>
      </c>
      <c r="P1298" s="15">
        <f>IFERROR(MAX(INDEX($P$1:P1297,MATCH($M1298,$B$1:B1297,0)))+1, "n")</f>
        <v>6</v>
      </c>
      <c r="Q1298" s="35"/>
      <c r="R1298" s="35"/>
      <c r="S1298" s="35"/>
      <c r="T1298" s="35"/>
      <c r="U1298" s="35"/>
      <c r="V1298" s="35"/>
      <c r="W1298" s="35"/>
      <c r="X1298" s="35"/>
      <c r="Y1298" s="35"/>
      <c r="Z1298" s="35"/>
    </row>
    <row r="1299" spans="1:26" ht="17.25" customHeight="1">
      <c r="A1299" s="47">
        <v>1324</v>
      </c>
      <c r="B1299" s="46" t="s">
        <v>1625</v>
      </c>
      <c r="C1299" s="35" t="s">
        <v>132</v>
      </c>
      <c r="D1299" s="35" t="s">
        <v>905</v>
      </c>
      <c r="E1299" s="35" t="s">
        <v>902</v>
      </c>
      <c r="F1299" s="35" t="s">
        <v>502</v>
      </c>
      <c r="G1299" s="35" t="s">
        <v>699</v>
      </c>
      <c r="H1299" s="38">
        <v>195</v>
      </c>
      <c r="I1299" s="35" t="s">
        <v>53</v>
      </c>
      <c r="J1299" s="35" t="s">
        <v>53</v>
      </c>
      <c r="K1299" s="35" t="s">
        <v>177</v>
      </c>
      <c r="L1299" s="35" t="s">
        <v>177</v>
      </c>
      <c r="M1299" s="46" t="s">
        <v>474</v>
      </c>
      <c r="N1299" s="46" t="s">
        <v>474</v>
      </c>
      <c r="O1299" s="38">
        <v>4.5</v>
      </c>
      <c r="P1299" s="15">
        <f>IFERROR(MAX(INDEX($P$1:P1298,MATCH($M1299,$B$1:B1298,0)))+1, "n")</f>
        <v>4</v>
      </c>
      <c r="Q1299" s="35"/>
      <c r="R1299" s="35"/>
      <c r="S1299" s="35"/>
      <c r="T1299" s="35"/>
      <c r="U1299" s="35"/>
      <c r="V1299" s="35"/>
      <c r="W1299" s="35"/>
      <c r="X1299" s="35"/>
      <c r="Y1299" s="35"/>
      <c r="Z1299" s="3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854A-2244-4C52-9EB0-0DCF3FAD3BAE}">
  <dimension ref="A1:K19"/>
  <sheetViews>
    <sheetView workbookViewId="0">
      <selection activeCell="K2" sqref="K2"/>
    </sheetView>
  </sheetViews>
  <sheetFormatPr defaultRowHeight="13.5"/>
  <cols>
    <col min="3" max="3" width="11" bestFit="1" customWidth="1"/>
  </cols>
  <sheetData>
    <row r="1" spans="1:11" ht="23.25">
      <c r="A1" s="48" t="s">
        <v>0</v>
      </c>
      <c r="B1" s="49" t="s">
        <v>1</v>
      </c>
      <c r="C1" s="59" t="s">
        <v>12</v>
      </c>
      <c r="D1" t="s">
        <v>1626</v>
      </c>
      <c r="E1" t="s">
        <v>1627</v>
      </c>
      <c r="F1" t="s">
        <v>1628</v>
      </c>
      <c r="G1" t="s">
        <v>1629</v>
      </c>
      <c r="H1" t="s">
        <v>1630</v>
      </c>
      <c r="I1" t="s">
        <v>1631</v>
      </c>
      <c r="J1" t="s">
        <v>1632</v>
      </c>
    </row>
    <row r="2" spans="1:11" ht="16.5">
      <c r="A2" s="55">
        <v>278</v>
      </c>
      <c r="B2" s="53" t="s">
        <v>63</v>
      </c>
      <c r="C2" s="57" t="s">
        <v>19</v>
      </c>
      <c r="D2" t="str">
        <f>IFERROR(VLOOKUP(B2,$B$2:$C$100,2,FALSE),"")</f>
        <v>AB494</v>
      </c>
      <c r="E2" t="str">
        <f t="shared" ref="E2:J2" si="0">IFERROR(VLOOKUP(C2,$B$2:$C$100,2,FALSE),"")</f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s="15" t="str">
        <f>IFERROR(MAX(INDEX($K$1:K1,MATCH($C2,$B$1:B1,0)))+1, "n")</f>
        <v>n</v>
      </c>
    </row>
    <row r="3" spans="1:11" ht="16.5">
      <c r="A3" s="56">
        <v>279</v>
      </c>
      <c r="B3" s="54" t="s">
        <v>72</v>
      </c>
      <c r="C3" s="58" t="s">
        <v>63</v>
      </c>
      <c r="D3" t="str">
        <f t="shared" ref="D3:D19" si="1">IFERROR(VLOOKUP(B3,$B$2:$C$100,2,FALSE),"")</f>
        <v>AB289</v>
      </c>
      <c r="E3" t="str">
        <f t="shared" ref="E3:E19" si="2">IFERROR(VLOOKUP(C3,$B$2:$C$100,2,FALSE),"")</f>
        <v>AB494</v>
      </c>
      <c r="F3" t="str">
        <f t="shared" ref="F3:F19" si="3">IFERROR(VLOOKUP(D3,$B$2:$C$100,2,FALSE),"")</f>
        <v>AB494</v>
      </c>
      <c r="G3" t="str">
        <f t="shared" ref="G3:G19" si="4">IFERROR(VLOOKUP(E3,$B$2:$C$100,2,FALSE),"")</f>
        <v/>
      </c>
      <c r="H3" t="str">
        <f t="shared" ref="H3:H19" si="5">IFERROR(VLOOKUP(F3,$B$2:$C$100,2,FALSE),"")</f>
        <v/>
      </c>
      <c r="I3" t="str">
        <f t="shared" ref="I3:I19" si="6">IFERROR(VLOOKUP(G3,$B$2:$C$100,2,FALSE),"")</f>
        <v/>
      </c>
      <c r="J3" t="str">
        <f t="shared" ref="J3:J19" si="7">IFERROR(VLOOKUP(H3,$B$2:$C$100,2,FALSE),"")</f>
        <v/>
      </c>
      <c r="K3" s="15">
        <f>IFERROR(MAX(INDEX($K$1:K2,MATCH($C3,$B$1:B2,0)))+1, "n")</f>
        <v>1</v>
      </c>
    </row>
    <row r="4" spans="1:11" ht="16.5">
      <c r="A4" s="55">
        <v>280</v>
      </c>
      <c r="B4" s="53" t="s">
        <v>75</v>
      </c>
      <c r="C4" s="57" t="s">
        <v>63</v>
      </c>
      <c r="D4" t="str">
        <f t="shared" si="1"/>
        <v>AB289</v>
      </c>
      <c r="E4" t="str">
        <f t="shared" si="2"/>
        <v>AB494</v>
      </c>
      <c r="F4" t="str">
        <f t="shared" si="3"/>
        <v>AB494</v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K4" s="15">
        <f>IFERROR(MAX(INDEX($K$1:K3,MATCH($C4,$B$1:B3,0)))+1, "n")</f>
        <v>1</v>
      </c>
    </row>
    <row r="5" spans="1:11" ht="16.5">
      <c r="A5" s="56">
        <v>281</v>
      </c>
      <c r="B5" s="54" t="s">
        <v>79</v>
      </c>
      <c r="C5" s="58" t="s">
        <v>63</v>
      </c>
      <c r="D5" t="str">
        <f t="shared" si="1"/>
        <v>AB289</v>
      </c>
      <c r="E5" t="str">
        <f t="shared" si="2"/>
        <v>AB494</v>
      </c>
      <c r="F5" t="str">
        <f t="shared" si="3"/>
        <v>AB494</v>
      </c>
      <c r="G5" t="str">
        <f t="shared" si="4"/>
        <v/>
      </c>
      <c r="H5" t="str">
        <f t="shared" si="5"/>
        <v/>
      </c>
      <c r="I5" t="str">
        <f t="shared" si="6"/>
        <v/>
      </c>
      <c r="J5" t="str">
        <f t="shared" si="7"/>
        <v/>
      </c>
      <c r="K5" s="15">
        <f>IFERROR(MAX(INDEX($K$1:K4,MATCH($C5,$B$1:B4,0)))+1, "n")</f>
        <v>1</v>
      </c>
    </row>
    <row r="6" spans="1:11" ht="16.5">
      <c r="A6" s="55">
        <v>282</v>
      </c>
      <c r="B6" s="53" t="s">
        <v>121</v>
      </c>
      <c r="C6" s="57" t="s">
        <v>63</v>
      </c>
      <c r="D6" t="str">
        <f t="shared" si="1"/>
        <v>AB289</v>
      </c>
      <c r="E6" t="str">
        <f t="shared" si="2"/>
        <v>AB494</v>
      </c>
      <c r="F6" t="str">
        <f t="shared" si="3"/>
        <v>AB494</v>
      </c>
      <c r="G6" t="str">
        <f t="shared" si="4"/>
        <v/>
      </c>
      <c r="H6" t="str">
        <f t="shared" si="5"/>
        <v/>
      </c>
      <c r="I6" t="str">
        <f t="shared" si="6"/>
        <v/>
      </c>
      <c r="J6" t="str">
        <f t="shared" si="7"/>
        <v/>
      </c>
      <c r="K6" s="15">
        <f>IFERROR(MAX(INDEX($K$1:K5,MATCH($C6,$B$1:B5,0)))+1, "n")</f>
        <v>1</v>
      </c>
    </row>
    <row r="7" spans="1:11" ht="16.5">
      <c r="A7" s="56">
        <v>285</v>
      </c>
      <c r="B7" s="54" t="s">
        <v>217</v>
      </c>
      <c r="C7" s="58" t="s">
        <v>72</v>
      </c>
      <c r="D7" t="str">
        <f t="shared" si="1"/>
        <v>AB290</v>
      </c>
      <c r="E7" t="str">
        <f t="shared" si="2"/>
        <v>AB289</v>
      </c>
      <c r="F7" t="str">
        <f t="shared" si="3"/>
        <v>AB289</v>
      </c>
      <c r="G7" t="str">
        <f t="shared" si="4"/>
        <v>AB494</v>
      </c>
      <c r="H7" t="str">
        <f t="shared" si="5"/>
        <v>AB494</v>
      </c>
      <c r="I7" t="str">
        <f t="shared" si="6"/>
        <v/>
      </c>
      <c r="J7" t="str">
        <f t="shared" si="7"/>
        <v/>
      </c>
      <c r="K7" s="15">
        <f>IFERROR(MAX(INDEX($K$1:K6,MATCH($C7,$B$1:B6,0)))+1, "n")</f>
        <v>2</v>
      </c>
    </row>
    <row r="8" spans="1:11" ht="16.5">
      <c r="A8" s="55">
        <v>288</v>
      </c>
      <c r="B8" s="53" t="s">
        <v>220</v>
      </c>
      <c r="C8" s="57" t="s">
        <v>63</v>
      </c>
      <c r="D8" t="str">
        <f t="shared" si="1"/>
        <v>AB289</v>
      </c>
      <c r="E8" t="str">
        <f t="shared" si="2"/>
        <v>AB494</v>
      </c>
      <c r="F8" t="str">
        <f t="shared" si="3"/>
        <v>AB494</v>
      </c>
      <c r="G8" t="str">
        <f t="shared" si="4"/>
        <v/>
      </c>
      <c r="H8" t="str">
        <f t="shared" si="5"/>
        <v/>
      </c>
      <c r="I8" t="str">
        <f t="shared" si="6"/>
        <v/>
      </c>
      <c r="J8" t="str">
        <f t="shared" si="7"/>
        <v/>
      </c>
      <c r="K8" s="15">
        <f>IFERROR(MAX(INDEX($K$1:K7,MATCH($C8,$B$1:B7,0)))+1, "n")</f>
        <v>1</v>
      </c>
    </row>
    <row r="9" spans="1:11" ht="16.5">
      <c r="A9" s="56">
        <v>286</v>
      </c>
      <c r="B9" s="54" t="s">
        <v>375</v>
      </c>
      <c r="C9" s="58" t="s">
        <v>72</v>
      </c>
      <c r="D9" t="str">
        <f t="shared" si="1"/>
        <v>AB290</v>
      </c>
      <c r="E9" t="str">
        <f t="shared" si="2"/>
        <v>AB289</v>
      </c>
      <c r="F9" t="str">
        <f t="shared" si="3"/>
        <v>AB289</v>
      </c>
      <c r="G9" t="str">
        <f t="shared" si="4"/>
        <v>AB494</v>
      </c>
      <c r="H9" t="str">
        <f t="shared" si="5"/>
        <v>AB494</v>
      </c>
      <c r="I9" t="str">
        <f t="shared" si="6"/>
        <v/>
      </c>
      <c r="J9" t="str">
        <f t="shared" si="7"/>
        <v/>
      </c>
      <c r="K9" s="15">
        <f>IFERROR(MAX(INDEX($K$1:K8,MATCH($C9,$B$1:B8,0)))+1, "n")</f>
        <v>2</v>
      </c>
    </row>
    <row r="10" spans="1:11" ht="16.5">
      <c r="A10" s="55">
        <v>291</v>
      </c>
      <c r="B10" s="53" t="s">
        <v>378</v>
      </c>
      <c r="C10" s="57" t="s">
        <v>72</v>
      </c>
      <c r="D10" t="str">
        <f t="shared" si="1"/>
        <v>AB290</v>
      </c>
      <c r="E10" t="str">
        <f t="shared" si="2"/>
        <v>AB289</v>
      </c>
      <c r="F10" t="str">
        <f t="shared" si="3"/>
        <v>AB289</v>
      </c>
      <c r="G10" t="str">
        <f t="shared" si="4"/>
        <v>AB494</v>
      </c>
      <c r="H10" t="str">
        <f t="shared" si="5"/>
        <v>AB494</v>
      </c>
      <c r="I10" t="str">
        <f t="shared" si="6"/>
        <v/>
      </c>
      <c r="J10" t="str">
        <f t="shared" si="7"/>
        <v/>
      </c>
      <c r="K10" s="15">
        <f>IFERROR(MAX(INDEX($K$1:K9,MATCH($C10,$B$1:B9,0)))+1, "n")</f>
        <v>2</v>
      </c>
    </row>
    <row r="11" spans="1:11" ht="16.5">
      <c r="A11" s="56">
        <v>292</v>
      </c>
      <c r="B11" s="54" t="s">
        <v>381</v>
      </c>
      <c r="C11" s="58" t="s">
        <v>121</v>
      </c>
      <c r="D11" t="str">
        <f t="shared" si="1"/>
        <v>AB293</v>
      </c>
      <c r="E11" t="str">
        <f t="shared" si="2"/>
        <v>AB289</v>
      </c>
      <c r="F11" t="str">
        <f t="shared" si="3"/>
        <v>AB289</v>
      </c>
      <c r="G11" t="str">
        <f t="shared" si="4"/>
        <v>AB494</v>
      </c>
      <c r="H11" t="str">
        <f t="shared" si="5"/>
        <v>AB494</v>
      </c>
      <c r="I11" t="str">
        <f t="shared" si="6"/>
        <v/>
      </c>
      <c r="J11" t="str">
        <f t="shared" si="7"/>
        <v/>
      </c>
      <c r="K11" s="15">
        <f>IFERROR(MAX(INDEX($K$1:K10,MATCH($C11,$B$1:B10,0)))+1, "n")</f>
        <v>2</v>
      </c>
    </row>
    <row r="12" spans="1:11" ht="16.5">
      <c r="A12" s="55">
        <v>293</v>
      </c>
      <c r="B12" s="53" t="s">
        <v>383</v>
      </c>
      <c r="C12" s="57" t="s">
        <v>79</v>
      </c>
      <c r="D12" t="str">
        <f t="shared" si="1"/>
        <v>AB292</v>
      </c>
      <c r="E12" t="str">
        <f t="shared" si="2"/>
        <v>AB289</v>
      </c>
      <c r="F12" t="str">
        <f t="shared" si="3"/>
        <v>AB289</v>
      </c>
      <c r="G12" t="str">
        <f t="shared" si="4"/>
        <v>AB494</v>
      </c>
      <c r="H12" t="str">
        <f t="shared" si="5"/>
        <v>AB494</v>
      </c>
      <c r="I12" t="str">
        <f t="shared" si="6"/>
        <v/>
      </c>
      <c r="J12" t="str">
        <f t="shared" si="7"/>
        <v/>
      </c>
      <c r="K12" s="15">
        <f>IFERROR(MAX(INDEX($K$1:K11,MATCH($C12,$B$1:B11,0)))+1, "n")</f>
        <v>2</v>
      </c>
    </row>
    <row r="13" spans="1:11" ht="16.5">
      <c r="A13" s="56">
        <v>304</v>
      </c>
      <c r="B13" s="54" t="s">
        <v>387</v>
      </c>
      <c r="C13" s="58" t="s">
        <v>79</v>
      </c>
      <c r="D13" t="str">
        <f t="shared" si="1"/>
        <v>AB292</v>
      </c>
      <c r="E13" t="str">
        <f t="shared" si="2"/>
        <v>AB289</v>
      </c>
      <c r="F13" t="str">
        <f t="shared" si="3"/>
        <v>AB289</v>
      </c>
      <c r="G13" t="str">
        <f t="shared" si="4"/>
        <v>AB494</v>
      </c>
      <c r="H13" t="str">
        <f t="shared" si="5"/>
        <v>AB494</v>
      </c>
      <c r="I13" t="str">
        <f t="shared" si="6"/>
        <v/>
      </c>
      <c r="J13" t="str">
        <f t="shared" si="7"/>
        <v/>
      </c>
      <c r="K13" s="15">
        <f>IFERROR(MAX(INDEX($K$1:K12,MATCH($C13,$B$1:B12,0)))+1, "n")</f>
        <v>2</v>
      </c>
    </row>
    <row r="14" spans="1:11" ht="16.5">
      <c r="A14" s="55">
        <v>305</v>
      </c>
      <c r="B14" s="53" t="s">
        <v>388</v>
      </c>
      <c r="C14" s="57" t="s">
        <v>79</v>
      </c>
      <c r="D14" t="str">
        <f t="shared" si="1"/>
        <v>AB292</v>
      </c>
      <c r="E14" t="str">
        <f t="shared" si="2"/>
        <v>AB289</v>
      </c>
      <c r="F14" t="str">
        <f t="shared" si="3"/>
        <v>AB289</v>
      </c>
      <c r="G14" t="str">
        <f t="shared" si="4"/>
        <v>AB494</v>
      </c>
      <c r="H14" t="str">
        <f t="shared" si="5"/>
        <v>AB494</v>
      </c>
      <c r="I14" t="str">
        <f t="shared" si="6"/>
        <v/>
      </c>
      <c r="J14" t="str">
        <f t="shared" si="7"/>
        <v/>
      </c>
      <c r="K14" s="15">
        <f>IFERROR(MAX(INDEX($K$1:K13,MATCH($C14,$B$1:B13,0)))+1, "n")</f>
        <v>2</v>
      </c>
    </row>
    <row r="15" spans="1:11" ht="16.5">
      <c r="A15" s="56">
        <v>299</v>
      </c>
      <c r="B15" s="54" t="s">
        <v>574</v>
      </c>
      <c r="C15" s="58" t="s">
        <v>72</v>
      </c>
      <c r="D15" t="str">
        <f t="shared" si="1"/>
        <v>AB290</v>
      </c>
      <c r="E15" t="str">
        <f t="shared" si="2"/>
        <v>AB289</v>
      </c>
      <c r="F15" t="str">
        <f t="shared" si="3"/>
        <v>AB289</v>
      </c>
      <c r="G15" t="str">
        <f t="shared" si="4"/>
        <v>AB494</v>
      </c>
      <c r="H15" t="str">
        <f t="shared" si="5"/>
        <v>AB494</v>
      </c>
      <c r="I15" t="str">
        <f t="shared" si="6"/>
        <v/>
      </c>
      <c r="J15" t="str">
        <f t="shared" si="7"/>
        <v/>
      </c>
      <c r="K15" s="15">
        <f>IFERROR(MAX(INDEX($K$1:K14,MATCH($C15,$B$1:B14,0)))+1, "n")</f>
        <v>2</v>
      </c>
    </row>
    <row r="16" spans="1:11" ht="16.5">
      <c r="A16" s="55">
        <v>318</v>
      </c>
      <c r="B16" s="53" t="s">
        <v>588</v>
      </c>
      <c r="C16" s="57" t="s">
        <v>72</v>
      </c>
      <c r="D16" t="str">
        <f t="shared" si="1"/>
        <v>AB290</v>
      </c>
      <c r="E16" t="str">
        <f t="shared" si="2"/>
        <v>AB289</v>
      </c>
      <c r="F16" t="str">
        <f t="shared" si="3"/>
        <v>AB289</v>
      </c>
      <c r="G16" t="str">
        <f t="shared" si="4"/>
        <v>AB494</v>
      </c>
      <c r="H16" t="str">
        <f t="shared" si="5"/>
        <v>AB494</v>
      </c>
      <c r="I16" t="str">
        <f t="shared" si="6"/>
        <v/>
      </c>
      <c r="J16" t="str">
        <f t="shared" si="7"/>
        <v/>
      </c>
      <c r="K16" s="15">
        <f>IFERROR(MAX(INDEX($K$1:K15,MATCH($C16,$B$1:B15,0)))+1, "n")</f>
        <v>2</v>
      </c>
    </row>
    <row r="17" spans="1:11" ht="16.5">
      <c r="A17" s="56">
        <v>319</v>
      </c>
      <c r="B17" s="54" t="s">
        <v>589</v>
      </c>
      <c r="C17" s="58" t="s">
        <v>387</v>
      </c>
      <c r="D17" t="str">
        <f t="shared" si="1"/>
        <v>AB315</v>
      </c>
      <c r="E17" t="str">
        <f t="shared" si="2"/>
        <v>AB292</v>
      </c>
      <c r="F17" t="str">
        <f t="shared" si="3"/>
        <v>AB292</v>
      </c>
      <c r="G17" t="str">
        <f t="shared" si="4"/>
        <v>AB289</v>
      </c>
      <c r="H17" t="str">
        <f t="shared" si="5"/>
        <v>AB289</v>
      </c>
      <c r="I17" t="str">
        <f t="shared" si="6"/>
        <v>AB494</v>
      </c>
      <c r="J17" t="str">
        <f t="shared" si="7"/>
        <v>AB494</v>
      </c>
      <c r="K17" s="15">
        <f>IFERROR(MAX(INDEX($K$1:K16,MATCH($C17,$B$1:B16,0)))+1, "n")</f>
        <v>3</v>
      </c>
    </row>
    <row r="18" spans="1:11" ht="16.5">
      <c r="A18" s="55">
        <v>324</v>
      </c>
      <c r="B18" s="53" t="s">
        <v>592</v>
      </c>
      <c r="C18" s="57" t="s">
        <v>63</v>
      </c>
      <c r="D18" t="str">
        <f t="shared" si="1"/>
        <v>AB289</v>
      </c>
      <c r="E18" t="str">
        <f t="shared" si="2"/>
        <v>AB494</v>
      </c>
      <c r="F18" t="str">
        <f t="shared" si="3"/>
        <v>AB494</v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s="15">
        <f>IFERROR(MAX(INDEX($K$1:K17,MATCH($C18,$B$1:B17,0)))+1, "n")</f>
        <v>1</v>
      </c>
    </row>
    <row r="19" spans="1:11" ht="16.5">
      <c r="A19" s="60">
        <v>1303</v>
      </c>
      <c r="B19" s="61" t="s">
        <v>1604</v>
      </c>
      <c r="C19" s="62" t="s">
        <v>27</v>
      </c>
      <c r="D19" t="str">
        <f t="shared" si="1"/>
        <v>AB409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s="15" t="str">
        <f>IFERROR(MAX(INDEX($K$1:K18,MATCH($C19,$B$1:B18,0)))+1, "n")</f>
        <v>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287"/>
  <sheetViews>
    <sheetView workbookViewId="0"/>
  </sheetViews>
  <sheetFormatPr defaultColWidth="9" defaultRowHeight="15"/>
  <cols>
    <col min="1" max="3" width="12.375" customWidth="1"/>
  </cols>
  <sheetData>
    <row r="1" spans="1:3" ht="14.25" customHeight="1">
      <c r="A1" t="s">
        <v>1</v>
      </c>
      <c r="B1" t="s">
        <v>13</v>
      </c>
    </row>
    <row r="2" spans="1:3" ht="17.25" hidden="1" customHeight="1">
      <c r="A2" t="s">
        <v>305</v>
      </c>
      <c r="B2" t="s">
        <v>308</v>
      </c>
      <c r="C2" t="str">
        <f>VLOOKUP(B2,A:A,1,0)</f>
        <v>AB1042</v>
      </c>
    </row>
    <row r="3" spans="1:3" ht="17.25" hidden="1" customHeight="1">
      <c r="A3" t="s">
        <v>474</v>
      </c>
      <c r="B3" t="s">
        <v>308</v>
      </c>
      <c r="C3" t="str">
        <f>VLOOKUP(B3,A:A,1,0)</f>
        <v>AB1042</v>
      </c>
    </row>
    <row r="4" spans="1:3" ht="17.25" hidden="1" customHeight="1">
      <c r="A4" t="s">
        <v>309</v>
      </c>
      <c r="B4" t="s">
        <v>308</v>
      </c>
      <c r="C4" t="str">
        <f>VLOOKUP(B4,A:A,1,0)</f>
        <v>AB1042</v>
      </c>
    </row>
    <row r="5" spans="1:3" ht="17.25" hidden="1" customHeight="1">
      <c r="A5" t="s">
        <v>310</v>
      </c>
      <c r="B5" t="s">
        <v>308</v>
      </c>
      <c r="C5" t="str">
        <f>VLOOKUP(B5,A:A,1,0)</f>
        <v>AB1042</v>
      </c>
    </row>
    <row r="6" spans="1:3" ht="17.25" hidden="1" customHeight="1">
      <c r="A6" t="s">
        <v>311</v>
      </c>
      <c r="B6" t="s">
        <v>308</v>
      </c>
      <c r="C6" t="str">
        <f>VLOOKUP(B6,A:A,1,0)</f>
        <v>AB1042</v>
      </c>
    </row>
    <row r="7" spans="1:3" ht="17.25" hidden="1" customHeight="1">
      <c r="A7" t="s">
        <v>312</v>
      </c>
      <c r="B7" t="s">
        <v>308</v>
      </c>
      <c r="C7" t="str">
        <f>VLOOKUP(B7,A:A,1,0)</f>
        <v>AB1042</v>
      </c>
    </row>
    <row r="8" spans="1:3" ht="17.25" hidden="1" customHeight="1">
      <c r="A8" t="s">
        <v>478</v>
      </c>
      <c r="B8" t="s">
        <v>308</v>
      </c>
      <c r="C8" t="str">
        <f>VLOOKUP(B8,A:A,1,0)</f>
        <v>AB1042</v>
      </c>
    </row>
    <row r="9" spans="1:3" ht="17.25" hidden="1" customHeight="1">
      <c r="A9" t="s">
        <v>313</v>
      </c>
      <c r="B9" t="s">
        <v>159</v>
      </c>
      <c r="C9" t="str">
        <f>VLOOKUP(B9,A:A,1,0)</f>
        <v>AB578</v>
      </c>
    </row>
    <row r="10" spans="1:3" ht="17.25" hidden="1" customHeight="1">
      <c r="A10" t="s">
        <v>317</v>
      </c>
      <c r="B10" t="s">
        <v>313</v>
      </c>
      <c r="C10" t="str">
        <f>VLOOKUP(B10,A:A,1,0)</f>
        <v>AB019</v>
      </c>
    </row>
    <row r="11" spans="1:3" ht="17.25" hidden="1" customHeight="1">
      <c r="A11" t="s">
        <v>318</v>
      </c>
      <c r="B11" t="s">
        <v>313</v>
      </c>
      <c r="C11" t="str">
        <f>VLOOKUP(B11,A:A,1,0)</f>
        <v>AB019</v>
      </c>
    </row>
    <row r="12" spans="1:3" ht="17.25" hidden="1" customHeight="1">
      <c r="A12" t="s">
        <v>319</v>
      </c>
      <c r="B12" t="s">
        <v>161</v>
      </c>
      <c r="C12" t="str">
        <f>VLOOKUP(B12,A:A,1,0)</f>
        <v>AB925</v>
      </c>
    </row>
    <row r="13" spans="1:3" ht="17.25" hidden="1" customHeight="1">
      <c r="A13" t="s">
        <v>172</v>
      </c>
      <c r="B13" t="s">
        <v>50</v>
      </c>
      <c r="C13" t="str">
        <f>VLOOKUP(B13,A:A,1,0)</f>
        <v>AB1118</v>
      </c>
    </row>
    <row r="14" spans="1:3" ht="17.25" hidden="1" customHeight="1">
      <c r="A14" t="s">
        <v>481</v>
      </c>
      <c r="B14" t="s">
        <v>161</v>
      </c>
      <c r="C14" t="str">
        <f>VLOOKUP(B14,A:A,1,0)</f>
        <v>AB925</v>
      </c>
    </row>
    <row r="15" spans="1:3" ht="17.25" hidden="1" customHeight="1">
      <c r="A15" t="s">
        <v>321</v>
      </c>
      <c r="B15" t="s">
        <v>161</v>
      </c>
      <c r="C15" t="str">
        <f>VLOOKUP(B15,A:A,1,0)</f>
        <v>AB925</v>
      </c>
    </row>
    <row r="16" spans="1:3" ht="17.25" hidden="1" customHeight="1">
      <c r="A16" t="s">
        <v>322</v>
      </c>
      <c r="B16" t="s">
        <v>66</v>
      </c>
      <c r="C16" t="str">
        <f>VLOOKUP(B16,A:A,1,0)</f>
        <v>AB027</v>
      </c>
    </row>
    <row r="17" spans="1:3" ht="14.25" customHeight="1">
      <c r="A17" t="s">
        <v>66</v>
      </c>
      <c r="B17" t="s">
        <v>19</v>
      </c>
      <c r="C17" t="e">
        <f>VLOOKUP(B17,A:A,1,0)</f>
        <v>#N/A</v>
      </c>
    </row>
    <row r="18" spans="1:3" ht="17.25" hidden="1" customHeight="1">
      <c r="A18" t="s">
        <v>324</v>
      </c>
      <c r="B18" t="s">
        <v>178</v>
      </c>
      <c r="C18" t="str">
        <f>VLOOKUP(B18,A:A,1,0)</f>
        <v>AB029</v>
      </c>
    </row>
    <row r="19" spans="1:3" ht="17.25" hidden="1" customHeight="1">
      <c r="A19" t="s">
        <v>178</v>
      </c>
      <c r="B19" t="s">
        <v>184</v>
      </c>
      <c r="C19" t="str">
        <f>VLOOKUP(B19,A:A,1,0)</f>
        <v>AB030</v>
      </c>
    </row>
    <row r="20" spans="1:3" ht="17.25" hidden="1" customHeight="1">
      <c r="A20" t="s">
        <v>184</v>
      </c>
      <c r="B20" t="s">
        <v>98</v>
      </c>
      <c r="C20" t="str">
        <f>VLOOKUP(B20,A:A,1,0)</f>
        <v>AB577</v>
      </c>
    </row>
    <row r="21" spans="1:3" ht="17.25" hidden="1" customHeight="1">
      <c r="A21" t="s">
        <v>326</v>
      </c>
      <c r="B21" t="s">
        <v>184</v>
      </c>
      <c r="C21" t="str">
        <f>VLOOKUP(B21,A:A,1,0)</f>
        <v>AB030</v>
      </c>
    </row>
    <row r="22" spans="1:3" ht="17.25" hidden="1" customHeight="1">
      <c r="A22" t="s">
        <v>330</v>
      </c>
      <c r="B22" t="s">
        <v>184</v>
      </c>
      <c r="C22" t="str">
        <f>VLOOKUP(B22,A:A,1,0)</f>
        <v>AB030</v>
      </c>
    </row>
    <row r="23" spans="1:3" ht="17.25" hidden="1" customHeight="1">
      <c r="A23" t="s">
        <v>333</v>
      </c>
      <c r="B23" t="s">
        <v>330</v>
      </c>
      <c r="C23" t="str">
        <f>VLOOKUP(B23,A:A,1,0)</f>
        <v>AB032</v>
      </c>
    </row>
    <row r="24" spans="1:3" ht="17.25" hidden="1" customHeight="1">
      <c r="A24" t="s">
        <v>482</v>
      </c>
      <c r="B24" t="s">
        <v>330</v>
      </c>
      <c r="C24" t="str">
        <f>VLOOKUP(B24,A:A,1,0)</f>
        <v>AB032</v>
      </c>
    </row>
    <row r="25" spans="1:3" ht="17.25" hidden="1" customHeight="1">
      <c r="A25" t="s">
        <v>484</v>
      </c>
      <c r="B25" t="s">
        <v>335</v>
      </c>
      <c r="C25" t="str">
        <f>VLOOKUP(B25,A:A,1,0)</f>
        <v>AB038</v>
      </c>
    </row>
    <row r="26" spans="1:3" ht="17.25" hidden="1" customHeight="1">
      <c r="A26" t="s">
        <v>486</v>
      </c>
      <c r="B26" t="s">
        <v>335</v>
      </c>
      <c r="C26" t="str">
        <f>VLOOKUP(B26,A:A,1,0)</f>
        <v>AB038</v>
      </c>
    </row>
    <row r="27" spans="1:3" ht="17.25" hidden="1" customHeight="1">
      <c r="A27" t="s">
        <v>487</v>
      </c>
      <c r="B27" t="s">
        <v>335</v>
      </c>
      <c r="C27" t="str">
        <f>VLOOKUP(B27,A:A,1,0)</f>
        <v>AB038</v>
      </c>
    </row>
    <row r="28" spans="1:3" ht="17.25" hidden="1" customHeight="1">
      <c r="A28" t="s">
        <v>335</v>
      </c>
      <c r="B28" t="s">
        <v>184</v>
      </c>
      <c r="C28" t="str">
        <f>VLOOKUP(B28,A:A,1,0)</f>
        <v>AB030</v>
      </c>
    </row>
    <row r="29" spans="1:3" ht="17.25" hidden="1" customHeight="1">
      <c r="A29" t="s">
        <v>488</v>
      </c>
      <c r="B29" t="s">
        <v>184</v>
      </c>
      <c r="C29" t="str">
        <f>VLOOKUP(B29,A:A,1,0)</f>
        <v>AB030</v>
      </c>
    </row>
    <row r="30" spans="1:3" ht="17.25" hidden="1" customHeight="1">
      <c r="A30" t="s">
        <v>491</v>
      </c>
      <c r="B30" t="s">
        <v>184</v>
      </c>
      <c r="C30" t="str">
        <f>VLOOKUP(B30,A:A,1,0)</f>
        <v>AB030</v>
      </c>
    </row>
    <row r="31" spans="1:3" ht="17.25" hidden="1" customHeight="1">
      <c r="A31" t="s">
        <v>338</v>
      </c>
      <c r="B31" t="s">
        <v>178</v>
      </c>
      <c r="C31" t="str">
        <f>VLOOKUP(B31,A:A,1,0)</f>
        <v>AB029</v>
      </c>
    </row>
    <row r="32" spans="1:3" ht="17.25" hidden="1" customHeight="1">
      <c r="A32" t="s">
        <v>339</v>
      </c>
      <c r="B32" t="s">
        <v>342</v>
      </c>
      <c r="C32" t="str">
        <f>VLOOKUP(B32,A:A,1,0)</f>
        <v>AB103</v>
      </c>
    </row>
    <row r="33" spans="1:3" ht="17.25" hidden="1" customHeight="1">
      <c r="A33" t="s">
        <v>492</v>
      </c>
      <c r="B33" t="s">
        <v>342</v>
      </c>
      <c r="C33" t="str">
        <f>VLOOKUP(B33,A:A,1,0)</f>
        <v>AB103</v>
      </c>
    </row>
    <row r="34" spans="1:3" ht="17.25" hidden="1" customHeight="1">
      <c r="A34" t="s">
        <v>494</v>
      </c>
      <c r="B34" t="s">
        <v>342</v>
      </c>
      <c r="C34" t="str">
        <f>VLOOKUP(B34,A:A,1,0)</f>
        <v>AB103</v>
      </c>
    </row>
    <row r="35" spans="1:3" ht="17.25" hidden="1" customHeight="1">
      <c r="A35" t="s">
        <v>343</v>
      </c>
      <c r="B35" t="s">
        <v>184</v>
      </c>
      <c r="C35" t="str">
        <f>VLOOKUP(B35,A:A,1,0)</f>
        <v>AB030</v>
      </c>
    </row>
    <row r="36" spans="1:3" ht="17.25" hidden="1" customHeight="1">
      <c r="A36" t="s">
        <v>346</v>
      </c>
      <c r="B36" t="s">
        <v>184</v>
      </c>
      <c r="C36" t="str">
        <f>VLOOKUP(B36,A:A,1,0)</f>
        <v>AB030</v>
      </c>
    </row>
    <row r="37" spans="1:3" ht="17.25" hidden="1" customHeight="1">
      <c r="A37" t="s">
        <v>496</v>
      </c>
      <c r="B37" t="s">
        <v>343</v>
      </c>
      <c r="C37" t="str">
        <f>VLOOKUP(B37,A:A,1,0)</f>
        <v>AB045</v>
      </c>
    </row>
    <row r="38" spans="1:3" ht="17.25" hidden="1" customHeight="1">
      <c r="A38" t="s">
        <v>498</v>
      </c>
      <c r="B38" t="s">
        <v>343</v>
      </c>
      <c r="C38" t="str">
        <f>VLOOKUP(B38,A:A,1,0)</f>
        <v>AB045</v>
      </c>
    </row>
    <row r="39" spans="1:3" ht="17.25" hidden="1" customHeight="1">
      <c r="A39" t="s">
        <v>499</v>
      </c>
      <c r="B39" t="s">
        <v>346</v>
      </c>
      <c r="C39" t="str">
        <f>VLOOKUP(B39,A:A,1,0)</f>
        <v>AB046</v>
      </c>
    </row>
    <row r="40" spans="1:3" ht="17.25" hidden="1" customHeight="1">
      <c r="A40" t="s">
        <v>500</v>
      </c>
      <c r="B40" t="s">
        <v>346</v>
      </c>
      <c r="C40" t="str">
        <f>VLOOKUP(B40,A:A,1,0)</f>
        <v>AB046</v>
      </c>
    </row>
    <row r="41" spans="1:3" ht="17.25" hidden="1" customHeight="1">
      <c r="A41" t="s">
        <v>347</v>
      </c>
      <c r="B41" t="s">
        <v>330</v>
      </c>
      <c r="C41" t="str">
        <f>VLOOKUP(B41,A:A,1,0)</f>
        <v>AB032</v>
      </c>
    </row>
    <row r="42" spans="1:3" ht="17.25" hidden="1" customHeight="1">
      <c r="A42" t="s">
        <v>501</v>
      </c>
      <c r="B42" t="s">
        <v>330</v>
      </c>
      <c r="C42" t="str">
        <f>VLOOKUP(B42,A:A,1,0)</f>
        <v>AB032</v>
      </c>
    </row>
    <row r="43" spans="1:3" ht="17.25" hidden="1" customHeight="1">
      <c r="A43" t="s">
        <v>503</v>
      </c>
      <c r="B43" t="s">
        <v>330</v>
      </c>
      <c r="C43" t="str">
        <f>VLOOKUP(B43,A:A,1,0)</f>
        <v>AB032</v>
      </c>
    </row>
    <row r="44" spans="1:3" ht="17.25" hidden="1" customHeight="1">
      <c r="A44" t="s">
        <v>504</v>
      </c>
      <c r="B44" t="s">
        <v>330</v>
      </c>
      <c r="C44" t="str">
        <f>VLOOKUP(B44,A:A,1,0)</f>
        <v>AB032</v>
      </c>
    </row>
    <row r="45" spans="1:3" ht="17.25" hidden="1" customHeight="1">
      <c r="A45" t="s">
        <v>506</v>
      </c>
      <c r="B45" t="s">
        <v>330</v>
      </c>
      <c r="C45" t="str">
        <f>VLOOKUP(B45,A:A,1,0)</f>
        <v>AB032</v>
      </c>
    </row>
    <row r="46" spans="1:3" ht="17.25" hidden="1" customHeight="1">
      <c r="A46" t="s">
        <v>507</v>
      </c>
      <c r="B46" t="s">
        <v>330</v>
      </c>
      <c r="C46" t="str">
        <f>VLOOKUP(B46,A:A,1,0)</f>
        <v>AB032</v>
      </c>
    </row>
    <row r="47" spans="1:3" ht="17.25" hidden="1" customHeight="1">
      <c r="A47" t="s">
        <v>900</v>
      </c>
      <c r="B47" t="s">
        <v>330</v>
      </c>
      <c r="C47" t="str">
        <f>VLOOKUP(B47,A:A,1,0)</f>
        <v>AB032</v>
      </c>
    </row>
    <row r="48" spans="1:3" ht="17.25" hidden="1" customHeight="1">
      <c r="A48" t="s">
        <v>904</v>
      </c>
      <c r="B48" t="s">
        <v>488</v>
      </c>
      <c r="C48" t="str">
        <f>VLOOKUP(B48,A:A,1,0)</f>
        <v>AB039</v>
      </c>
    </row>
    <row r="49" spans="1:3" ht="17.25" hidden="1" customHeight="1">
      <c r="A49" t="s">
        <v>906</v>
      </c>
      <c r="B49" t="s">
        <v>178</v>
      </c>
      <c r="C49" t="str">
        <f>VLOOKUP(B49,A:A,1,0)</f>
        <v>AB029</v>
      </c>
    </row>
    <row r="50" spans="1:3" ht="17.25" hidden="1" customHeight="1">
      <c r="A50" t="s">
        <v>907</v>
      </c>
      <c r="B50" t="s">
        <v>178</v>
      </c>
      <c r="C50" t="str">
        <f>VLOOKUP(B50,A:A,1,0)</f>
        <v>AB029</v>
      </c>
    </row>
    <row r="51" spans="1:3" ht="17.25" hidden="1" customHeight="1">
      <c r="A51" t="s">
        <v>508</v>
      </c>
      <c r="B51" t="s">
        <v>178</v>
      </c>
      <c r="C51" t="str">
        <f>VLOOKUP(B51,A:A,1,0)</f>
        <v>AB029</v>
      </c>
    </row>
    <row r="52" spans="1:3" ht="17.25" hidden="1" customHeight="1">
      <c r="A52" t="s">
        <v>908</v>
      </c>
      <c r="B52" t="s">
        <v>178</v>
      </c>
      <c r="C52" t="str">
        <f>VLOOKUP(B52,A:A,1,0)</f>
        <v>AB029</v>
      </c>
    </row>
    <row r="53" spans="1:3" ht="17.25" hidden="1" customHeight="1">
      <c r="A53" t="s">
        <v>909</v>
      </c>
      <c r="B53" t="s">
        <v>178</v>
      </c>
      <c r="C53" t="str">
        <f>VLOOKUP(B53,A:A,1,0)</f>
        <v>AB029</v>
      </c>
    </row>
    <row r="54" spans="1:3" ht="17.25" hidden="1" customHeight="1">
      <c r="A54" t="s">
        <v>910</v>
      </c>
      <c r="B54" t="s">
        <v>178</v>
      </c>
      <c r="C54" t="str">
        <f>VLOOKUP(B54,A:A,1,0)</f>
        <v>AB029</v>
      </c>
    </row>
    <row r="55" spans="1:3" ht="17.25" hidden="1" customHeight="1">
      <c r="A55" t="s">
        <v>911</v>
      </c>
      <c r="B55" t="s">
        <v>178</v>
      </c>
      <c r="C55" t="str">
        <f>VLOOKUP(B55,A:A,1,0)</f>
        <v>AB029</v>
      </c>
    </row>
    <row r="56" spans="1:3" ht="17.25" hidden="1" customHeight="1">
      <c r="A56" t="s">
        <v>912</v>
      </c>
      <c r="B56" t="s">
        <v>178</v>
      </c>
      <c r="C56" t="str">
        <f>VLOOKUP(B56,A:A,1,0)</f>
        <v>AB029</v>
      </c>
    </row>
    <row r="57" spans="1:3" ht="17.25" hidden="1" customHeight="1">
      <c r="A57" t="s">
        <v>913</v>
      </c>
      <c r="B57" t="s">
        <v>342</v>
      </c>
      <c r="C57" t="str">
        <f>VLOOKUP(B57,A:A,1,0)</f>
        <v>AB103</v>
      </c>
    </row>
    <row r="58" spans="1:3" ht="17.25" hidden="1" customHeight="1">
      <c r="A58" t="s">
        <v>914</v>
      </c>
      <c r="B58" t="s">
        <v>342</v>
      </c>
      <c r="C58" t="str">
        <f>VLOOKUP(B58,A:A,1,0)</f>
        <v>AB103</v>
      </c>
    </row>
    <row r="59" spans="1:3" ht="17.25" hidden="1" customHeight="1">
      <c r="A59" t="s">
        <v>916</v>
      </c>
      <c r="B59" t="s">
        <v>342</v>
      </c>
      <c r="C59" t="str">
        <f>VLOOKUP(B59,A:A,1,0)</f>
        <v>AB103</v>
      </c>
    </row>
    <row r="60" spans="1:3" ht="17.25" hidden="1" customHeight="1">
      <c r="A60" t="s">
        <v>917</v>
      </c>
      <c r="B60" t="s">
        <v>342</v>
      </c>
      <c r="C60" t="str">
        <f>VLOOKUP(B60,A:A,1,0)</f>
        <v>AB103</v>
      </c>
    </row>
    <row r="61" spans="1:3" ht="17.25" hidden="1" customHeight="1">
      <c r="A61" t="s">
        <v>918</v>
      </c>
      <c r="B61" t="s">
        <v>342</v>
      </c>
      <c r="C61" t="str">
        <f>VLOOKUP(B61,A:A,1,0)</f>
        <v>AB103</v>
      </c>
    </row>
    <row r="62" spans="1:3" ht="17.25" hidden="1" customHeight="1">
      <c r="A62" t="s">
        <v>919</v>
      </c>
      <c r="B62" t="s">
        <v>342</v>
      </c>
      <c r="C62" t="str">
        <f>VLOOKUP(B62,A:A,1,0)</f>
        <v>AB103</v>
      </c>
    </row>
    <row r="63" spans="1:3" ht="17.25" hidden="1" customHeight="1">
      <c r="A63" t="s">
        <v>920</v>
      </c>
      <c r="B63" t="s">
        <v>342</v>
      </c>
      <c r="C63" t="str">
        <f>VLOOKUP(B63,A:A,1,0)</f>
        <v>AB103</v>
      </c>
    </row>
    <row r="64" spans="1:3" ht="17.25" hidden="1" customHeight="1">
      <c r="A64" t="s">
        <v>922</v>
      </c>
      <c r="B64" t="s">
        <v>342</v>
      </c>
      <c r="C64" t="str">
        <f>VLOOKUP(B64,A:A,1,0)</f>
        <v>AB103</v>
      </c>
    </row>
    <row r="65" spans="1:3" ht="17.25" hidden="1" customHeight="1">
      <c r="A65" t="s">
        <v>923</v>
      </c>
      <c r="B65" t="s">
        <v>342</v>
      </c>
      <c r="C65" t="str">
        <f>VLOOKUP(B65,A:A,1,0)</f>
        <v>AB103</v>
      </c>
    </row>
    <row r="66" spans="1:3" ht="17.25" hidden="1" customHeight="1">
      <c r="A66" t="s">
        <v>510</v>
      </c>
      <c r="B66" t="s">
        <v>343</v>
      </c>
      <c r="C66" t="str">
        <f>VLOOKUP(B66,A:A,1,0)</f>
        <v>AB045</v>
      </c>
    </row>
    <row r="67" spans="1:3" ht="17.25" hidden="1" customHeight="1">
      <c r="A67" t="s">
        <v>511</v>
      </c>
      <c r="B67" t="s">
        <v>343</v>
      </c>
      <c r="C67" t="str">
        <f>VLOOKUP(B67,A:A,1,0)</f>
        <v>AB045</v>
      </c>
    </row>
    <row r="68" spans="1:3" ht="17.25" hidden="1" customHeight="1">
      <c r="A68" t="s">
        <v>924</v>
      </c>
      <c r="B68" t="s">
        <v>343</v>
      </c>
      <c r="C68" t="str">
        <f>VLOOKUP(B68,A:A,1,0)</f>
        <v>AB045</v>
      </c>
    </row>
    <row r="69" spans="1:3" ht="17.25" hidden="1" customHeight="1">
      <c r="A69" t="s">
        <v>512</v>
      </c>
      <c r="B69" t="s">
        <v>184</v>
      </c>
      <c r="C69" t="str">
        <f>VLOOKUP(B69,A:A,1,0)</f>
        <v>AB030</v>
      </c>
    </row>
    <row r="70" spans="1:3" ht="17.25" hidden="1" customHeight="1">
      <c r="A70" t="s">
        <v>925</v>
      </c>
      <c r="B70" t="s">
        <v>184</v>
      </c>
      <c r="C70" t="str">
        <f>VLOOKUP(B70,A:A,1,0)</f>
        <v>AB030</v>
      </c>
    </row>
    <row r="71" spans="1:3" ht="17.25" hidden="1" customHeight="1">
      <c r="A71" t="s">
        <v>926</v>
      </c>
      <c r="B71" t="s">
        <v>343</v>
      </c>
      <c r="C71" t="str">
        <f>VLOOKUP(B71,A:A,1,0)</f>
        <v>AB045</v>
      </c>
    </row>
    <row r="72" spans="1:3" ht="17.25" hidden="1" customHeight="1">
      <c r="A72" t="s">
        <v>927</v>
      </c>
      <c r="B72" t="s">
        <v>346</v>
      </c>
      <c r="C72" t="str">
        <f>VLOOKUP(B72,A:A,1,0)</f>
        <v>AB046</v>
      </c>
    </row>
    <row r="73" spans="1:3" ht="17.25" hidden="1" customHeight="1">
      <c r="A73" t="s">
        <v>928</v>
      </c>
      <c r="B73" t="s">
        <v>346</v>
      </c>
      <c r="C73" t="str">
        <f>VLOOKUP(B73,A:A,1,0)</f>
        <v>AB046</v>
      </c>
    </row>
    <row r="74" spans="1:3" ht="17.25" hidden="1" customHeight="1">
      <c r="A74" t="s">
        <v>929</v>
      </c>
      <c r="B74" t="s">
        <v>343</v>
      </c>
      <c r="C74" t="str">
        <f>VLOOKUP(B74,A:A,1,0)</f>
        <v>AB045</v>
      </c>
    </row>
    <row r="75" spans="1:3" ht="17.25" hidden="1" customHeight="1">
      <c r="A75" t="s">
        <v>930</v>
      </c>
      <c r="B75" t="s">
        <v>343</v>
      </c>
      <c r="C75" t="str">
        <f>VLOOKUP(B75,A:A,1,0)</f>
        <v>AB045</v>
      </c>
    </row>
    <row r="76" spans="1:3" ht="17.25" hidden="1" customHeight="1">
      <c r="A76" t="s">
        <v>514</v>
      </c>
      <c r="B76" t="s">
        <v>346</v>
      </c>
      <c r="C76" t="str">
        <f>VLOOKUP(B76,A:A,1,0)</f>
        <v>AB046</v>
      </c>
    </row>
    <row r="77" spans="1:3" ht="17.25" hidden="1" customHeight="1">
      <c r="A77" t="s">
        <v>931</v>
      </c>
      <c r="B77" t="s">
        <v>346</v>
      </c>
      <c r="C77" t="str">
        <f>VLOOKUP(B77,A:A,1,0)</f>
        <v>AB046</v>
      </c>
    </row>
    <row r="78" spans="1:3" ht="17.25" hidden="1" customHeight="1">
      <c r="A78" t="s">
        <v>932</v>
      </c>
      <c r="B78" t="s">
        <v>343</v>
      </c>
      <c r="C78" t="str">
        <f>VLOOKUP(B78,A:A,1,0)</f>
        <v>AB045</v>
      </c>
    </row>
    <row r="79" spans="1:3" ht="17.25" hidden="1" customHeight="1">
      <c r="A79" t="s">
        <v>933</v>
      </c>
      <c r="B79" t="s">
        <v>326</v>
      </c>
      <c r="C79" t="str">
        <f>VLOOKUP(B79,A:A,1,0)</f>
        <v>AB031</v>
      </c>
    </row>
    <row r="80" spans="1:3" ht="17.25" hidden="1" customHeight="1">
      <c r="A80" t="s">
        <v>934</v>
      </c>
      <c r="B80" t="s">
        <v>330</v>
      </c>
      <c r="C80" t="str">
        <f>VLOOKUP(B80,A:A,1,0)</f>
        <v>AB032</v>
      </c>
    </row>
    <row r="81" spans="1:3" ht="17.25" hidden="1" customHeight="1">
      <c r="A81" t="s">
        <v>935</v>
      </c>
      <c r="B81" t="s">
        <v>330</v>
      </c>
      <c r="C81" t="str">
        <f>VLOOKUP(B81,A:A,1,0)</f>
        <v>AB032</v>
      </c>
    </row>
    <row r="82" spans="1:3" ht="17.25" hidden="1" customHeight="1">
      <c r="A82" t="s">
        <v>936</v>
      </c>
      <c r="B82" t="s">
        <v>330</v>
      </c>
      <c r="C82" t="str">
        <f>VLOOKUP(B82,A:A,1,0)</f>
        <v>AB032</v>
      </c>
    </row>
    <row r="83" spans="1:3" ht="17.25" hidden="1" customHeight="1">
      <c r="A83" t="s">
        <v>937</v>
      </c>
      <c r="B83" t="s">
        <v>330</v>
      </c>
      <c r="C83" t="str">
        <f>VLOOKUP(B83,A:A,1,0)</f>
        <v>AB032</v>
      </c>
    </row>
    <row r="84" spans="1:3" ht="17.25" hidden="1" customHeight="1">
      <c r="A84" t="s">
        <v>938</v>
      </c>
      <c r="B84" t="s">
        <v>330</v>
      </c>
      <c r="C84" t="str">
        <f>VLOOKUP(B84,A:A,1,0)</f>
        <v>AB032</v>
      </c>
    </row>
    <row r="85" spans="1:3" ht="17.25" hidden="1" customHeight="1">
      <c r="A85" t="s">
        <v>939</v>
      </c>
      <c r="B85" t="s">
        <v>330</v>
      </c>
      <c r="C85" t="str">
        <f>VLOOKUP(B85,A:A,1,0)</f>
        <v>AB032</v>
      </c>
    </row>
    <row r="86" spans="1:3" ht="17.25" hidden="1" customHeight="1">
      <c r="A86" t="s">
        <v>940</v>
      </c>
      <c r="B86" t="s">
        <v>330</v>
      </c>
      <c r="C86" t="str">
        <f>VLOOKUP(B86,A:A,1,0)</f>
        <v>AB032</v>
      </c>
    </row>
    <row r="87" spans="1:3" ht="17.25" hidden="1" customHeight="1">
      <c r="A87" t="s">
        <v>941</v>
      </c>
      <c r="B87" t="s">
        <v>330</v>
      </c>
      <c r="C87" t="str">
        <f>VLOOKUP(B87,A:A,1,0)</f>
        <v>AB032</v>
      </c>
    </row>
    <row r="88" spans="1:3" ht="17.25" hidden="1" customHeight="1">
      <c r="A88" t="s">
        <v>942</v>
      </c>
      <c r="B88" t="s">
        <v>330</v>
      </c>
      <c r="C88" t="str">
        <f>VLOOKUP(B88,A:A,1,0)</f>
        <v>AB032</v>
      </c>
    </row>
    <row r="89" spans="1:3" ht="17.25" hidden="1" customHeight="1">
      <c r="A89" t="s">
        <v>943</v>
      </c>
      <c r="B89" t="s">
        <v>330</v>
      </c>
      <c r="C89" t="str">
        <f>VLOOKUP(B89,A:A,1,0)</f>
        <v>AB032</v>
      </c>
    </row>
    <row r="90" spans="1:3" ht="17.25" hidden="1" customHeight="1">
      <c r="A90" t="s">
        <v>944</v>
      </c>
      <c r="B90" t="s">
        <v>330</v>
      </c>
      <c r="C90" t="str">
        <f>VLOOKUP(B90,A:A,1,0)</f>
        <v>AB032</v>
      </c>
    </row>
    <row r="91" spans="1:3" ht="17.25" hidden="1" customHeight="1">
      <c r="A91" t="s">
        <v>945</v>
      </c>
      <c r="B91" t="s">
        <v>330</v>
      </c>
      <c r="C91" t="str">
        <f>VLOOKUP(B91,A:A,1,0)</f>
        <v>AB032</v>
      </c>
    </row>
    <row r="92" spans="1:3" ht="17.25" hidden="1" customHeight="1">
      <c r="A92" t="s">
        <v>946</v>
      </c>
      <c r="B92" t="s">
        <v>330</v>
      </c>
      <c r="C92" t="str">
        <f>VLOOKUP(B92,A:A,1,0)</f>
        <v>AB032</v>
      </c>
    </row>
    <row r="93" spans="1:3" ht="17.25" hidden="1" customHeight="1">
      <c r="A93" t="s">
        <v>342</v>
      </c>
      <c r="B93" t="s">
        <v>184</v>
      </c>
      <c r="C93" t="str">
        <f>VLOOKUP(B93,A:A,1,0)</f>
        <v>AB030</v>
      </c>
    </row>
    <row r="94" spans="1:3" ht="17.25" hidden="1" customHeight="1">
      <c r="A94" t="s">
        <v>947</v>
      </c>
      <c r="B94" t="s">
        <v>178</v>
      </c>
      <c r="C94" t="str">
        <f>VLOOKUP(B94,A:A,1,0)</f>
        <v>AB029</v>
      </c>
    </row>
    <row r="95" spans="1:3" ht="17.25" hidden="1" customHeight="1">
      <c r="A95" t="s">
        <v>515</v>
      </c>
      <c r="B95" t="s">
        <v>330</v>
      </c>
      <c r="C95" t="str">
        <f>VLOOKUP(B95,A:A,1,0)</f>
        <v>AB032</v>
      </c>
    </row>
    <row r="96" spans="1:3" ht="17.25" hidden="1" customHeight="1">
      <c r="A96" t="s">
        <v>948</v>
      </c>
      <c r="B96" t="s">
        <v>326</v>
      </c>
      <c r="C96" t="str">
        <f>VLOOKUP(B96,A:A,1,0)</f>
        <v>AB031</v>
      </c>
    </row>
    <row r="97" spans="1:3" ht="17.25" hidden="1" customHeight="1">
      <c r="A97" t="s">
        <v>949</v>
      </c>
      <c r="B97" t="s">
        <v>346</v>
      </c>
      <c r="C97" t="str">
        <f>VLOOKUP(B97,A:A,1,0)</f>
        <v>AB046</v>
      </c>
    </row>
    <row r="98" spans="1:3" ht="17.25" hidden="1" customHeight="1">
      <c r="A98" t="s">
        <v>950</v>
      </c>
      <c r="B98" t="s">
        <v>178</v>
      </c>
      <c r="C98" t="str">
        <f>VLOOKUP(B98,A:A,1,0)</f>
        <v>AB029</v>
      </c>
    </row>
    <row r="99" spans="1:3" ht="17.25" hidden="1" customHeight="1">
      <c r="A99" t="s">
        <v>951</v>
      </c>
      <c r="B99" t="s">
        <v>178</v>
      </c>
      <c r="C99" t="str">
        <f>VLOOKUP(B99,A:A,1,0)</f>
        <v>AB029</v>
      </c>
    </row>
    <row r="100" spans="1:3" ht="17.25" hidden="1" customHeight="1">
      <c r="A100" t="s">
        <v>952</v>
      </c>
      <c r="B100" t="s">
        <v>335</v>
      </c>
      <c r="C100" t="str">
        <f>VLOOKUP(B100,A:A,1,0)</f>
        <v>AB038</v>
      </c>
    </row>
    <row r="101" spans="1:3" ht="17.25" hidden="1" customHeight="1">
      <c r="A101" t="s">
        <v>953</v>
      </c>
      <c r="B101" t="s">
        <v>178</v>
      </c>
      <c r="C101" t="str">
        <f>VLOOKUP(B101,A:A,1,0)</f>
        <v>AB029</v>
      </c>
    </row>
    <row r="102" spans="1:3" ht="17.25" hidden="1" customHeight="1">
      <c r="A102" t="s">
        <v>954</v>
      </c>
      <c r="B102" t="s">
        <v>184</v>
      </c>
      <c r="C102" t="str">
        <f>VLOOKUP(B102,A:A,1,0)</f>
        <v>AB030</v>
      </c>
    </row>
    <row r="103" spans="1:3" ht="17.25" hidden="1" customHeight="1">
      <c r="A103" t="s">
        <v>955</v>
      </c>
      <c r="B103" t="s">
        <v>343</v>
      </c>
      <c r="C103" t="str">
        <f>VLOOKUP(B103,A:A,1,0)</f>
        <v>AB045</v>
      </c>
    </row>
    <row r="104" spans="1:3" ht="17.25" hidden="1" customHeight="1">
      <c r="A104" t="s">
        <v>516</v>
      </c>
      <c r="B104" t="s">
        <v>330</v>
      </c>
      <c r="C104" t="str">
        <f>VLOOKUP(B104,A:A,1,0)</f>
        <v>AB032</v>
      </c>
    </row>
    <row r="105" spans="1:3" ht="17.25" hidden="1" customHeight="1">
      <c r="A105" t="s">
        <v>956</v>
      </c>
      <c r="B105" t="s">
        <v>343</v>
      </c>
      <c r="C105" t="str">
        <f>VLOOKUP(B105,A:A,1,0)</f>
        <v>AB045</v>
      </c>
    </row>
    <row r="106" spans="1:3" ht="17.25" hidden="1" customHeight="1">
      <c r="A106" t="s">
        <v>957</v>
      </c>
      <c r="B106" t="s">
        <v>117</v>
      </c>
      <c r="C106" t="str">
        <f>VLOOKUP(B106,A:A,1,0)</f>
        <v>AB966</v>
      </c>
    </row>
    <row r="107" spans="1:3" ht="17.25" hidden="1" customHeight="1">
      <c r="A107" t="s">
        <v>517</v>
      </c>
      <c r="B107" t="s">
        <v>190</v>
      </c>
      <c r="C107" t="str">
        <f>VLOOKUP(B107,A:A,1,0)</f>
        <v>AB138</v>
      </c>
    </row>
    <row r="108" spans="1:3" ht="17.25" hidden="1" customHeight="1">
      <c r="A108" t="s">
        <v>958</v>
      </c>
      <c r="B108" t="s">
        <v>190</v>
      </c>
      <c r="C108" t="str">
        <f>VLOOKUP(B108,A:A,1,0)</f>
        <v>AB138</v>
      </c>
    </row>
    <row r="109" spans="1:3" ht="17.25" hidden="1" customHeight="1">
      <c r="A109" t="s">
        <v>959</v>
      </c>
      <c r="B109" t="s">
        <v>117</v>
      </c>
      <c r="C109" t="str">
        <f>VLOOKUP(B109,A:A,1,0)</f>
        <v>AB966</v>
      </c>
    </row>
    <row r="110" spans="1:3" ht="17.25" hidden="1" customHeight="1">
      <c r="A110" t="s">
        <v>518</v>
      </c>
      <c r="B110" t="s">
        <v>117</v>
      </c>
      <c r="C110" t="str">
        <f>VLOOKUP(B110,A:A,1,0)</f>
        <v>AB966</v>
      </c>
    </row>
    <row r="111" spans="1:3" ht="17.25" hidden="1" customHeight="1">
      <c r="A111" t="s">
        <v>960</v>
      </c>
      <c r="B111" t="s">
        <v>190</v>
      </c>
      <c r="C111" t="str">
        <f>VLOOKUP(B111,A:A,1,0)</f>
        <v>AB138</v>
      </c>
    </row>
    <row r="112" spans="1:3" ht="17.25" hidden="1" customHeight="1">
      <c r="A112" t="s">
        <v>961</v>
      </c>
      <c r="B112" t="s">
        <v>117</v>
      </c>
      <c r="C112" t="str">
        <f>VLOOKUP(B112,A:A,1,0)</f>
        <v>AB966</v>
      </c>
    </row>
    <row r="113" spans="1:3" ht="17.25" hidden="1" customHeight="1">
      <c r="A113" t="s">
        <v>962</v>
      </c>
      <c r="B113" t="s">
        <v>117</v>
      </c>
      <c r="C113" t="str">
        <f>VLOOKUP(B113,A:A,1,0)</f>
        <v>AB966</v>
      </c>
    </row>
    <row r="114" spans="1:3" ht="17.25" hidden="1" customHeight="1">
      <c r="A114" t="s">
        <v>963</v>
      </c>
      <c r="B114" t="s">
        <v>117</v>
      </c>
      <c r="C114" t="str">
        <f>VLOOKUP(B114,A:A,1,0)</f>
        <v>AB966</v>
      </c>
    </row>
    <row r="115" spans="1:3" ht="17.25" hidden="1" customHeight="1">
      <c r="A115" t="s">
        <v>964</v>
      </c>
      <c r="B115" t="s">
        <v>190</v>
      </c>
      <c r="C115" t="str">
        <f>VLOOKUP(B115,A:A,1,0)</f>
        <v>AB138</v>
      </c>
    </row>
    <row r="116" spans="1:3" ht="17.25" hidden="1" customHeight="1">
      <c r="A116" t="s">
        <v>965</v>
      </c>
      <c r="B116" t="s">
        <v>117</v>
      </c>
      <c r="C116" t="str">
        <f>VLOOKUP(B116,A:A,1,0)</f>
        <v>AB966</v>
      </c>
    </row>
    <row r="117" spans="1:3" ht="17.25" hidden="1" customHeight="1">
      <c r="A117" t="s">
        <v>966</v>
      </c>
      <c r="B117" t="s">
        <v>117</v>
      </c>
      <c r="C117" t="str">
        <f>VLOOKUP(B117,A:A,1,0)</f>
        <v>AB966</v>
      </c>
    </row>
    <row r="118" spans="1:3" ht="17.25" hidden="1" customHeight="1">
      <c r="A118" t="s">
        <v>967</v>
      </c>
      <c r="B118" t="s">
        <v>117</v>
      </c>
      <c r="C118" t="str">
        <f>VLOOKUP(B118,A:A,1,0)</f>
        <v>AB966</v>
      </c>
    </row>
    <row r="119" spans="1:3" ht="17.25" hidden="1" customHeight="1">
      <c r="A119" t="s">
        <v>187</v>
      </c>
      <c r="B119" t="s">
        <v>50</v>
      </c>
      <c r="C119" t="str">
        <f>VLOOKUP(B119,A:A,1,0)</f>
        <v>AB1118</v>
      </c>
    </row>
    <row r="120" spans="1:3" ht="17.25" hidden="1" customHeight="1">
      <c r="A120" t="s">
        <v>519</v>
      </c>
      <c r="B120" t="s">
        <v>117</v>
      </c>
      <c r="C120" t="str">
        <f>VLOOKUP(B120,A:A,1,0)</f>
        <v>AB966</v>
      </c>
    </row>
    <row r="121" spans="1:3" ht="17.25" hidden="1" customHeight="1">
      <c r="A121" t="s">
        <v>968</v>
      </c>
      <c r="B121" t="s">
        <v>117</v>
      </c>
      <c r="C121" t="str">
        <f>VLOOKUP(B121,A:A,1,0)</f>
        <v>AB966</v>
      </c>
    </row>
    <row r="122" spans="1:3" ht="17.25" hidden="1" customHeight="1">
      <c r="A122" t="s">
        <v>969</v>
      </c>
      <c r="B122" t="s">
        <v>117</v>
      </c>
      <c r="C122" t="str">
        <f>VLOOKUP(B122,A:A,1,0)</f>
        <v>AB966</v>
      </c>
    </row>
    <row r="123" spans="1:3" ht="17.25" hidden="1" customHeight="1">
      <c r="A123" t="s">
        <v>970</v>
      </c>
      <c r="B123" t="s">
        <v>117</v>
      </c>
      <c r="C123" t="str">
        <f>VLOOKUP(B123,A:A,1,0)</f>
        <v>AB966</v>
      </c>
    </row>
    <row r="124" spans="1:3" ht="17.25" hidden="1" customHeight="1">
      <c r="A124" t="s">
        <v>971</v>
      </c>
      <c r="B124" t="s">
        <v>190</v>
      </c>
      <c r="C124" t="str">
        <f>VLOOKUP(B124,A:A,1,0)</f>
        <v>AB138</v>
      </c>
    </row>
    <row r="125" spans="1:3" ht="17.25" hidden="1" customHeight="1">
      <c r="A125" t="s">
        <v>972</v>
      </c>
      <c r="B125" t="s">
        <v>117</v>
      </c>
      <c r="C125" t="str">
        <f>VLOOKUP(B125,A:A,1,0)</f>
        <v>AB966</v>
      </c>
    </row>
    <row r="126" spans="1:3" ht="17.25" hidden="1" customHeight="1">
      <c r="A126" t="s">
        <v>348</v>
      </c>
      <c r="B126" t="s">
        <v>117</v>
      </c>
      <c r="C126" t="str">
        <f>VLOOKUP(B126,A:A,1,0)</f>
        <v>AB966</v>
      </c>
    </row>
    <row r="127" spans="1:3" ht="17.25" hidden="1" customHeight="1">
      <c r="A127" t="s">
        <v>973</v>
      </c>
      <c r="B127" t="s">
        <v>117</v>
      </c>
      <c r="C127" t="str">
        <f>VLOOKUP(B127,A:A,1,0)</f>
        <v>AB966</v>
      </c>
    </row>
    <row r="128" spans="1:3" ht="17.25" hidden="1" customHeight="1">
      <c r="A128" t="s">
        <v>190</v>
      </c>
      <c r="B128" t="s">
        <v>50</v>
      </c>
      <c r="C128" t="str">
        <f>VLOOKUP(B128,A:A,1,0)</f>
        <v>AB1118</v>
      </c>
    </row>
    <row r="129" spans="1:3" ht="17.25" hidden="1" customHeight="1">
      <c r="A129" t="s">
        <v>974</v>
      </c>
      <c r="B129" t="s">
        <v>117</v>
      </c>
      <c r="C129" t="str">
        <f>VLOOKUP(B129,A:A,1,0)</f>
        <v>AB966</v>
      </c>
    </row>
    <row r="130" spans="1:3" ht="17.25" hidden="1" customHeight="1">
      <c r="A130" t="s">
        <v>975</v>
      </c>
      <c r="B130" t="s">
        <v>117</v>
      </c>
      <c r="C130" t="str">
        <f>VLOOKUP(B130,A:A,1,0)</f>
        <v>AB966</v>
      </c>
    </row>
    <row r="131" spans="1:3" ht="17.25" hidden="1" customHeight="1">
      <c r="A131" t="s">
        <v>976</v>
      </c>
      <c r="B131" t="s">
        <v>117</v>
      </c>
      <c r="C131" t="str">
        <f>VLOOKUP(B131,A:A,1,0)</f>
        <v>AB966</v>
      </c>
    </row>
    <row r="132" spans="1:3" ht="17.25" hidden="1" customHeight="1">
      <c r="A132" t="s">
        <v>977</v>
      </c>
      <c r="B132" t="s">
        <v>117</v>
      </c>
      <c r="C132" t="str">
        <f>VLOOKUP(B132,A:A,1,0)</f>
        <v>AB966</v>
      </c>
    </row>
    <row r="133" spans="1:3" ht="17.25" hidden="1" customHeight="1">
      <c r="A133" t="s">
        <v>978</v>
      </c>
      <c r="B133" t="s">
        <v>117</v>
      </c>
      <c r="C133" t="str">
        <f>VLOOKUP(B133,A:A,1,0)</f>
        <v>AB966</v>
      </c>
    </row>
    <row r="134" spans="1:3" ht="17.25" hidden="1" customHeight="1">
      <c r="A134" t="s">
        <v>979</v>
      </c>
      <c r="B134" t="s">
        <v>117</v>
      </c>
      <c r="C134" t="str">
        <f>VLOOKUP(B134,A:A,1,0)</f>
        <v>AB966</v>
      </c>
    </row>
    <row r="135" spans="1:3" ht="17.25" hidden="1" customHeight="1">
      <c r="A135" t="s">
        <v>980</v>
      </c>
      <c r="B135" t="s">
        <v>117</v>
      </c>
      <c r="C135" t="str">
        <f>VLOOKUP(B135,A:A,1,0)</f>
        <v>AB966</v>
      </c>
    </row>
    <row r="136" spans="1:3" ht="17.25" hidden="1" customHeight="1">
      <c r="A136" t="s">
        <v>981</v>
      </c>
      <c r="B136" t="s">
        <v>117</v>
      </c>
      <c r="C136" t="str">
        <f>VLOOKUP(B136,A:A,1,0)</f>
        <v>AB966</v>
      </c>
    </row>
    <row r="137" spans="1:3" ht="17.25" hidden="1" customHeight="1">
      <c r="A137" t="s">
        <v>982</v>
      </c>
      <c r="B137" t="s">
        <v>117</v>
      </c>
      <c r="C137" t="str">
        <f>VLOOKUP(B137,A:A,1,0)</f>
        <v>AB966</v>
      </c>
    </row>
    <row r="138" spans="1:3" ht="17.25" hidden="1" customHeight="1">
      <c r="A138" t="s">
        <v>983</v>
      </c>
      <c r="B138" t="s">
        <v>117</v>
      </c>
      <c r="C138" t="str">
        <f>VLOOKUP(B138,A:A,1,0)</f>
        <v>AB966</v>
      </c>
    </row>
    <row r="139" spans="1:3" ht="17.25" hidden="1" customHeight="1">
      <c r="A139" t="s">
        <v>520</v>
      </c>
      <c r="B139" t="s">
        <v>117</v>
      </c>
      <c r="C139" t="str">
        <f>VLOOKUP(B139,A:A,1,0)</f>
        <v>AB966</v>
      </c>
    </row>
    <row r="140" spans="1:3" ht="17.25" hidden="1" customHeight="1">
      <c r="A140" t="s">
        <v>521</v>
      </c>
      <c r="B140" t="s">
        <v>117</v>
      </c>
      <c r="C140" t="str">
        <f>VLOOKUP(B140,A:A,1,0)</f>
        <v>AB966</v>
      </c>
    </row>
    <row r="141" spans="1:3" ht="17.25" hidden="1" customHeight="1">
      <c r="A141" t="s">
        <v>522</v>
      </c>
      <c r="B141" t="s">
        <v>281</v>
      </c>
      <c r="C141" t="str">
        <f>VLOOKUP(B141,A:A,1,0)</f>
        <v>AB975</v>
      </c>
    </row>
    <row r="142" spans="1:3" ht="17.25" hidden="1" customHeight="1">
      <c r="A142" t="s">
        <v>350</v>
      </c>
      <c r="B142" t="s">
        <v>281</v>
      </c>
      <c r="C142" t="str">
        <f>VLOOKUP(B142,A:A,1,0)</f>
        <v>AB975</v>
      </c>
    </row>
    <row r="143" spans="1:3" ht="17.25" hidden="1" customHeight="1">
      <c r="A143" t="s">
        <v>984</v>
      </c>
      <c r="B143" t="s">
        <v>281</v>
      </c>
      <c r="C143" t="str">
        <f>VLOOKUP(B143,A:A,1,0)</f>
        <v>AB975</v>
      </c>
    </row>
    <row r="144" spans="1:3" ht="17.25" hidden="1" customHeight="1">
      <c r="A144" t="s">
        <v>985</v>
      </c>
      <c r="B144" t="s">
        <v>281</v>
      </c>
      <c r="C144" t="str">
        <f>VLOOKUP(B144,A:A,1,0)</f>
        <v>AB975</v>
      </c>
    </row>
    <row r="145" spans="1:3" ht="17.25" hidden="1" customHeight="1">
      <c r="A145" t="s">
        <v>523</v>
      </c>
      <c r="B145" t="s">
        <v>281</v>
      </c>
      <c r="C145" t="str">
        <f>VLOOKUP(B145,A:A,1,0)</f>
        <v>AB975</v>
      </c>
    </row>
    <row r="146" spans="1:3" ht="17.25" hidden="1" customHeight="1">
      <c r="A146" t="s">
        <v>986</v>
      </c>
      <c r="B146" t="s">
        <v>281</v>
      </c>
      <c r="C146" t="str">
        <f>VLOOKUP(B146,A:A,1,0)</f>
        <v>AB975</v>
      </c>
    </row>
    <row r="147" spans="1:3" ht="17.25" hidden="1" customHeight="1">
      <c r="A147" t="s">
        <v>351</v>
      </c>
      <c r="B147" t="s">
        <v>50</v>
      </c>
      <c r="C147" t="str">
        <f>VLOOKUP(B147,A:A,1,0)</f>
        <v>AB1118</v>
      </c>
    </row>
    <row r="148" spans="1:3" ht="17.25" hidden="1" customHeight="1">
      <c r="A148" t="s">
        <v>352</v>
      </c>
      <c r="B148" t="s">
        <v>191</v>
      </c>
      <c r="C148" t="str">
        <f>VLOOKUP(B148,A:A,1,0)</f>
        <v>AB194</v>
      </c>
    </row>
    <row r="149" spans="1:3" ht="17.25" hidden="1" customHeight="1">
      <c r="A149" t="s">
        <v>524</v>
      </c>
      <c r="B149" t="s">
        <v>191</v>
      </c>
      <c r="C149" t="str">
        <f>VLOOKUP(B149,A:A,1,0)</f>
        <v>AB194</v>
      </c>
    </row>
    <row r="150" spans="1:3" ht="17.25" hidden="1" customHeight="1">
      <c r="A150" t="s">
        <v>353</v>
      </c>
      <c r="B150" t="s">
        <v>164</v>
      </c>
      <c r="C150" t="str">
        <f>VLOOKUP(B150,A:A,1,0)</f>
        <v>AB991</v>
      </c>
    </row>
    <row r="151" spans="1:3" ht="17.25" hidden="1" customHeight="1">
      <c r="A151" t="s">
        <v>354</v>
      </c>
      <c r="B151" t="s">
        <v>164</v>
      </c>
      <c r="C151" t="str">
        <f>VLOOKUP(B151,A:A,1,0)</f>
        <v>AB991</v>
      </c>
    </row>
    <row r="152" spans="1:3" ht="17.25" hidden="1" customHeight="1">
      <c r="A152" t="s">
        <v>525</v>
      </c>
      <c r="B152" t="s">
        <v>164</v>
      </c>
      <c r="C152" t="str">
        <f>VLOOKUP(B152,A:A,1,0)</f>
        <v>AB991</v>
      </c>
    </row>
    <row r="153" spans="1:3" ht="17.25" hidden="1" customHeight="1">
      <c r="A153" t="s">
        <v>526</v>
      </c>
      <c r="B153" t="s">
        <v>164</v>
      </c>
      <c r="C153" t="str">
        <f>VLOOKUP(B153,A:A,1,0)</f>
        <v>AB991</v>
      </c>
    </row>
    <row r="154" spans="1:3" ht="17.25" hidden="1" customHeight="1">
      <c r="A154" t="s">
        <v>527</v>
      </c>
      <c r="B154" t="s">
        <v>164</v>
      </c>
      <c r="C154" t="str">
        <f>VLOOKUP(B154,A:A,1,0)</f>
        <v>AB991</v>
      </c>
    </row>
    <row r="155" spans="1:3" ht="17.25" hidden="1" customHeight="1">
      <c r="A155" t="s">
        <v>528</v>
      </c>
      <c r="B155" t="s">
        <v>164</v>
      </c>
      <c r="C155" t="str">
        <f>VLOOKUP(B155,A:A,1,0)</f>
        <v>AB991</v>
      </c>
    </row>
    <row r="156" spans="1:3" ht="17.25" hidden="1" customHeight="1">
      <c r="A156" t="s">
        <v>529</v>
      </c>
      <c r="B156" t="s">
        <v>164</v>
      </c>
      <c r="C156" t="str">
        <f>VLOOKUP(B156,A:A,1,0)</f>
        <v>AB991</v>
      </c>
    </row>
    <row r="157" spans="1:3" ht="17.25" hidden="1" customHeight="1">
      <c r="A157" t="s">
        <v>355</v>
      </c>
      <c r="B157" t="s">
        <v>164</v>
      </c>
      <c r="C157" t="str">
        <f>VLOOKUP(B157,A:A,1,0)</f>
        <v>AB991</v>
      </c>
    </row>
    <row r="158" spans="1:3" ht="17.25" hidden="1" customHeight="1">
      <c r="A158" t="s">
        <v>530</v>
      </c>
      <c r="B158" t="s">
        <v>164</v>
      </c>
      <c r="C158" t="str">
        <f>VLOOKUP(B158,A:A,1,0)</f>
        <v>AB991</v>
      </c>
    </row>
    <row r="159" spans="1:3" ht="17.25" hidden="1" customHeight="1">
      <c r="A159" t="s">
        <v>987</v>
      </c>
      <c r="B159" t="s">
        <v>191</v>
      </c>
      <c r="C159" t="str">
        <f>VLOOKUP(B159,A:A,1,0)</f>
        <v>AB194</v>
      </c>
    </row>
    <row r="160" spans="1:3" ht="17.25" hidden="1" customHeight="1">
      <c r="A160" t="s">
        <v>988</v>
      </c>
      <c r="B160" t="s">
        <v>191</v>
      </c>
      <c r="C160" t="str">
        <f>VLOOKUP(B160,A:A,1,0)</f>
        <v>AB194</v>
      </c>
    </row>
    <row r="161" spans="1:3" ht="17.25" hidden="1" customHeight="1">
      <c r="A161" t="s">
        <v>989</v>
      </c>
      <c r="B161" t="s">
        <v>191</v>
      </c>
      <c r="C161" t="str">
        <f>VLOOKUP(B161,A:A,1,0)</f>
        <v>AB194</v>
      </c>
    </row>
    <row r="162" spans="1:3" ht="17.25" hidden="1" customHeight="1">
      <c r="A162" t="s">
        <v>990</v>
      </c>
      <c r="B162" t="s">
        <v>191</v>
      </c>
      <c r="C162" t="str">
        <f>VLOOKUP(B162,A:A,1,0)</f>
        <v>AB194</v>
      </c>
    </row>
    <row r="163" spans="1:3" ht="17.25" hidden="1" customHeight="1">
      <c r="A163" t="s">
        <v>531</v>
      </c>
      <c r="B163" t="s">
        <v>191</v>
      </c>
      <c r="C163" t="str">
        <f>VLOOKUP(B163,A:A,1,0)</f>
        <v>AB194</v>
      </c>
    </row>
    <row r="164" spans="1:3" ht="17.25" hidden="1" customHeight="1">
      <c r="A164" t="s">
        <v>991</v>
      </c>
      <c r="B164" t="s">
        <v>191</v>
      </c>
      <c r="C164" t="str">
        <f>VLOOKUP(B164,A:A,1,0)</f>
        <v>AB194</v>
      </c>
    </row>
    <row r="165" spans="1:3" ht="17.25" hidden="1" customHeight="1">
      <c r="A165" t="s">
        <v>992</v>
      </c>
      <c r="B165" t="s">
        <v>191</v>
      </c>
      <c r="C165" t="str">
        <f>VLOOKUP(B165,A:A,1,0)</f>
        <v>AB194</v>
      </c>
    </row>
    <row r="166" spans="1:3" ht="17.25" hidden="1" customHeight="1">
      <c r="A166" t="s">
        <v>993</v>
      </c>
      <c r="B166" t="s">
        <v>191</v>
      </c>
      <c r="C166" t="str">
        <f>VLOOKUP(B166,A:A,1,0)</f>
        <v>AB194</v>
      </c>
    </row>
    <row r="167" spans="1:3" ht="17.25" hidden="1" customHeight="1">
      <c r="A167" t="s">
        <v>994</v>
      </c>
      <c r="B167" t="s">
        <v>191</v>
      </c>
      <c r="C167" t="str">
        <f>VLOOKUP(B167,A:A,1,0)</f>
        <v>AB194</v>
      </c>
    </row>
    <row r="168" spans="1:3" ht="17.25" hidden="1" customHeight="1">
      <c r="A168" t="s">
        <v>533</v>
      </c>
      <c r="B168" t="s">
        <v>164</v>
      </c>
      <c r="C168" t="str">
        <f>VLOOKUP(B168,A:A,1,0)</f>
        <v>AB991</v>
      </c>
    </row>
    <row r="169" spans="1:3" ht="17.25" hidden="1" customHeight="1">
      <c r="A169" t="s">
        <v>995</v>
      </c>
      <c r="B169" t="s">
        <v>191</v>
      </c>
      <c r="C169" t="str">
        <f>VLOOKUP(B169,A:A,1,0)</f>
        <v>AB194</v>
      </c>
    </row>
    <row r="170" spans="1:3" ht="17.25" hidden="1" customHeight="1">
      <c r="A170" t="s">
        <v>996</v>
      </c>
      <c r="B170" t="s">
        <v>191</v>
      </c>
      <c r="C170" t="str">
        <f>VLOOKUP(B170,A:A,1,0)</f>
        <v>AB194</v>
      </c>
    </row>
    <row r="171" spans="1:3" ht="17.25" hidden="1" customHeight="1">
      <c r="A171" t="s">
        <v>997</v>
      </c>
      <c r="B171" t="s">
        <v>191</v>
      </c>
      <c r="C171" t="str">
        <f>VLOOKUP(B171,A:A,1,0)</f>
        <v>AB194</v>
      </c>
    </row>
    <row r="172" spans="1:3" ht="17.25" hidden="1" customHeight="1">
      <c r="A172" t="s">
        <v>998</v>
      </c>
      <c r="B172" t="s">
        <v>191</v>
      </c>
      <c r="C172" t="str">
        <f>VLOOKUP(B172,A:A,1,0)</f>
        <v>AB194</v>
      </c>
    </row>
    <row r="173" spans="1:3" ht="17.25" hidden="1" customHeight="1">
      <c r="A173" t="s">
        <v>999</v>
      </c>
      <c r="B173" t="s">
        <v>191</v>
      </c>
      <c r="C173" t="str">
        <f>VLOOKUP(B173,A:A,1,0)</f>
        <v>AB194</v>
      </c>
    </row>
    <row r="174" spans="1:3" ht="17.25" hidden="1" customHeight="1">
      <c r="A174" t="s">
        <v>1000</v>
      </c>
      <c r="B174" t="s">
        <v>191</v>
      </c>
      <c r="C174" t="str">
        <f>VLOOKUP(B174,A:A,1,0)</f>
        <v>AB194</v>
      </c>
    </row>
    <row r="175" spans="1:3" ht="17.25" hidden="1" customHeight="1">
      <c r="A175" t="s">
        <v>1001</v>
      </c>
      <c r="B175" t="s">
        <v>191</v>
      </c>
      <c r="C175" t="str">
        <f>VLOOKUP(B175,A:A,1,0)</f>
        <v>AB194</v>
      </c>
    </row>
    <row r="176" spans="1:3" ht="17.25" hidden="1" customHeight="1">
      <c r="A176" t="s">
        <v>1002</v>
      </c>
      <c r="B176" t="s">
        <v>191</v>
      </c>
      <c r="C176" t="str">
        <f>VLOOKUP(B176,A:A,1,0)</f>
        <v>AB194</v>
      </c>
    </row>
    <row r="177" spans="1:3" ht="17.25" hidden="1" customHeight="1">
      <c r="A177" t="s">
        <v>1003</v>
      </c>
      <c r="B177" t="s">
        <v>191</v>
      </c>
      <c r="C177" t="str">
        <f>VLOOKUP(B177,A:A,1,0)</f>
        <v>AB194</v>
      </c>
    </row>
    <row r="178" spans="1:3" ht="17.25" hidden="1" customHeight="1">
      <c r="A178" t="s">
        <v>1004</v>
      </c>
      <c r="B178" t="s">
        <v>191</v>
      </c>
      <c r="C178" t="str">
        <f>VLOOKUP(B178,A:A,1,0)</f>
        <v>AB194</v>
      </c>
    </row>
    <row r="179" spans="1:3" ht="17.25" hidden="1" customHeight="1">
      <c r="A179" t="s">
        <v>1005</v>
      </c>
      <c r="B179" t="s">
        <v>191</v>
      </c>
      <c r="C179" t="str">
        <f>VLOOKUP(B179,A:A,1,0)</f>
        <v>AB194</v>
      </c>
    </row>
    <row r="180" spans="1:3" ht="17.25" hidden="1" customHeight="1">
      <c r="A180" t="s">
        <v>1006</v>
      </c>
      <c r="B180" t="s">
        <v>191</v>
      </c>
      <c r="C180" t="str">
        <f>VLOOKUP(B180,A:A,1,0)</f>
        <v>AB194</v>
      </c>
    </row>
    <row r="181" spans="1:3" ht="17.25" hidden="1" customHeight="1">
      <c r="A181" t="s">
        <v>1007</v>
      </c>
      <c r="B181" t="s">
        <v>191</v>
      </c>
      <c r="C181" t="str">
        <f>VLOOKUP(B181,A:A,1,0)</f>
        <v>AB194</v>
      </c>
    </row>
    <row r="182" spans="1:3" ht="17.25" hidden="1" customHeight="1">
      <c r="A182" t="s">
        <v>1008</v>
      </c>
      <c r="B182" t="s">
        <v>191</v>
      </c>
      <c r="C182" t="str">
        <f>VLOOKUP(B182,A:A,1,0)</f>
        <v>AB194</v>
      </c>
    </row>
    <row r="183" spans="1:3" ht="17.25" hidden="1" customHeight="1">
      <c r="A183" t="s">
        <v>1009</v>
      </c>
      <c r="B183" t="s">
        <v>191</v>
      </c>
      <c r="C183" t="str">
        <f>VLOOKUP(B183,A:A,1,0)</f>
        <v>AB194</v>
      </c>
    </row>
    <row r="184" spans="1:3" ht="17.25" hidden="1" customHeight="1">
      <c r="A184" t="s">
        <v>191</v>
      </c>
      <c r="B184" t="s">
        <v>50</v>
      </c>
      <c r="C184" t="str">
        <f>VLOOKUP(B184,A:A,1,0)</f>
        <v>AB1118</v>
      </c>
    </row>
    <row r="185" spans="1:3" ht="17.25" hidden="1" customHeight="1">
      <c r="A185" t="s">
        <v>356</v>
      </c>
      <c r="B185" t="s">
        <v>192</v>
      </c>
      <c r="C185" t="str">
        <f>VLOOKUP(B185,A:A,1,0)</f>
        <v>AB227</v>
      </c>
    </row>
    <row r="186" spans="1:3" ht="17.25" hidden="1" customHeight="1">
      <c r="A186" t="s">
        <v>534</v>
      </c>
      <c r="B186" t="s">
        <v>356</v>
      </c>
      <c r="C186" t="str">
        <f>VLOOKUP(B186,A:A,1,0)</f>
        <v>AB195</v>
      </c>
    </row>
    <row r="187" spans="1:3" ht="17.25" hidden="1" customHeight="1">
      <c r="A187" t="s">
        <v>536</v>
      </c>
      <c r="B187" t="s">
        <v>356</v>
      </c>
      <c r="C187" t="str">
        <f>VLOOKUP(B187,A:A,1,0)</f>
        <v>AB195</v>
      </c>
    </row>
    <row r="188" spans="1:3" ht="17.25" hidden="1" customHeight="1">
      <c r="A188" t="s">
        <v>538</v>
      </c>
      <c r="B188" t="s">
        <v>192</v>
      </c>
      <c r="C188" t="str">
        <f>VLOOKUP(B188,A:A,1,0)</f>
        <v>AB227</v>
      </c>
    </row>
    <row r="189" spans="1:3" ht="17.25" hidden="1" customHeight="1">
      <c r="A189" t="s">
        <v>537</v>
      </c>
      <c r="B189" t="s">
        <v>192</v>
      </c>
      <c r="C189" t="str">
        <f>VLOOKUP(B189,A:A,1,0)</f>
        <v>AB227</v>
      </c>
    </row>
    <row r="190" spans="1:3" ht="17.25" hidden="1" customHeight="1">
      <c r="A190" t="s">
        <v>539</v>
      </c>
      <c r="B190" t="s">
        <v>356</v>
      </c>
      <c r="C190" t="str">
        <f>VLOOKUP(B190,A:A,1,0)</f>
        <v>AB195</v>
      </c>
    </row>
    <row r="191" spans="1:3" ht="17.25" hidden="1" customHeight="1">
      <c r="A191" t="s">
        <v>535</v>
      </c>
      <c r="B191" t="s">
        <v>356</v>
      </c>
      <c r="C191" t="str">
        <f>VLOOKUP(B191,A:A,1,0)</f>
        <v>AB195</v>
      </c>
    </row>
    <row r="192" spans="1:3" ht="17.25" hidden="1" customHeight="1">
      <c r="A192" t="s">
        <v>540</v>
      </c>
      <c r="B192" t="s">
        <v>356</v>
      </c>
      <c r="C192" t="str">
        <f>VLOOKUP(B192,A:A,1,0)</f>
        <v>AB195</v>
      </c>
    </row>
    <row r="193" spans="1:3" ht="17.25" hidden="1" customHeight="1">
      <c r="A193" t="s">
        <v>541</v>
      </c>
      <c r="B193" t="s">
        <v>192</v>
      </c>
      <c r="C193" t="str">
        <f>VLOOKUP(B193,A:A,1,0)</f>
        <v>AB227</v>
      </c>
    </row>
    <row r="194" spans="1:3" ht="17.25" hidden="1" customHeight="1">
      <c r="A194" t="s">
        <v>1010</v>
      </c>
      <c r="B194" t="s">
        <v>356</v>
      </c>
      <c r="C194" t="str">
        <f>VLOOKUP(B194,A:A,1,0)</f>
        <v>AB195</v>
      </c>
    </row>
    <row r="195" spans="1:3" ht="17.25" hidden="1" customHeight="1">
      <c r="A195" t="s">
        <v>1011</v>
      </c>
      <c r="B195" t="s">
        <v>356</v>
      </c>
      <c r="C195" t="str">
        <f>VLOOKUP(B195,A:A,1,0)</f>
        <v>AB195</v>
      </c>
    </row>
    <row r="196" spans="1:3" ht="17.25" hidden="1" customHeight="1">
      <c r="A196" t="s">
        <v>1012</v>
      </c>
      <c r="B196" t="s">
        <v>192</v>
      </c>
      <c r="C196" t="str">
        <f>VLOOKUP(B196,A:A,1,0)</f>
        <v>AB227</v>
      </c>
    </row>
    <row r="197" spans="1:3" ht="17.25" hidden="1" customHeight="1">
      <c r="A197" t="s">
        <v>1013</v>
      </c>
      <c r="B197" t="s">
        <v>192</v>
      </c>
      <c r="C197" t="str">
        <f>VLOOKUP(B197,A:A,1,0)</f>
        <v>AB227</v>
      </c>
    </row>
    <row r="198" spans="1:3" ht="17.25" hidden="1" customHeight="1">
      <c r="A198" t="s">
        <v>1014</v>
      </c>
      <c r="B198" t="s">
        <v>356</v>
      </c>
      <c r="C198" t="str">
        <f>VLOOKUP(B198,A:A,1,0)</f>
        <v>AB195</v>
      </c>
    </row>
    <row r="199" spans="1:3" ht="17.25" hidden="1" customHeight="1">
      <c r="A199" t="s">
        <v>1015</v>
      </c>
      <c r="B199" t="s">
        <v>356</v>
      </c>
      <c r="C199" t="str">
        <f>VLOOKUP(B199,A:A,1,0)</f>
        <v>AB195</v>
      </c>
    </row>
    <row r="200" spans="1:3" ht="17.25" hidden="1" customHeight="1">
      <c r="A200" t="s">
        <v>1016</v>
      </c>
      <c r="B200" t="s">
        <v>356</v>
      </c>
      <c r="C200" t="str">
        <f>VLOOKUP(B200,A:A,1,0)</f>
        <v>AB195</v>
      </c>
    </row>
    <row r="201" spans="1:3" ht="17.25" hidden="1" customHeight="1">
      <c r="A201" t="s">
        <v>1017</v>
      </c>
      <c r="B201" t="s">
        <v>356</v>
      </c>
      <c r="C201" t="str">
        <f>VLOOKUP(B201,A:A,1,0)</f>
        <v>AB195</v>
      </c>
    </row>
    <row r="202" spans="1:3" ht="17.25" hidden="1" customHeight="1">
      <c r="A202" t="s">
        <v>1018</v>
      </c>
      <c r="B202" t="s">
        <v>356</v>
      </c>
      <c r="C202" t="str">
        <f>VLOOKUP(B202,A:A,1,0)</f>
        <v>AB195</v>
      </c>
    </row>
    <row r="203" spans="1:3" ht="17.25" hidden="1" customHeight="1">
      <c r="A203" t="s">
        <v>1019</v>
      </c>
      <c r="B203" t="s">
        <v>356</v>
      </c>
      <c r="C203" t="str">
        <f>VLOOKUP(B203,A:A,1,0)</f>
        <v>AB195</v>
      </c>
    </row>
    <row r="204" spans="1:3" ht="17.25" hidden="1" customHeight="1">
      <c r="A204" t="s">
        <v>1020</v>
      </c>
      <c r="B204" t="s">
        <v>356</v>
      </c>
      <c r="C204" t="str">
        <f>VLOOKUP(B204,A:A,1,0)</f>
        <v>AB195</v>
      </c>
    </row>
    <row r="205" spans="1:3" ht="17.25" hidden="1" customHeight="1">
      <c r="A205" t="s">
        <v>1021</v>
      </c>
      <c r="B205" t="s">
        <v>356</v>
      </c>
      <c r="C205" t="str">
        <f>VLOOKUP(B205,A:A,1,0)</f>
        <v>AB195</v>
      </c>
    </row>
    <row r="206" spans="1:3" ht="17.25" hidden="1" customHeight="1">
      <c r="A206" t="s">
        <v>1022</v>
      </c>
      <c r="B206" t="s">
        <v>356</v>
      </c>
      <c r="C206" t="str">
        <f>VLOOKUP(B206,A:A,1,0)</f>
        <v>AB195</v>
      </c>
    </row>
    <row r="207" spans="1:3" ht="17.25" hidden="1" customHeight="1">
      <c r="A207" t="s">
        <v>1023</v>
      </c>
      <c r="B207" t="s">
        <v>356</v>
      </c>
      <c r="C207" t="str">
        <f>VLOOKUP(B207,A:A,1,0)</f>
        <v>AB195</v>
      </c>
    </row>
    <row r="208" spans="1:3" ht="17.25" hidden="1" customHeight="1">
      <c r="A208" t="s">
        <v>1024</v>
      </c>
      <c r="B208" t="s">
        <v>356</v>
      </c>
      <c r="C208" t="str">
        <f>VLOOKUP(B208,A:A,1,0)</f>
        <v>AB195</v>
      </c>
    </row>
    <row r="209" spans="1:3" ht="17.25" hidden="1" customHeight="1">
      <c r="A209" t="s">
        <v>1025</v>
      </c>
      <c r="B209" t="s">
        <v>356</v>
      </c>
      <c r="C209" t="str">
        <f>VLOOKUP(B209,A:A,1,0)</f>
        <v>AB195</v>
      </c>
    </row>
    <row r="210" spans="1:3" ht="17.25" hidden="1" customHeight="1">
      <c r="A210" t="s">
        <v>1026</v>
      </c>
      <c r="B210" t="s">
        <v>356</v>
      </c>
      <c r="C210" t="str">
        <f>VLOOKUP(B210,A:A,1,0)</f>
        <v>AB195</v>
      </c>
    </row>
    <row r="211" spans="1:3" ht="17.25" hidden="1" customHeight="1">
      <c r="A211" t="s">
        <v>1027</v>
      </c>
      <c r="B211" t="s">
        <v>356</v>
      </c>
      <c r="C211" t="str">
        <f>VLOOKUP(B211,A:A,1,0)</f>
        <v>AB195</v>
      </c>
    </row>
    <row r="212" spans="1:3" ht="17.25" hidden="1" customHeight="1">
      <c r="A212" t="s">
        <v>1028</v>
      </c>
      <c r="B212" t="s">
        <v>356</v>
      </c>
      <c r="C212" t="str">
        <f>VLOOKUP(B212,A:A,1,0)</f>
        <v>AB195</v>
      </c>
    </row>
    <row r="213" spans="1:3" ht="17.25" hidden="1" customHeight="1">
      <c r="A213" t="s">
        <v>1029</v>
      </c>
      <c r="B213" t="s">
        <v>356</v>
      </c>
      <c r="C213" t="str">
        <f>VLOOKUP(B213,A:A,1,0)</f>
        <v>AB195</v>
      </c>
    </row>
    <row r="214" spans="1:3" ht="17.25" hidden="1" customHeight="1">
      <c r="A214" t="s">
        <v>1030</v>
      </c>
      <c r="B214" t="s">
        <v>356</v>
      </c>
      <c r="C214" t="str">
        <f>VLOOKUP(B214,A:A,1,0)</f>
        <v>AB195</v>
      </c>
    </row>
    <row r="215" spans="1:3" ht="17.25" hidden="1" customHeight="1">
      <c r="A215" t="s">
        <v>1031</v>
      </c>
      <c r="B215" t="s">
        <v>356</v>
      </c>
      <c r="C215" t="str">
        <f>VLOOKUP(B215,A:A,1,0)</f>
        <v>AB195</v>
      </c>
    </row>
    <row r="216" spans="1:3" ht="17.25" hidden="1" customHeight="1">
      <c r="A216" t="s">
        <v>1032</v>
      </c>
      <c r="B216" t="s">
        <v>436</v>
      </c>
      <c r="C216" t="str">
        <f>VLOOKUP(B216,A:A,1,0)</f>
        <v>AB554</v>
      </c>
    </row>
    <row r="217" spans="1:3" ht="17.25" hidden="1" customHeight="1">
      <c r="A217" t="s">
        <v>192</v>
      </c>
      <c r="B217" t="s">
        <v>131</v>
      </c>
      <c r="C217" t="str">
        <f>VLOOKUP(B217,A:A,1,0)</f>
        <v>AB419</v>
      </c>
    </row>
    <row r="218" spans="1:3" ht="17.25" hidden="1" customHeight="1">
      <c r="A218" t="s">
        <v>1033</v>
      </c>
      <c r="B218" t="s">
        <v>356</v>
      </c>
      <c r="C218" t="str">
        <f>VLOOKUP(B218,A:A,1,0)</f>
        <v>AB195</v>
      </c>
    </row>
    <row r="219" spans="1:3" ht="14.25" customHeight="1">
      <c r="A219" t="s">
        <v>33</v>
      </c>
      <c r="B219" t="s">
        <v>20</v>
      </c>
      <c r="C219" t="e">
        <f>VLOOKUP(B219,A:A,1,0)</f>
        <v>#N/A</v>
      </c>
    </row>
    <row r="220" spans="1:3" ht="17.25" hidden="1" customHeight="1">
      <c r="A220" t="s">
        <v>57</v>
      </c>
      <c r="B220" t="s">
        <v>33</v>
      </c>
      <c r="C220" t="str">
        <f>VLOOKUP(B220,A:A,1,0)</f>
        <v>AB229</v>
      </c>
    </row>
    <row r="221" spans="1:3" ht="17.25" hidden="1" customHeight="1">
      <c r="A221" t="s">
        <v>108</v>
      </c>
      <c r="B221" t="s">
        <v>57</v>
      </c>
      <c r="C221" t="str">
        <f>VLOOKUP(B221,A:A,1,0)</f>
        <v>AB230</v>
      </c>
    </row>
    <row r="222" spans="1:3" ht="17.25" hidden="1" customHeight="1">
      <c r="A222" t="s">
        <v>357</v>
      </c>
      <c r="B222" t="s">
        <v>57</v>
      </c>
      <c r="C222" t="str">
        <f>VLOOKUP(B222,A:A,1,0)</f>
        <v>AB230</v>
      </c>
    </row>
    <row r="223" spans="1:3" ht="17.25" hidden="1" customHeight="1">
      <c r="A223" t="s">
        <v>542</v>
      </c>
      <c r="B223" t="s">
        <v>57</v>
      </c>
      <c r="C223" t="str">
        <f>VLOOKUP(B223,A:A,1,0)</f>
        <v>AB230</v>
      </c>
    </row>
    <row r="224" spans="1:3" ht="17.25" hidden="1" customHeight="1">
      <c r="A224" t="s">
        <v>194</v>
      </c>
      <c r="B224" t="s">
        <v>57</v>
      </c>
      <c r="C224" t="str">
        <f>VLOOKUP(B224,A:A,1,0)</f>
        <v>AB230</v>
      </c>
    </row>
    <row r="225" spans="1:3" ht="17.25" hidden="1" customHeight="1">
      <c r="A225" t="s">
        <v>359</v>
      </c>
      <c r="B225" t="s">
        <v>194</v>
      </c>
      <c r="C225" t="str">
        <f>VLOOKUP(B225,A:A,1,0)</f>
        <v>AB234</v>
      </c>
    </row>
    <row r="226" spans="1:3" ht="17.25" hidden="1" customHeight="1">
      <c r="A226" t="s">
        <v>361</v>
      </c>
      <c r="B226" t="s">
        <v>117</v>
      </c>
      <c r="C226" t="str">
        <f>VLOOKUP(B226,A:A,1,0)</f>
        <v>AB966</v>
      </c>
    </row>
    <row r="227" spans="1:3" ht="17.25" hidden="1" customHeight="1">
      <c r="A227" t="s">
        <v>113</v>
      </c>
      <c r="B227" t="s">
        <v>50</v>
      </c>
      <c r="C227" t="str">
        <f>VLOOKUP(B227,A:A,1,0)</f>
        <v>AB1118</v>
      </c>
    </row>
    <row r="228" spans="1:3" ht="17.25" hidden="1" customHeight="1">
      <c r="A228" t="s">
        <v>362</v>
      </c>
      <c r="B228" t="s">
        <v>198</v>
      </c>
      <c r="C228" t="str">
        <f>VLOOKUP(B228,A:A,1,0)</f>
        <v>AB241</v>
      </c>
    </row>
    <row r="229" spans="1:3" ht="17.25" hidden="1" customHeight="1">
      <c r="A229" t="s">
        <v>363</v>
      </c>
      <c r="B229" t="s">
        <v>198</v>
      </c>
      <c r="C229" t="str">
        <f>VLOOKUP(B229,A:A,1,0)</f>
        <v>AB241</v>
      </c>
    </row>
    <row r="230" spans="1:3" ht="17.25" hidden="1" customHeight="1">
      <c r="A230" t="s">
        <v>196</v>
      </c>
      <c r="B230" t="s">
        <v>198</v>
      </c>
      <c r="C230" t="str">
        <f>VLOOKUP(B230,A:A,1,0)</f>
        <v>AB241</v>
      </c>
    </row>
    <row r="231" spans="1:3" ht="17.25" hidden="1" customHeight="1">
      <c r="A231" t="s">
        <v>198</v>
      </c>
      <c r="B231" t="s">
        <v>57</v>
      </c>
      <c r="C231" t="str">
        <f>VLOOKUP(B231,A:A,1,0)</f>
        <v>AB230</v>
      </c>
    </row>
    <row r="232" spans="1:3" ht="17.25" hidden="1" customHeight="1">
      <c r="A232" t="s">
        <v>364</v>
      </c>
      <c r="B232" t="s">
        <v>164</v>
      </c>
      <c r="C232" t="str">
        <f>VLOOKUP(B232,A:A,1,0)</f>
        <v>AB991</v>
      </c>
    </row>
    <row r="233" spans="1:3" ht="17.25" hidden="1" customHeight="1">
      <c r="A233" t="s">
        <v>200</v>
      </c>
      <c r="B233" t="s">
        <v>57</v>
      </c>
      <c r="C233" t="str">
        <f>VLOOKUP(B233,A:A,1,0)</f>
        <v>AB230</v>
      </c>
    </row>
    <row r="234" spans="1:3" ht="17.25" hidden="1" customHeight="1">
      <c r="A234" t="s">
        <v>118</v>
      </c>
      <c r="B234" t="s">
        <v>57</v>
      </c>
      <c r="C234" t="str">
        <f>VLOOKUP(B234,A:A,1,0)</f>
        <v>AB230</v>
      </c>
    </row>
    <row r="235" spans="1:3" ht="17.25" hidden="1" customHeight="1">
      <c r="A235" t="s">
        <v>203</v>
      </c>
      <c r="B235" t="s">
        <v>57</v>
      </c>
      <c r="C235" t="str">
        <f>VLOOKUP(B235,A:A,1,0)</f>
        <v>AB230</v>
      </c>
    </row>
    <row r="236" spans="1:3" ht="17.25" hidden="1" customHeight="1">
      <c r="A236" t="s">
        <v>365</v>
      </c>
      <c r="B236" t="s">
        <v>271</v>
      </c>
      <c r="C236" t="str">
        <f>VLOOKUP(B236,A:A,1,0)</f>
        <v>AB563</v>
      </c>
    </row>
    <row r="237" spans="1:3" ht="17.25" hidden="1" customHeight="1">
      <c r="A237" t="s">
        <v>206</v>
      </c>
      <c r="B237" t="s">
        <v>57</v>
      </c>
      <c r="C237" t="str">
        <f>VLOOKUP(B237,A:A,1,0)</f>
        <v>AB230</v>
      </c>
    </row>
    <row r="238" spans="1:3" ht="17.25" hidden="1" customHeight="1">
      <c r="A238" t="s">
        <v>209</v>
      </c>
      <c r="B238" t="s">
        <v>118</v>
      </c>
      <c r="C238" t="str">
        <f>VLOOKUP(B238,A:A,1,0)</f>
        <v>AB244</v>
      </c>
    </row>
    <row r="239" spans="1:3" ht="17.25" hidden="1" customHeight="1">
      <c r="A239" t="s">
        <v>367</v>
      </c>
      <c r="B239" t="s">
        <v>194</v>
      </c>
      <c r="C239" t="str">
        <f>VLOOKUP(B239,A:A,1,0)</f>
        <v>AB234</v>
      </c>
    </row>
    <row r="240" spans="1:3" ht="17.25" hidden="1" customHeight="1">
      <c r="A240" t="s">
        <v>368</v>
      </c>
      <c r="B240" t="s">
        <v>117</v>
      </c>
      <c r="C240" t="str">
        <f>VLOOKUP(B240,A:A,1,0)</f>
        <v>AB966</v>
      </c>
    </row>
    <row r="241" spans="1:3" ht="17.25" hidden="1" customHeight="1">
      <c r="A241" t="s">
        <v>369</v>
      </c>
      <c r="B241" t="s">
        <v>164</v>
      </c>
      <c r="C241" t="str">
        <f>VLOOKUP(B241,A:A,1,0)</f>
        <v>AB991</v>
      </c>
    </row>
    <row r="242" spans="1:3" ht="17.25" hidden="1" customHeight="1">
      <c r="A242" t="s">
        <v>210</v>
      </c>
      <c r="B242" t="s">
        <v>50</v>
      </c>
      <c r="C242" t="str">
        <f>VLOOKUP(B242,A:A,1,0)</f>
        <v>AB1118</v>
      </c>
    </row>
    <row r="243" spans="1:3" ht="17.25" hidden="1" customHeight="1">
      <c r="A243" t="s">
        <v>543</v>
      </c>
      <c r="B243" t="s">
        <v>117</v>
      </c>
      <c r="C243" t="str">
        <f>VLOOKUP(B243,A:A,1,0)</f>
        <v>AB966</v>
      </c>
    </row>
    <row r="244" spans="1:3" ht="17.25" hidden="1" customHeight="1">
      <c r="A244" t="s">
        <v>545</v>
      </c>
      <c r="B244" t="s">
        <v>194</v>
      </c>
      <c r="C244" t="str">
        <f>VLOOKUP(B244,A:A,1,0)</f>
        <v>AB234</v>
      </c>
    </row>
    <row r="245" spans="1:3" ht="17.25" hidden="1" customHeight="1">
      <c r="A245" t="s">
        <v>546</v>
      </c>
      <c r="B245" t="s">
        <v>194</v>
      </c>
      <c r="C245" t="str">
        <f>VLOOKUP(B245,A:A,1,0)</f>
        <v>AB234</v>
      </c>
    </row>
    <row r="246" spans="1:3" ht="17.25" hidden="1" customHeight="1">
      <c r="A246" t="s">
        <v>547</v>
      </c>
      <c r="B246" t="s">
        <v>194</v>
      </c>
      <c r="C246" t="str">
        <f>VLOOKUP(B246,A:A,1,0)</f>
        <v>AB234</v>
      </c>
    </row>
    <row r="247" spans="1:3" ht="17.25" hidden="1" customHeight="1">
      <c r="A247" t="s">
        <v>548</v>
      </c>
      <c r="B247" t="s">
        <v>194</v>
      </c>
      <c r="C247" t="str">
        <f>VLOOKUP(B247,A:A,1,0)</f>
        <v>AB234</v>
      </c>
    </row>
    <row r="248" spans="1:3" ht="17.25" hidden="1" customHeight="1">
      <c r="A248" t="s">
        <v>370</v>
      </c>
      <c r="B248" t="s">
        <v>271</v>
      </c>
      <c r="C248" t="str">
        <f>VLOOKUP(B248,A:A,1,0)</f>
        <v>AB563</v>
      </c>
    </row>
    <row r="249" spans="1:3" ht="17.25" hidden="1" customHeight="1">
      <c r="A249" t="s">
        <v>549</v>
      </c>
      <c r="B249" t="s">
        <v>194</v>
      </c>
      <c r="C249" t="str">
        <f>VLOOKUP(B249,A:A,1,0)</f>
        <v>AB234</v>
      </c>
    </row>
    <row r="250" spans="1:3" ht="17.25" hidden="1" customHeight="1">
      <c r="A250" t="s">
        <v>1034</v>
      </c>
      <c r="B250" t="s">
        <v>194</v>
      </c>
      <c r="C250" t="str">
        <f>VLOOKUP(B250,A:A,1,0)</f>
        <v>AB234</v>
      </c>
    </row>
    <row r="251" spans="1:3" ht="17.25" hidden="1" customHeight="1">
      <c r="A251" t="s">
        <v>1035</v>
      </c>
      <c r="B251" t="s">
        <v>194</v>
      </c>
      <c r="C251" t="str">
        <f>VLOOKUP(B251,A:A,1,0)</f>
        <v>AB234</v>
      </c>
    </row>
    <row r="252" spans="1:3" ht="17.25" hidden="1" customHeight="1">
      <c r="A252" t="s">
        <v>1036</v>
      </c>
      <c r="B252" t="s">
        <v>194</v>
      </c>
      <c r="C252" t="str">
        <f>VLOOKUP(B252,A:A,1,0)</f>
        <v>AB234</v>
      </c>
    </row>
    <row r="253" spans="1:3" ht="17.25" hidden="1" customHeight="1">
      <c r="A253" t="s">
        <v>1037</v>
      </c>
      <c r="B253" t="s">
        <v>194</v>
      </c>
      <c r="C253" t="str">
        <f>VLOOKUP(B253,A:A,1,0)</f>
        <v>AB234</v>
      </c>
    </row>
    <row r="254" spans="1:3" ht="17.25" hidden="1" customHeight="1">
      <c r="A254" t="s">
        <v>550</v>
      </c>
      <c r="B254" t="s">
        <v>117</v>
      </c>
      <c r="C254" t="str">
        <f>VLOOKUP(B254,A:A,1,0)</f>
        <v>AB966</v>
      </c>
    </row>
    <row r="255" spans="1:3" ht="17.25" hidden="1" customHeight="1">
      <c r="A255" t="s">
        <v>551</v>
      </c>
      <c r="B255" t="s">
        <v>117</v>
      </c>
      <c r="C255" t="str">
        <f>VLOOKUP(B255,A:A,1,0)</f>
        <v>AB966</v>
      </c>
    </row>
    <row r="256" spans="1:3" ht="17.25" hidden="1" customHeight="1">
      <c r="A256" t="s">
        <v>1038</v>
      </c>
      <c r="B256" t="s">
        <v>117</v>
      </c>
      <c r="C256" t="str">
        <f>VLOOKUP(B256,A:A,1,0)</f>
        <v>AB966</v>
      </c>
    </row>
    <row r="257" spans="1:3" ht="17.25" hidden="1" customHeight="1">
      <c r="A257" t="s">
        <v>552</v>
      </c>
      <c r="B257" t="s">
        <v>198</v>
      </c>
      <c r="C257" t="str">
        <f>VLOOKUP(B257,A:A,1,0)</f>
        <v>AB241</v>
      </c>
    </row>
    <row r="258" spans="1:3" ht="17.25" hidden="1" customHeight="1">
      <c r="A258" t="s">
        <v>553</v>
      </c>
      <c r="B258" t="s">
        <v>198</v>
      </c>
      <c r="C258" t="str">
        <f>VLOOKUP(B258,A:A,1,0)</f>
        <v>AB241</v>
      </c>
    </row>
    <row r="259" spans="1:3" ht="17.25" hidden="1" customHeight="1">
      <c r="A259" t="s">
        <v>554</v>
      </c>
      <c r="B259" t="s">
        <v>198</v>
      </c>
      <c r="C259" t="str">
        <f>VLOOKUP(B259,A:A,1,0)</f>
        <v>AB241</v>
      </c>
    </row>
    <row r="260" spans="1:3" ht="17.25" hidden="1" customHeight="1">
      <c r="A260" t="s">
        <v>555</v>
      </c>
      <c r="B260" t="s">
        <v>198</v>
      </c>
      <c r="C260" t="str">
        <f>VLOOKUP(B260,A:A,1,0)</f>
        <v>AB241</v>
      </c>
    </row>
    <row r="261" spans="1:3" ht="17.25" hidden="1" customHeight="1">
      <c r="A261" t="s">
        <v>556</v>
      </c>
      <c r="B261" t="s">
        <v>198</v>
      </c>
      <c r="C261" t="str">
        <f>VLOOKUP(B261,A:A,1,0)</f>
        <v>AB241</v>
      </c>
    </row>
    <row r="262" spans="1:3" ht="17.25" hidden="1" customHeight="1">
      <c r="A262" t="s">
        <v>557</v>
      </c>
      <c r="B262" t="s">
        <v>164</v>
      </c>
      <c r="C262" t="str">
        <f>VLOOKUP(B262,A:A,1,0)</f>
        <v>AB991</v>
      </c>
    </row>
    <row r="263" spans="1:3" ht="17.25" hidden="1" customHeight="1">
      <c r="A263" t="s">
        <v>558</v>
      </c>
      <c r="B263" t="s">
        <v>164</v>
      </c>
      <c r="C263" t="str">
        <f>VLOOKUP(B263,A:A,1,0)</f>
        <v>AB991</v>
      </c>
    </row>
    <row r="264" spans="1:3" ht="17.25" hidden="1" customHeight="1">
      <c r="A264" t="s">
        <v>559</v>
      </c>
      <c r="B264" t="s">
        <v>164</v>
      </c>
      <c r="C264" t="str">
        <f>VLOOKUP(B264,A:A,1,0)</f>
        <v>AB991</v>
      </c>
    </row>
    <row r="265" spans="1:3" ht="17.25" hidden="1" customHeight="1">
      <c r="A265" t="s">
        <v>560</v>
      </c>
      <c r="B265" t="s">
        <v>363</v>
      </c>
      <c r="C265" t="str">
        <f>VLOOKUP(B265,A:A,1,0)</f>
        <v>AB239</v>
      </c>
    </row>
    <row r="266" spans="1:3" ht="17.25" hidden="1" customHeight="1">
      <c r="A266" t="s">
        <v>212</v>
      </c>
      <c r="B266" t="s">
        <v>57</v>
      </c>
      <c r="C266" t="str">
        <f>VLOOKUP(B266,A:A,1,0)</f>
        <v>AB230</v>
      </c>
    </row>
    <row r="267" spans="1:3" ht="17.25" hidden="1" customHeight="1">
      <c r="A267" t="s">
        <v>561</v>
      </c>
      <c r="B267" t="s">
        <v>108</v>
      </c>
      <c r="C267" t="str">
        <f>VLOOKUP(B267,A:A,1,0)</f>
        <v>AB231</v>
      </c>
    </row>
    <row r="268" spans="1:3" ht="17.25" hidden="1" customHeight="1">
      <c r="A268" t="s">
        <v>563</v>
      </c>
      <c r="B268" t="s">
        <v>108</v>
      </c>
      <c r="C268" t="str">
        <f>VLOOKUP(B268,A:A,1,0)</f>
        <v>AB231</v>
      </c>
    </row>
    <row r="269" spans="1:3" ht="17.25" hidden="1" customHeight="1">
      <c r="A269" t="s">
        <v>371</v>
      </c>
      <c r="B269" t="s">
        <v>108</v>
      </c>
      <c r="C269" t="str">
        <f>VLOOKUP(B269,A:A,1,0)</f>
        <v>AB231</v>
      </c>
    </row>
    <row r="270" spans="1:3" ht="17.25" hidden="1" customHeight="1">
      <c r="A270" t="s">
        <v>565</v>
      </c>
      <c r="B270" t="s">
        <v>108</v>
      </c>
      <c r="C270" t="str">
        <f>VLOOKUP(B270,A:A,1,0)</f>
        <v>AB231</v>
      </c>
    </row>
    <row r="271" spans="1:3" ht="17.25" hidden="1" customHeight="1">
      <c r="A271" t="s">
        <v>373</v>
      </c>
      <c r="B271" t="s">
        <v>108</v>
      </c>
      <c r="C271" t="str">
        <f>VLOOKUP(B271,A:A,1,0)</f>
        <v>AB231</v>
      </c>
    </row>
    <row r="272" spans="1:3" ht="17.25" hidden="1" customHeight="1">
      <c r="A272" t="s">
        <v>566</v>
      </c>
      <c r="B272" t="s">
        <v>108</v>
      </c>
      <c r="C272" t="str">
        <f>VLOOKUP(B272,A:A,1,0)</f>
        <v>AB231</v>
      </c>
    </row>
    <row r="273" spans="1:3" ht="17.25" hidden="1" customHeight="1">
      <c r="A273" t="s">
        <v>567</v>
      </c>
      <c r="B273" t="s">
        <v>357</v>
      </c>
      <c r="C273" t="str">
        <f>VLOOKUP(B273,A:A,1,0)</f>
        <v>AB232</v>
      </c>
    </row>
    <row r="274" spans="1:3" ht="14.25" customHeight="1">
      <c r="A274" t="s">
        <v>568</v>
      </c>
      <c r="B274" t="s">
        <v>21</v>
      </c>
      <c r="C274" t="e">
        <f>VLOOKUP(B274,A:A,1,0)</f>
        <v>#N/A</v>
      </c>
    </row>
    <row r="275" spans="1:3" ht="17.25" hidden="1" customHeight="1">
      <c r="A275" t="s">
        <v>569</v>
      </c>
      <c r="B275" t="s">
        <v>206</v>
      </c>
      <c r="C275" t="str">
        <f>VLOOKUP(B275,A:A,1,0)</f>
        <v>AB248</v>
      </c>
    </row>
    <row r="276" spans="1:3" ht="17.25" hidden="1" customHeight="1">
      <c r="A276" t="s">
        <v>1039</v>
      </c>
      <c r="B276" t="s">
        <v>357</v>
      </c>
      <c r="C276" t="str">
        <f>VLOOKUP(B276,A:A,1,0)</f>
        <v>AB232</v>
      </c>
    </row>
    <row r="277" spans="1:3" ht="14.25" customHeight="1">
      <c r="A277" t="s">
        <v>63</v>
      </c>
      <c r="B277" t="s">
        <v>19</v>
      </c>
      <c r="C277" t="e">
        <f>VLOOKUP(B277,A:A,1,0)</f>
        <v>#N/A</v>
      </c>
    </row>
    <row r="278" spans="1:3" ht="17.25" hidden="1" customHeight="1">
      <c r="A278" t="s">
        <v>72</v>
      </c>
      <c r="B278" t="s">
        <v>63</v>
      </c>
      <c r="C278" t="str">
        <f>VLOOKUP(B278,A:A,1,0)</f>
        <v>AB289</v>
      </c>
    </row>
    <row r="279" spans="1:3" ht="14.25" customHeight="1">
      <c r="A279" t="s">
        <v>75</v>
      </c>
      <c r="B279" t="s">
        <v>19</v>
      </c>
      <c r="C279" t="e">
        <f>VLOOKUP(B279,A:A,1,0)</f>
        <v>#N/A</v>
      </c>
    </row>
    <row r="280" spans="1:3" ht="17.25" hidden="1" customHeight="1">
      <c r="A280" t="s">
        <v>79</v>
      </c>
      <c r="B280" t="s">
        <v>63</v>
      </c>
      <c r="C280" t="str">
        <f>VLOOKUP(B280,A:A,1,0)</f>
        <v>AB289</v>
      </c>
    </row>
    <row r="281" spans="1:3" ht="17.25" hidden="1" customHeight="1">
      <c r="A281" t="s">
        <v>121</v>
      </c>
      <c r="B281" t="s">
        <v>63</v>
      </c>
      <c r="C281" t="str">
        <f>VLOOKUP(B281,A:A,1,0)</f>
        <v>AB289</v>
      </c>
    </row>
    <row r="282" spans="1:3" ht="17.25" hidden="1" customHeight="1">
      <c r="A282" t="s">
        <v>214</v>
      </c>
      <c r="B282" t="s">
        <v>79</v>
      </c>
      <c r="C282" t="str">
        <f>VLOOKUP(B282,A:A,1,0)</f>
        <v>AB292</v>
      </c>
    </row>
    <row r="283" spans="1:3" ht="17.25" hidden="1" customHeight="1">
      <c r="A283" t="s">
        <v>216</v>
      </c>
      <c r="B283" t="s">
        <v>50</v>
      </c>
      <c r="C283" t="str">
        <f>VLOOKUP(B283,A:A,1,0)</f>
        <v>AB1118</v>
      </c>
    </row>
    <row r="284" spans="1:3" ht="17.25" hidden="1" customHeight="1">
      <c r="A284" t="s">
        <v>217</v>
      </c>
      <c r="B284" t="s">
        <v>72</v>
      </c>
      <c r="C284" t="str">
        <f>VLOOKUP(B284,A:A,1,0)</f>
        <v>AB290</v>
      </c>
    </row>
    <row r="285" spans="1:3" ht="17.25" hidden="1" customHeight="1">
      <c r="A285" t="s">
        <v>375</v>
      </c>
      <c r="B285" t="s">
        <v>72</v>
      </c>
      <c r="C285" t="str">
        <f>VLOOKUP(B285,A:A,1,0)</f>
        <v>AB290</v>
      </c>
    </row>
    <row r="286" spans="1:3" ht="17.25" hidden="1" customHeight="1">
      <c r="A286" t="s">
        <v>219</v>
      </c>
      <c r="B286" t="s">
        <v>50</v>
      </c>
      <c r="C286" t="str">
        <f>VLOOKUP(B286,A:A,1,0)</f>
        <v>AB1118</v>
      </c>
    </row>
    <row r="287" spans="1:3" ht="17.25" hidden="1" customHeight="1">
      <c r="A287" t="s">
        <v>220</v>
      </c>
      <c r="B287" t="s">
        <v>63</v>
      </c>
      <c r="C287" t="str">
        <f>VLOOKUP(B287,A:A,1,0)</f>
        <v>AB289</v>
      </c>
    </row>
    <row r="288" spans="1:3" ht="17.25" hidden="1" customHeight="1">
      <c r="A288" t="s">
        <v>376</v>
      </c>
      <c r="B288" t="s">
        <v>214</v>
      </c>
      <c r="C288" t="str">
        <f>VLOOKUP(B288,A:A,1,0)</f>
        <v>AB294</v>
      </c>
    </row>
    <row r="289" spans="1:3" ht="17.25" hidden="1" customHeight="1">
      <c r="A289" t="s">
        <v>378</v>
      </c>
      <c r="B289" t="s">
        <v>72</v>
      </c>
      <c r="C289" t="str">
        <f>VLOOKUP(B289,A:A,1,0)</f>
        <v>AB290</v>
      </c>
    </row>
    <row r="290" spans="1:3" ht="17.25" hidden="1" customHeight="1">
      <c r="A290" t="s">
        <v>381</v>
      </c>
      <c r="B290" t="s">
        <v>121</v>
      </c>
      <c r="C290" t="str">
        <f>VLOOKUP(B290,A:A,1,0)</f>
        <v>AB293</v>
      </c>
    </row>
    <row r="291" spans="1:3" ht="17.25" hidden="1" customHeight="1">
      <c r="A291" t="s">
        <v>383</v>
      </c>
      <c r="B291" t="s">
        <v>79</v>
      </c>
      <c r="C291" t="str">
        <f>VLOOKUP(B291,A:A,1,0)</f>
        <v>AB292</v>
      </c>
    </row>
    <row r="292" spans="1:3" ht="17.25" hidden="1" customHeight="1">
      <c r="A292" t="s">
        <v>570</v>
      </c>
      <c r="B292" t="s">
        <v>117</v>
      </c>
      <c r="C292" t="str">
        <f>VLOOKUP(B292,A:A,1,0)</f>
        <v>AB966</v>
      </c>
    </row>
    <row r="293" spans="1:3" ht="17.25" hidden="1" customHeight="1">
      <c r="A293" t="s">
        <v>572</v>
      </c>
      <c r="B293" t="s">
        <v>117</v>
      </c>
      <c r="C293" t="str">
        <f>VLOOKUP(B293,A:A,1,0)</f>
        <v>AB966</v>
      </c>
    </row>
    <row r="294" spans="1:3" ht="14.25" customHeight="1">
      <c r="A294" t="s">
        <v>573</v>
      </c>
      <c r="B294" t="s">
        <v>22</v>
      </c>
      <c r="C294" t="e">
        <f>VLOOKUP(B294,A:A,1,0)</f>
        <v>#N/A</v>
      </c>
    </row>
    <row r="295" spans="1:3" ht="17.25" hidden="1" customHeight="1">
      <c r="A295" t="s">
        <v>574</v>
      </c>
      <c r="B295" t="s">
        <v>63</v>
      </c>
      <c r="C295" t="str">
        <f>VLOOKUP(B295,A:A,1,0)</f>
        <v>AB289</v>
      </c>
    </row>
    <row r="296" spans="1:3" ht="17.25" hidden="1" customHeight="1">
      <c r="A296" t="s">
        <v>222</v>
      </c>
      <c r="B296" t="s">
        <v>75</v>
      </c>
      <c r="C296" t="str">
        <f>VLOOKUP(B296,A:A,1,0)</f>
        <v>AB291</v>
      </c>
    </row>
    <row r="297" spans="1:3" ht="17.25" hidden="1" customHeight="1">
      <c r="A297" t="s">
        <v>385</v>
      </c>
      <c r="B297" t="s">
        <v>164</v>
      </c>
      <c r="C297" t="str">
        <f>VLOOKUP(B297,A:A,1,0)</f>
        <v>AB991</v>
      </c>
    </row>
    <row r="298" spans="1:3" ht="17.25" hidden="1" customHeight="1">
      <c r="A298" t="s">
        <v>387</v>
      </c>
      <c r="B298" t="s">
        <v>79</v>
      </c>
      <c r="C298" t="str">
        <f>VLOOKUP(B298,A:A,1,0)</f>
        <v>AB292</v>
      </c>
    </row>
    <row r="299" spans="1:3" ht="17.25" hidden="1" customHeight="1">
      <c r="A299" t="s">
        <v>388</v>
      </c>
      <c r="B299" t="s">
        <v>79</v>
      </c>
      <c r="C299" t="str">
        <f>VLOOKUP(B299,A:A,1,0)</f>
        <v>AB292</v>
      </c>
    </row>
    <row r="300" spans="1:3" ht="17.25" hidden="1" customHeight="1">
      <c r="A300" t="s">
        <v>575</v>
      </c>
      <c r="B300" t="s">
        <v>214</v>
      </c>
      <c r="C300" t="str">
        <f>VLOOKUP(B300,A:A,1,0)</f>
        <v>AB294</v>
      </c>
    </row>
    <row r="301" spans="1:3" ht="17.25" hidden="1" customHeight="1">
      <c r="A301" t="s">
        <v>577</v>
      </c>
      <c r="B301" t="s">
        <v>214</v>
      </c>
      <c r="C301" t="str">
        <f>VLOOKUP(B301,A:A,1,0)</f>
        <v>AB294</v>
      </c>
    </row>
    <row r="302" spans="1:3" ht="14.25" customHeight="1">
      <c r="A302" t="s">
        <v>578</v>
      </c>
      <c r="B302" t="s">
        <v>22</v>
      </c>
      <c r="C302" t="e">
        <f>VLOOKUP(B302,A:A,1,0)</f>
        <v>#N/A</v>
      </c>
    </row>
    <row r="303" spans="1:3" ht="14.25" customHeight="1">
      <c r="A303" t="s">
        <v>579</v>
      </c>
      <c r="B303" t="s">
        <v>22</v>
      </c>
      <c r="C303" t="e">
        <f>VLOOKUP(B303,A:A,1,0)</f>
        <v>#N/A</v>
      </c>
    </row>
    <row r="304" spans="1:3" ht="17.25" hidden="1" customHeight="1">
      <c r="A304" t="s">
        <v>1040</v>
      </c>
      <c r="B304" t="s">
        <v>117</v>
      </c>
      <c r="C304" t="str">
        <f>VLOOKUP(B304,A:A,1,0)</f>
        <v>AB966</v>
      </c>
    </row>
    <row r="305" spans="1:3" ht="14.25" customHeight="1">
      <c r="A305" t="s">
        <v>1041</v>
      </c>
      <c r="B305" t="s">
        <v>22</v>
      </c>
      <c r="C305" t="e">
        <f>VLOOKUP(B305,A:A,1,0)</f>
        <v>#N/A</v>
      </c>
    </row>
    <row r="306" spans="1:3" ht="17.25" hidden="1" customHeight="1">
      <c r="A306" t="s">
        <v>389</v>
      </c>
      <c r="B306" t="s">
        <v>222</v>
      </c>
      <c r="C306" t="str">
        <f>VLOOKUP(B306,A:A,1,0)</f>
        <v>AB313</v>
      </c>
    </row>
    <row r="307" spans="1:3" ht="17.25" hidden="1" customHeight="1">
      <c r="A307" t="s">
        <v>581</v>
      </c>
      <c r="B307" t="s">
        <v>389</v>
      </c>
      <c r="C307" t="str">
        <f>VLOOKUP(B307,A:A,1,0)</f>
        <v>AB324</v>
      </c>
    </row>
    <row r="308" spans="1:3" ht="17.25" hidden="1" customHeight="1">
      <c r="A308" t="s">
        <v>584</v>
      </c>
      <c r="B308" t="s">
        <v>389</v>
      </c>
      <c r="C308" t="str">
        <f>VLOOKUP(B308,A:A,1,0)</f>
        <v>AB324</v>
      </c>
    </row>
    <row r="309" spans="1:3" ht="17.25" hidden="1" customHeight="1">
      <c r="A309" t="s">
        <v>585</v>
      </c>
      <c r="B309" t="s">
        <v>389</v>
      </c>
      <c r="C309" t="str">
        <f>VLOOKUP(B309,A:A,1,0)</f>
        <v>AB324</v>
      </c>
    </row>
    <row r="310" spans="1:3" ht="17.25" hidden="1" customHeight="1">
      <c r="A310" t="s">
        <v>586</v>
      </c>
      <c r="B310" t="s">
        <v>117</v>
      </c>
      <c r="C310" t="str">
        <f>VLOOKUP(B310,A:A,1,0)</f>
        <v>AB966</v>
      </c>
    </row>
    <row r="311" spans="1:3" ht="17.25" hidden="1" customHeight="1">
      <c r="A311" t="s">
        <v>588</v>
      </c>
      <c r="B311" t="s">
        <v>72</v>
      </c>
      <c r="C311" t="str">
        <f>VLOOKUP(B311,A:A,1,0)</f>
        <v>AB290</v>
      </c>
    </row>
    <row r="312" spans="1:3" ht="17.25" hidden="1" customHeight="1">
      <c r="A312" t="s">
        <v>589</v>
      </c>
      <c r="B312" t="s">
        <v>387</v>
      </c>
      <c r="C312" t="str">
        <f>VLOOKUP(B312,A:A,1,0)</f>
        <v>AB315</v>
      </c>
    </row>
    <row r="313" spans="1:3" ht="14.25" customHeight="1">
      <c r="A313" t="s">
        <v>590</v>
      </c>
      <c r="B313" t="s">
        <v>22</v>
      </c>
      <c r="C313" t="e">
        <f>VLOOKUP(B313,A:A,1,0)</f>
        <v>#N/A</v>
      </c>
    </row>
    <row r="314" spans="1:3" ht="17.25" hidden="1" customHeight="1">
      <c r="A314" t="s">
        <v>1042</v>
      </c>
      <c r="B314" t="s">
        <v>376</v>
      </c>
      <c r="C314" t="str">
        <f>VLOOKUP(B314,A:A,1,0)</f>
        <v>AB300</v>
      </c>
    </row>
    <row r="315" spans="1:3" ht="17.25" hidden="1" customHeight="1">
      <c r="A315" t="s">
        <v>1043</v>
      </c>
      <c r="B315" t="s">
        <v>376</v>
      </c>
      <c r="C315" t="str">
        <f>VLOOKUP(B315,A:A,1,0)</f>
        <v>AB300</v>
      </c>
    </row>
    <row r="316" spans="1:3" ht="17.25" hidden="1" customHeight="1">
      <c r="A316" t="s">
        <v>1044</v>
      </c>
      <c r="B316" t="s">
        <v>389</v>
      </c>
      <c r="C316" t="str">
        <f>VLOOKUP(B316,A:A,1,0)</f>
        <v>AB324</v>
      </c>
    </row>
    <row r="317" spans="1:3" ht="17.25" hidden="1" customHeight="1">
      <c r="A317" t="s">
        <v>592</v>
      </c>
      <c r="B317" t="s">
        <v>63</v>
      </c>
      <c r="C317" t="str">
        <f>VLOOKUP(B317,A:A,1,0)</f>
        <v>AB289</v>
      </c>
    </row>
    <row r="318" spans="1:3" ht="17.25" hidden="1" customHeight="1">
      <c r="A318" t="s">
        <v>1045</v>
      </c>
      <c r="B318" t="s">
        <v>282</v>
      </c>
      <c r="C318" t="str">
        <f>VLOOKUP(B318,A:A,1,0)</f>
        <v>AB992</v>
      </c>
    </row>
    <row r="319" spans="1:3" ht="14.25" customHeight="1">
      <c r="A319" t="s">
        <v>1046</v>
      </c>
      <c r="B319" t="s">
        <v>22</v>
      </c>
      <c r="C319" t="e">
        <f>VLOOKUP(B319,A:A,1,0)</f>
        <v>#N/A</v>
      </c>
    </row>
    <row r="320" spans="1:3" ht="14.25" customHeight="1">
      <c r="A320" t="s">
        <v>40</v>
      </c>
      <c r="B320" t="s">
        <v>19</v>
      </c>
      <c r="C320" t="e">
        <f>VLOOKUP(B320,A:A,1,0)</f>
        <v>#N/A</v>
      </c>
    </row>
    <row r="321" spans="1:3" ht="14.25" customHeight="1">
      <c r="A321" t="s">
        <v>1047</v>
      </c>
      <c r="B321" t="s">
        <v>23</v>
      </c>
      <c r="C321" t="e">
        <f>VLOOKUP(B321,A:A,1,0)</f>
        <v>#N/A</v>
      </c>
    </row>
    <row r="322" spans="1:3" ht="14.25" customHeight="1">
      <c r="A322" t="s">
        <v>1048</v>
      </c>
      <c r="B322" t="s">
        <v>23</v>
      </c>
      <c r="C322" t="e">
        <f>VLOOKUP(B322,A:A,1,0)</f>
        <v>#N/A</v>
      </c>
    </row>
    <row r="323" spans="1:3" ht="14.25" customHeight="1">
      <c r="A323" t="s">
        <v>1049</v>
      </c>
      <c r="B323" t="s">
        <v>23</v>
      </c>
      <c r="C323" t="e">
        <f>VLOOKUP(B323,A:A,1,0)</f>
        <v>#N/A</v>
      </c>
    </row>
    <row r="324" spans="1:3" ht="14.25" customHeight="1">
      <c r="A324" t="s">
        <v>1050</v>
      </c>
      <c r="B324" t="s">
        <v>23</v>
      </c>
      <c r="C324" t="e">
        <f>VLOOKUP(B324,A:A,1,0)</f>
        <v>#N/A</v>
      </c>
    </row>
    <row r="325" spans="1:3" ht="14.25" customHeight="1">
      <c r="A325" t="s">
        <v>1051</v>
      </c>
      <c r="B325" t="s">
        <v>23</v>
      </c>
      <c r="C325" t="e">
        <f>VLOOKUP(B325,A:A,1,0)</f>
        <v>#N/A</v>
      </c>
    </row>
    <row r="326" spans="1:3" ht="14.25" customHeight="1">
      <c r="A326" t="s">
        <v>1052</v>
      </c>
      <c r="B326" t="s">
        <v>23</v>
      </c>
      <c r="C326" t="e">
        <f>VLOOKUP(B326,A:A,1,0)</f>
        <v>#N/A</v>
      </c>
    </row>
    <row r="327" spans="1:3" ht="14.25" customHeight="1">
      <c r="A327" t="s">
        <v>594</v>
      </c>
      <c r="B327" t="s">
        <v>24</v>
      </c>
      <c r="C327" t="e">
        <f>VLOOKUP(B327,A:A,1,0)</f>
        <v>#N/A</v>
      </c>
    </row>
    <row r="328" spans="1:3" ht="14.25" customHeight="1">
      <c r="A328" t="s">
        <v>392</v>
      </c>
      <c r="B328" t="s">
        <v>24</v>
      </c>
      <c r="C328" t="e">
        <f>VLOOKUP(B328,A:A,1,0)</f>
        <v>#N/A</v>
      </c>
    </row>
    <row r="329" spans="1:3" ht="14.25" customHeight="1">
      <c r="A329" t="s">
        <v>595</v>
      </c>
      <c r="B329" t="s">
        <v>24</v>
      </c>
      <c r="C329" t="e">
        <f>VLOOKUP(B329,A:A,1,0)</f>
        <v>#N/A</v>
      </c>
    </row>
    <row r="330" spans="1:3" ht="14.25" customHeight="1">
      <c r="A330" t="s">
        <v>596</v>
      </c>
      <c r="B330" t="s">
        <v>24</v>
      </c>
      <c r="C330" t="e">
        <f>VLOOKUP(B330,A:A,1,0)</f>
        <v>#N/A</v>
      </c>
    </row>
    <row r="331" spans="1:3" ht="14.25" customHeight="1">
      <c r="A331" t="s">
        <v>597</v>
      </c>
      <c r="B331" t="s">
        <v>24</v>
      </c>
      <c r="C331" t="e">
        <f>VLOOKUP(B331,A:A,1,0)</f>
        <v>#N/A</v>
      </c>
    </row>
    <row r="332" spans="1:3" ht="14.25" customHeight="1">
      <c r="A332" t="s">
        <v>1053</v>
      </c>
      <c r="B332" t="s">
        <v>24</v>
      </c>
      <c r="C332" t="e">
        <f>VLOOKUP(B332,A:A,1,0)</f>
        <v>#N/A</v>
      </c>
    </row>
    <row r="333" spans="1:3" ht="17.25" hidden="1" customHeight="1">
      <c r="A333" t="s">
        <v>598</v>
      </c>
      <c r="B333" t="s">
        <v>231</v>
      </c>
      <c r="C333" t="str">
        <f>VLOOKUP(B333,A:A,1,0)</f>
        <v>AB396</v>
      </c>
    </row>
    <row r="334" spans="1:3" ht="17.25" hidden="1" customHeight="1">
      <c r="A334" t="s">
        <v>599</v>
      </c>
      <c r="B334" t="s">
        <v>231</v>
      </c>
      <c r="C334" t="str">
        <f>VLOOKUP(B334,A:A,1,0)</f>
        <v>AB396</v>
      </c>
    </row>
    <row r="335" spans="1:3" ht="14.25" customHeight="1">
      <c r="A335" t="s">
        <v>393</v>
      </c>
      <c r="B335" t="s">
        <v>24</v>
      </c>
      <c r="C335" t="e">
        <f>VLOOKUP(B335,A:A,1,0)</f>
        <v>#N/A</v>
      </c>
    </row>
    <row r="336" spans="1:3" ht="14.25" customHeight="1">
      <c r="A336" t="s">
        <v>394</v>
      </c>
      <c r="B336" t="s">
        <v>24</v>
      </c>
      <c r="C336" t="e">
        <f>VLOOKUP(B336,A:A,1,0)</f>
        <v>#N/A</v>
      </c>
    </row>
    <row r="337" spans="1:3" ht="14.25" customHeight="1">
      <c r="A337" t="s">
        <v>225</v>
      </c>
      <c r="B337" t="s">
        <v>25</v>
      </c>
      <c r="C337" t="e">
        <f>VLOOKUP(B337,A:A,1,0)</f>
        <v>#N/A</v>
      </c>
    </row>
    <row r="338" spans="1:3" ht="14.25" customHeight="1">
      <c r="A338" t="s">
        <v>227</v>
      </c>
      <c r="B338" t="s">
        <v>26</v>
      </c>
      <c r="C338" t="e">
        <f>VLOOKUP(B338,A:A,1,0)</f>
        <v>#N/A</v>
      </c>
    </row>
    <row r="339" spans="1:3" ht="14.25" customHeight="1">
      <c r="A339" t="s">
        <v>228</v>
      </c>
      <c r="B339" t="s">
        <v>23</v>
      </c>
      <c r="C339" t="e">
        <f>VLOOKUP(B339,A:A,1,0)</f>
        <v>#N/A</v>
      </c>
    </row>
    <row r="340" spans="1:3" ht="14.25" customHeight="1">
      <c r="A340" t="s">
        <v>600</v>
      </c>
      <c r="B340" t="s">
        <v>23</v>
      </c>
      <c r="C340" t="e">
        <f>VLOOKUP(B340,A:A,1,0)</f>
        <v>#N/A</v>
      </c>
    </row>
    <row r="341" spans="1:3" ht="17.25" hidden="1" customHeight="1">
      <c r="A341" t="s">
        <v>601</v>
      </c>
      <c r="B341" t="s">
        <v>206</v>
      </c>
      <c r="C341" t="str">
        <f>VLOOKUP(B341,A:A,1,0)</f>
        <v>AB248</v>
      </c>
    </row>
    <row r="342" spans="1:3" ht="14.25" customHeight="1">
      <c r="A342" t="s">
        <v>395</v>
      </c>
      <c r="B342" t="s">
        <v>27</v>
      </c>
      <c r="C342" t="e">
        <f>VLOOKUP(B342,A:A,1,0)</f>
        <v>#N/A</v>
      </c>
    </row>
    <row r="343" spans="1:3" ht="14.25" customHeight="1">
      <c r="A343" t="s">
        <v>602</v>
      </c>
      <c r="B343" t="s">
        <v>27</v>
      </c>
      <c r="C343" t="e">
        <f>VLOOKUP(B343,A:A,1,0)</f>
        <v>#N/A</v>
      </c>
    </row>
    <row r="344" spans="1:3" ht="17.25" hidden="1" customHeight="1">
      <c r="A344" t="s">
        <v>603</v>
      </c>
      <c r="B344" t="s">
        <v>357</v>
      </c>
      <c r="C344" t="str">
        <f>VLOOKUP(B344,A:A,1,0)</f>
        <v>AB232</v>
      </c>
    </row>
    <row r="345" spans="1:3" ht="17.25" hidden="1" customHeight="1">
      <c r="A345" t="s">
        <v>604</v>
      </c>
      <c r="B345" t="s">
        <v>393</v>
      </c>
      <c r="C345" t="str">
        <f>VLOOKUP(B345,A:A,1,0)</f>
        <v>AB353</v>
      </c>
    </row>
    <row r="346" spans="1:3" ht="17.25" hidden="1" customHeight="1">
      <c r="A346" t="s">
        <v>397</v>
      </c>
      <c r="B346" t="s">
        <v>393</v>
      </c>
      <c r="C346" t="str">
        <f>VLOOKUP(B346,A:A,1,0)</f>
        <v>AB353</v>
      </c>
    </row>
    <row r="347" spans="1:3" ht="14.25" customHeight="1">
      <c r="A347" t="s">
        <v>605</v>
      </c>
      <c r="B347" t="s">
        <v>25</v>
      </c>
      <c r="C347" t="e">
        <f>VLOOKUP(B347,A:A,1,0)</f>
        <v>#N/A</v>
      </c>
    </row>
    <row r="348" spans="1:3" ht="14.25" customHeight="1">
      <c r="A348" t="s">
        <v>606</v>
      </c>
      <c r="B348" t="s">
        <v>25</v>
      </c>
      <c r="C348" t="e">
        <f>VLOOKUP(B348,A:A,1,0)</f>
        <v>#N/A</v>
      </c>
    </row>
    <row r="349" spans="1:3" ht="14.25" customHeight="1">
      <c r="A349" t="s">
        <v>607</v>
      </c>
      <c r="B349" t="s">
        <v>25</v>
      </c>
      <c r="C349" t="e">
        <f>VLOOKUP(B349,A:A,1,0)</f>
        <v>#N/A</v>
      </c>
    </row>
    <row r="350" spans="1:3" ht="17.25" hidden="1" customHeight="1">
      <c r="A350" t="s">
        <v>608</v>
      </c>
      <c r="B350" t="s">
        <v>227</v>
      </c>
      <c r="C350" t="str">
        <f>VLOOKUP(B350,A:A,1,0)</f>
        <v>AB356</v>
      </c>
    </row>
    <row r="351" spans="1:3" ht="17.25" hidden="1" customHeight="1">
      <c r="A351" t="s">
        <v>609</v>
      </c>
      <c r="B351" t="s">
        <v>394</v>
      </c>
      <c r="C351" t="str">
        <f>VLOOKUP(B351,A:A,1,0)</f>
        <v>AB354</v>
      </c>
    </row>
    <row r="352" spans="1:3" ht="17.25" hidden="1" customHeight="1">
      <c r="A352" t="s">
        <v>610</v>
      </c>
      <c r="B352" t="s">
        <v>394</v>
      </c>
      <c r="C352" t="str">
        <f>VLOOKUP(B352,A:A,1,0)</f>
        <v>AB354</v>
      </c>
    </row>
    <row r="353" spans="1:3" ht="17.25" hidden="1" customHeight="1">
      <c r="A353" t="s">
        <v>611</v>
      </c>
      <c r="B353" t="s">
        <v>227</v>
      </c>
      <c r="C353" t="str">
        <f>VLOOKUP(B353,A:A,1,0)</f>
        <v>AB356</v>
      </c>
    </row>
    <row r="354" spans="1:3" ht="17.25" hidden="1" customHeight="1">
      <c r="A354" t="s">
        <v>612</v>
      </c>
      <c r="B354" t="s">
        <v>394</v>
      </c>
      <c r="C354" t="str">
        <f>VLOOKUP(B354,A:A,1,0)</f>
        <v>AB354</v>
      </c>
    </row>
    <row r="355" spans="1:3" ht="17.25" hidden="1" customHeight="1">
      <c r="A355" t="s">
        <v>613</v>
      </c>
      <c r="B355" t="s">
        <v>227</v>
      </c>
      <c r="C355" t="str">
        <f>VLOOKUP(B355,A:A,1,0)</f>
        <v>AB356</v>
      </c>
    </row>
    <row r="356" spans="1:3" ht="17.25" hidden="1" customHeight="1">
      <c r="A356" t="s">
        <v>614</v>
      </c>
      <c r="B356" t="s">
        <v>393</v>
      </c>
      <c r="C356" t="str">
        <f>VLOOKUP(B356,A:A,1,0)</f>
        <v>AB353</v>
      </c>
    </row>
    <row r="357" spans="1:3" ht="17.25" hidden="1" customHeight="1">
      <c r="A357" t="s">
        <v>1054</v>
      </c>
      <c r="B357" t="s">
        <v>394</v>
      </c>
      <c r="C357" t="str">
        <f>VLOOKUP(B357,A:A,1,0)</f>
        <v>AB354</v>
      </c>
    </row>
    <row r="358" spans="1:3" ht="17.25" hidden="1" customHeight="1">
      <c r="A358" t="s">
        <v>615</v>
      </c>
      <c r="B358" t="s">
        <v>394</v>
      </c>
      <c r="C358" t="str">
        <f>VLOOKUP(B358,A:A,1,0)</f>
        <v>AB354</v>
      </c>
    </row>
    <row r="359" spans="1:3" ht="17.25" hidden="1" customHeight="1">
      <c r="A359" t="s">
        <v>1055</v>
      </c>
      <c r="B359" t="s">
        <v>227</v>
      </c>
      <c r="C359" t="str">
        <f>VLOOKUP(B359,A:A,1,0)</f>
        <v>AB356</v>
      </c>
    </row>
    <row r="360" spans="1:3" ht="17.25" hidden="1" customHeight="1">
      <c r="A360" t="s">
        <v>1056</v>
      </c>
      <c r="B360" t="s">
        <v>394</v>
      </c>
      <c r="C360" t="str">
        <f>VLOOKUP(B360,A:A,1,0)</f>
        <v>AB354</v>
      </c>
    </row>
    <row r="361" spans="1:3" ht="17.25" hidden="1" customHeight="1">
      <c r="A361" t="s">
        <v>1057</v>
      </c>
      <c r="B361" t="s">
        <v>227</v>
      </c>
      <c r="C361" t="str">
        <f>VLOOKUP(B361,A:A,1,0)</f>
        <v>AB356</v>
      </c>
    </row>
    <row r="362" spans="1:3" ht="17.25" hidden="1" customHeight="1">
      <c r="A362" t="s">
        <v>616</v>
      </c>
      <c r="B362" t="s">
        <v>227</v>
      </c>
      <c r="C362" t="str">
        <f>VLOOKUP(B362,A:A,1,0)</f>
        <v>AB356</v>
      </c>
    </row>
    <row r="363" spans="1:3" ht="17.25" hidden="1" customHeight="1">
      <c r="A363" t="s">
        <v>617</v>
      </c>
      <c r="B363" t="s">
        <v>393</v>
      </c>
      <c r="C363" t="str">
        <f>VLOOKUP(B363,A:A,1,0)</f>
        <v>AB353</v>
      </c>
    </row>
    <row r="364" spans="1:3" ht="14.25" customHeight="1">
      <c r="A364" t="s">
        <v>619</v>
      </c>
      <c r="B364" t="s">
        <v>23</v>
      </c>
      <c r="C364" t="e">
        <f>VLOOKUP(B364,A:A,1,0)</f>
        <v>#N/A</v>
      </c>
    </row>
    <row r="365" spans="1:3" ht="14.25" customHeight="1">
      <c r="A365" t="s">
        <v>620</v>
      </c>
      <c r="B365" t="s">
        <v>23</v>
      </c>
      <c r="C365" t="e">
        <f>VLOOKUP(B365,A:A,1,0)</f>
        <v>#N/A</v>
      </c>
    </row>
    <row r="366" spans="1:3" ht="17.25" hidden="1" customHeight="1">
      <c r="A366" t="s">
        <v>399</v>
      </c>
      <c r="B366" t="s">
        <v>228</v>
      </c>
      <c r="C366" t="str">
        <f>VLOOKUP(B366,A:A,1,0)</f>
        <v>AB357</v>
      </c>
    </row>
    <row r="367" spans="1:3" ht="14.25" customHeight="1">
      <c r="A367" t="s">
        <v>621</v>
      </c>
      <c r="B367" t="s">
        <v>23</v>
      </c>
      <c r="C367" t="e">
        <f>VLOOKUP(B367,A:A,1,0)</f>
        <v>#N/A</v>
      </c>
    </row>
    <row r="368" spans="1:3" ht="17.25" hidden="1" customHeight="1">
      <c r="A368" t="s">
        <v>622</v>
      </c>
      <c r="B368" t="s">
        <v>600</v>
      </c>
      <c r="C368" t="str">
        <f>VLOOKUP(B368,A:A,1,0)</f>
        <v>AB358</v>
      </c>
    </row>
    <row r="369" spans="1:3" ht="17.25" hidden="1" customHeight="1">
      <c r="A369" t="s">
        <v>1058</v>
      </c>
      <c r="B369" t="s">
        <v>600</v>
      </c>
      <c r="C369" t="str">
        <f>VLOOKUP(B369,A:A,1,0)</f>
        <v>AB358</v>
      </c>
    </row>
    <row r="370" spans="1:3" ht="17.25" hidden="1" customHeight="1">
      <c r="A370" t="s">
        <v>623</v>
      </c>
      <c r="B370" t="s">
        <v>228</v>
      </c>
      <c r="C370" t="str">
        <f>VLOOKUP(B370,A:A,1,0)</f>
        <v>AB357</v>
      </c>
    </row>
    <row r="371" spans="1:3" ht="14.25" customHeight="1">
      <c r="A371" t="s">
        <v>1059</v>
      </c>
      <c r="B371" t="s">
        <v>23</v>
      </c>
      <c r="C371" t="e">
        <f>VLOOKUP(B371,A:A,1,0)</f>
        <v>#N/A</v>
      </c>
    </row>
    <row r="372" spans="1:3" ht="17.25" hidden="1" customHeight="1">
      <c r="A372" t="s">
        <v>624</v>
      </c>
      <c r="B372" t="s">
        <v>228</v>
      </c>
      <c r="C372" t="str">
        <f>VLOOKUP(B372,A:A,1,0)</f>
        <v>AB357</v>
      </c>
    </row>
    <row r="373" spans="1:3" ht="17.25" hidden="1" customHeight="1">
      <c r="A373" t="s">
        <v>1060</v>
      </c>
      <c r="B373" t="s">
        <v>313</v>
      </c>
      <c r="C373" t="str">
        <f>VLOOKUP(B373,A:A,1,0)</f>
        <v>AB019</v>
      </c>
    </row>
    <row r="374" spans="1:3" ht="17.25" hidden="1" customHeight="1">
      <c r="A374" t="s">
        <v>231</v>
      </c>
      <c r="B374" t="s">
        <v>82</v>
      </c>
      <c r="C374" t="str">
        <f>VLOOKUP(B374,A:A,1,0)</f>
        <v>AB402</v>
      </c>
    </row>
    <row r="375" spans="1:3" ht="17.25" hidden="1" customHeight="1">
      <c r="A375" t="s">
        <v>233</v>
      </c>
      <c r="B375" t="s">
        <v>129</v>
      </c>
      <c r="C375" t="str">
        <f>VLOOKUP(B375,A:A,1,0)</f>
        <v>AB404</v>
      </c>
    </row>
    <row r="376" spans="1:3" ht="17.25" hidden="1" customHeight="1">
      <c r="A376" t="s">
        <v>126</v>
      </c>
      <c r="B376" t="s">
        <v>129</v>
      </c>
      <c r="C376" t="str">
        <f>VLOOKUP(B376,A:A,1,0)</f>
        <v>AB404</v>
      </c>
    </row>
    <row r="377" spans="1:3" ht="17.25" hidden="1" customHeight="1">
      <c r="A377" t="s">
        <v>234</v>
      </c>
      <c r="B377" t="s">
        <v>129</v>
      </c>
      <c r="C377" t="str">
        <f>VLOOKUP(B377,A:A,1,0)</f>
        <v>AB404</v>
      </c>
    </row>
    <row r="378" spans="1:3" ht="14.25" customHeight="1">
      <c r="A378" t="s">
        <v>1062</v>
      </c>
      <c r="B378" t="s">
        <v>22</v>
      </c>
      <c r="C378" t="e">
        <f>VLOOKUP(B378,A:A,1,0)</f>
        <v>#N/A</v>
      </c>
    </row>
    <row r="379" spans="1:3" ht="17.25" hidden="1" customHeight="1">
      <c r="A379" t="s">
        <v>82</v>
      </c>
      <c r="B379" t="s">
        <v>40</v>
      </c>
      <c r="C379" t="str">
        <f>VLOOKUP(B379,A:A,1,0)</f>
        <v>AB338</v>
      </c>
    </row>
    <row r="380" spans="1:3" ht="17.25" hidden="1" customHeight="1">
      <c r="A380" t="s">
        <v>85</v>
      </c>
      <c r="B380" t="s">
        <v>46</v>
      </c>
      <c r="C380" t="str">
        <f>VLOOKUP(B380,A:A,1,0)</f>
        <v>AB568</v>
      </c>
    </row>
    <row r="381" spans="1:3" ht="17.25" hidden="1" customHeight="1">
      <c r="A381" t="s">
        <v>129</v>
      </c>
      <c r="B381" t="s">
        <v>40</v>
      </c>
      <c r="C381" t="str">
        <f>VLOOKUP(B381,A:A,1,0)</f>
        <v>AB338</v>
      </c>
    </row>
    <row r="382" spans="1:3" ht="17.25" hidden="1" customHeight="1">
      <c r="A382" t="s">
        <v>625</v>
      </c>
      <c r="B382" t="s">
        <v>40</v>
      </c>
      <c r="C382" t="str">
        <f>VLOOKUP(B382,A:A,1,0)</f>
        <v>AB338</v>
      </c>
    </row>
    <row r="383" spans="1:3" ht="17.25" hidden="1" customHeight="1">
      <c r="A383" t="s">
        <v>401</v>
      </c>
      <c r="B383" t="s">
        <v>126</v>
      </c>
      <c r="C383" t="str">
        <f>VLOOKUP(B383,A:A,1,0)</f>
        <v>AB399</v>
      </c>
    </row>
    <row r="384" spans="1:3" ht="17.25" hidden="1" customHeight="1">
      <c r="A384" t="s">
        <v>403</v>
      </c>
      <c r="B384" t="s">
        <v>126</v>
      </c>
      <c r="C384" t="str">
        <f>VLOOKUP(B384,A:A,1,0)</f>
        <v>AB399</v>
      </c>
    </row>
    <row r="385" spans="1:3" ht="17.25" hidden="1" customHeight="1">
      <c r="A385" t="s">
        <v>404</v>
      </c>
      <c r="B385" t="s">
        <v>233</v>
      </c>
      <c r="C385" t="str">
        <f>VLOOKUP(B385,A:A,1,0)</f>
        <v>AB398</v>
      </c>
    </row>
    <row r="386" spans="1:3" ht="14.25" customHeight="1">
      <c r="A386" t="s">
        <v>626</v>
      </c>
      <c r="B386" t="s">
        <v>28</v>
      </c>
      <c r="C386" t="e">
        <f>VLOOKUP(B386,A:A,1,0)</f>
        <v>#N/A</v>
      </c>
    </row>
    <row r="387" spans="1:3" ht="17.25" hidden="1" customHeight="1">
      <c r="A387" t="s">
        <v>628</v>
      </c>
      <c r="B387" t="s">
        <v>164</v>
      </c>
      <c r="C387" t="str">
        <f>VLOOKUP(B387,A:A,1,0)</f>
        <v>AB991</v>
      </c>
    </row>
    <row r="388" spans="1:3" ht="17.25" hidden="1" customHeight="1">
      <c r="A388" t="s">
        <v>1063</v>
      </c>
      <c r="B388" t="s">
        <v>85</v>
      </c>
      <c r="C388" t="str">
        <f>VLOOKUP(B388,A:A,1,0)</f>
        <v>AB403</v>
      </c>
    </row>
    <row r="389" spans="1:3" ht="17.25" hidden="1" customHeight="1">
      <c r="A389" t="s">
        <v>131</v>
      </c>
      <c r="B389" t="s">
        <v>16</v>
      </c>
      <c r="C389" t="str">
        <f>VLOOKUP(B389,A:A,1,0)</f>
        <v>AB1040</v>
      </c>
    </row>
    <row r="390" spans="1:3" ht="17.25" hidden="1" customHeight="1">
      <c r="A390" t="s">
        <v>631</v>
      </c>
      <c r="B390" t="s">
        <v>233</v>
      </c>
      <c r="C390" t="str">
        <f>VLOOKUP(B390,A:A,1,0)</f>
        <v>AB398</v>
      </c>
    </row>
    <row r="391" spans="1:3" ht="17.25" hidden="1" customHeight="1">
      <c r="A391" t="s">
        <v>632</v>
      </c>
      <c r="B391" t="s">
        <v>233</v>
      </c>
      <c r="C391" t="str">
        <f>VLOOKUP(B391,A:A,1,0)</f>
        <v>AB398</v>
      </c>
    </row>
    <row r="392" spans="1:3" ht="17.25" hidden="1" customHeight="1">
      <c r="A392" t="s">
        <v>236</v>
      </c>
      <c r="B392" t="s">
        <v>40</v>
      </c>
      <c r="C392" t="str">
        <f>VLOOKUP(B392,A:A,1,0)</f>
        <v>AB338</v>
      </c>
    </row>
    <row r="393" spans="1:3" ht="17.25" hidden="1" customHeight="1">
      <c r="A393" t="s">
        <v>633</v>
      </c>
      <c r="B393" t="s">
        <v>129</v>
      </c>
      <c r="C393" t="str">
        <f>VLOOKUP(B393,A:A,1,0)</f>
        <v>AB404</v>
      </c>
    </row>
    <row r="394" spans="1:3" ht="17.25" hidden="1" customHeight="1">
      <c r="A394" t="s">
        <v>634</v>
      </c>
      <c r="B394" t="s">
        <v>404</v>
      </c>
      <c r="C394" t="str">
        <f>VLOOKUP(B394,A:A,1,0)</f>
        <v>AB414</v>
      </c>
    </row>
    <row r="395" spans="1:3" ht="14.25" customHeight="1">
      <c r="A395" t="s">
        <v>636</v>
      </c>
      <c r="B395" t="s">
        <v>27</v>
      </c>
      <c r="C395" t="e">
        <f>VLOOKUP(B395,A:A,1,0)</f>
        <v>#N/A</v>
      </c>
    </row>
    <row r="396" spans="1:3" ht="17.25" hidden="1" customHeight="1">
      <c r="A396" t="s">
        <v>638</v>
      </c>
      <c r="B396" t="s">
        <v>395</v>
      </c>
      <c r="C396" t="str">
        <f>VLOOKUP(B396,A:A,1,0)</f>
        <v>AB360</v>
      </c>
    </row>
    <row r="397" spans="1:3" ht="17.25" hidden="1" customHeight="1">
      <c r="A397" t="s">
        <v>639</v>
      </c>
      <c r="B397" t="s">
        <v>395</v>
      </c>
      <c r="C397" t="str">
        <f>VLOOKUP(B397,A:A,1,0)</f>
        <v>AB360</v>
      </c>
    </row>
    <row r="398" spans="1:3" ht="17.25" hidden="1" customHeight="1">
      <c r="A398" t="s">
        <v>640</v>
      </c>
      <c r="B398" t="s">
        <v>395</v>
      </c>
      <c r="C398" t="str">
        <f>VLOOKUP(B398,A:A,1,0)</f>
        <v>AB360</v>
      </c>
    </row>
    <row r="399" spans="1:3" ht="17.25" hidden="1" customHeight="1">
      <c r="A399" t="s">
        <v>1064</v>
      </c>
      <c r="B399" t="s">
        <v>602</v>
      </c>
      <c r="C399" t="str">
        <f>VLOOKUP(B399,A:A,1,0)</f>
        <v>AB361</v>
      </c>
    </row>
    <row r="400" spans="1:3" ht="17.25" hidden="1" customHeight="1">
      <c r="A400" t="s">
        <v>641</v>
      </c>
      <c r="B400" t="s">
        <v>395</v>
      </c>
      <c r="C400" t="str">
        <f>VLOOKUP(B400,A:A,1,0)</f>
        <v>AB360</v>
      </c>
    </row>
    <row r="401" spans="1:3" ht="17.25" hidden="1" customHeight="1">
      <c r="A401" t="s">
        <v>405</v>
      </c>
      <c r="B401" t="s">
        <v>231</v>
      </c>
      <c r="C401" t="str">
        <f>VLOOKUP(B401,A:A,1,0)</f>
        <v>AB396</v>
      </c>
    </row>
    <row r="402" spans="1:3" ht="17.25" hidden="1" customHeight="1">
      <c r="A402" t="s">
        <v>1065</v>
      </c>
      <c r="B402" t="s">
        <v>240</v>
      </c>
      <c r="C402" t="str">
        <f>VLOOKUP(B402,A:A,1,0)</f>
        <v>AB441</v>
      </c>
    </row>
    <row r="403" spans="1:3" ht="17.25" hidden="1" customHeight="1">
      <c r="A403" t="s">
        <v>135</v>
      </c>
      <c r="B403" t="s">
        <v>139</v>
      </c>
      <c r="C403" t="str">
        <f>VLOOKUP(B403,A:A,1,0)</f>
        <v>AB444</v>
      </c>
    </row>
    <row r="404" spans="1:3" ht="17.25" hidden="1" customHeight="1">
      <c r="A404" t="s">
        <v>237</v>
      </c>
      <c r="B404" t="s">
        <v>139</v>
      </c>
      <c r="C404" t="str">
        <f>VLOOKUP(B404,A:A,1,0)</f>
        <v>AB444</v>
      </c>
    </row>
    <row r="405" spans="1:3" ht="17.25" hidden="1" customHeight="1">
      <c r="A405" t="s">
        <v>642</v>
      </c>
      <c r="B405" t="s">
        <v>135</v>
      </c>
      <c r="C405" t="str">
        <f>VLOOKUP(B405,A:A,1,0)</f>
        <v>AB435</v>
      </c>
    </row>
    <row r="406" spans="1:3" ht="17.25" hidden="1" customHeight="1">
      <c r="A406" t="s">
        <v>643</v>
      </c>
      <c r="B406" t="s">
        <v>139</v>
      </c>
      <c r="C406" t="str">
        <f>VLOOKUP(B406,A:A,1,0)</f>
        <v>AB444</v>
      </c>
    </row>
    <row r="407" spans="1:3" ht="17.25" hidden="1" customHeight="1">
      <c r="A407" t="s">
        <v>407</v>
      </c>
      <c r="B407" t="s">
        <v>139</v>
      </c>
      <c r="C407" t="str">
        <f>VLOOKUP(B407,A:A,1,0)</f>
        <v>AB444</v>
      </c>
    </row>
    <row r="408" spans="1:3" ht="17.25" hidden="1" customHeight="1">
      <c r="A408" t="s">
        <v>409</v>
      </c>
      <c r="B408" t="s">
        <v>139</v>
      </c>
      <c r="C408" t="str">
        <f>VLOOKUP(B408,A:A,1,0)</f>
        <v>AB444</v>
      </c>
    </row>
    <row r="409" spans="1:3" ht="17.25" hidden="1" customHeight="1">
      <c r="A409" t="s">
        <v>240</v>
      </c>
      <c r="B409" t="s">
        <v>237</v>
      </c>
      <c r="C409" t="str">
        <f>VLOOKUP(B409,A:A,1,0)</f>
        <v>AB436</v>
      </c>
    </row>
    <row r="410" spans="1:3" ht="17.25" hidden="1" customHeight="1">
      <c r="A410" t="s">
        <v>644</v>
      </c>
      <c r="B410" t="s">
        <v>237</v>
      </c>
      <c r="C410" t="str">
        <f>VLOOKUP(B410,A:A,1,0)</f>
        <v>AB436</v>
      </c>
    </row>
    <row r="411" spans="1:3" ht="17.25" hidden="1" customHeight="1">
      <c r="A411" t="s">
        <v>646</v>
      </c>
      <c r="B411" t="s">
        <v>237</v>
      </c>
      <c r="C411" t="str">
        <f>VLOOKUP(B411,A:A,1,0)</f>
        <v>AB436</v>
      </c>
    </row>
    <row r="412" spans="1:3" ht="14.25" customHeight="1">
      <c r="A412" t="s">
        <v>139</v>
      </c>
      <c r="B412" t="s">
        <v>29</v>
      </c>
      <c r="C412" t="e">
        <f>VLOOKUP(B412,A:A,1,0)</f>
        <v>#N/A</v>
      </c>
    </row>
    <row r="413" spans="1:3" ht="17.25" hidden="1" customHeight="1">
      <c r="A413" t="s">
        <v>241</v>
      </c>
      <c r="B413" t="s">
        <v>135</v>
      </c>
      <c r="C413" t="str">
        <f>VLOOKUP(B413,A:A,1,0)</f>
        <v>AB435</v>
      </c>
    </row>
    <row r="414" spans="1:3" ht="17.25" hidden="1" customHeight="1">
      <c r="A414" t="s">
        <v>411</v>
      </c>
      <c r="B414" t="s">
        <v>135</v>
      </c>
      <c r="C414" t="str">
        <f>VLOOKUP(B414,A:A,1,0)</f>
        <v>AB435</v>
      </c>
    </row>
    <row r="415" spans="1:3" ht="17.25" hidden="1" customHeight="1">
      <c r="A415" t="s">
        <v>648</v>
      </c>
      <c r="B415" t="s">
        <v>135</v>
      </c>
      <c r="C415" t="str">
        <f>VLOOKUP(B415,A:A,1,0)</f>
        <v>AB435</v>
      </c>
    </row>
    <row r="416" spans="1:3" ht="17.25" hidden="1" customHeight="1">
      <c r="A416" t="s">
        <v>412</v>
      </c>
      <c r="B416" t="s">
        <v>135</v>
      </c>
      <c r="C416" t="str">
        <f>VLOOKUP(B416,A:A,1,0)</f>
        <v>AB435</v>
      </c>
    </row>
    <row r="417" spans="1:3" ht="17.25" hidden="1" customHeight="1">
      <c r="A417" t="s">
        <v>1066</v>
      </c>
      <c r="B417" t="s">
        <v>237</v>
      </c>
      <c r="C417" t="str">
        <f>VLOOKUP(B417,A:A,1,0)</f>
        <v>AB436</v>
      </c>
    </row>
    <row r="418" spans="1:3" ht="17.25" hidden="1" customHeight="1">
      <c r="A418" t="s">
        <v>243</v>
      </c>
      <c r="B418" t="s">
        <v>141</v>
      </c>
      <c r="C418" t="str">
        <f>VLOOKUP(B418,A:A,1,0)</f>
        <v>AB456</v>
      </c>
    </row>
    <row r="419" spans="1:3" ht="17.25" hidden="1" customHeight="1">
      <c r="A419" t="s">
        <v>245</v>
      </c>
      <c r="B419" t="s">
        <v>141</v>
      </c>
      <c r="C419" t="str">
        <f>VLOOKUP(B419,A:A,1,0)</f>
        <v>AB456</v>
      </c>
    </row>
    <row r="420" spans="1:3" ht="17.25" hidden="1" customHeight="1">
      <c r="A420" t="s">
        <v>413</v>
      </c>
      <c r="B420" t="s">
        <v>141</v>
      </c>
      <c r="C420" t="str">
        <f>VLOOKUP(B420,A:A,1,0)</f>
        <v>AB456</v>
      </c>
    </row>
    <row r="421" spans="1:3" ht="17.25" hidden="1" customHeight="1">
      <c r="A421" t="s">
        <v>649</v>
      </c>
      <c r="B421" t="s">
        <v>141</v>
      </c>
      <c r="C421" t="str">
        <f>VLOOKUP(B421,A:A,1,0)</f>
        <v>AB456</v>
      </c>
    </row>
    <row r="422" spans="1:3" ht="17.25" hidden="1" customHeight="1">
      <c r="A422" t="s">
        <v>650</v>
      </c>
      <c r="B422" t="s">
        <v>141</v>
      </c>
      <c r="C422" t="str">
        <f>VLOOKUP(B422,A:A,1,0)</f>
        <v>AB456</v>
      </c>
    </row>
    <row r="423" spans="1:3" ht="17.25" hidden="1" customHeight="1">
      <c r="A423" t="s">
        <v>141</v>
      </c>
      <c r="B423" t="s">
        <v>33</v>
      </c>
      <c r="C423" t="str">
        <f>VLOOKUP(B423,A:A,1,0)</f>
        <v>AB229</v>
      </c>
    </row>
    <row r="424" spans="1:3" ht="17.25" hidden="1" customHeight="1">
      <c r="A424" t="s">
        <v>415</v>
      </c>
      <c r="B424" t="s">
        <v>95</v>
      </c>
      <c r="C424" t="str">
        <f>VLOOKUP(B424,A:A,1,0)</f>
        <v>AB480</v>
      </c>
    </row>
    <row r="425" spans="1:3" ht="17.25" hidden="1" customHeight="1">
      <c r="A425" t="s">
        <v>246</v>
      </c>
      <c r="B425" t="s">
        <v>95</v>
      </c>
      <c r="C425" t="str">
        <f>VLOOKUP(B425,A:A,1,0)</f>
        <v>AB480</v>
      </c>
    </row>
    <row r="426" spans="1:3" ht="17.25" hidden="1" customHeight="1">
      <c r="A426" t="s">
        <v>651</v>
      </c>
      <c r="B426" t="s">
        <v>95</v>
      </c>
      <c r="C426" t="str">
        <f>VLOOKUP(B426,A:A,1,0)</f>
        <v>AB480</v>
      </c>
    </row>
    <row r="427" spans="1:3" ht="14.25" customHeight="1">
      <c r="A427" t="s">
        <v>90</v>
      </c>
      <c r="B427" t="s">
        <v>19</v>
      </c>
      <c r="C427" t="e">
        <f>VLOOKUP(B427,A:A,1,0)</f>
        <v>#N/A</v>
      </c>
    </row>
    <row r="428" spans="1:3" ht="17.25" hidden="1" customHeight="1">
      <c r="A428" t="s">
        <v>652</v>
      </c>
      <c r="B428" t="s">
        <v>95</v>
      </c>
      <c r="C428" t="str">
        <f>VLOOKUP(B428,A:A,1,0)</f>
        <v>AB480</v>
      </c>
    </row>
    <row r="429" spans="1:3" ht="17.25" hidden="1" customHeight="1">
      <c r="A429" t="s">
        <v>1067</v>
      </c>
      <c r="B429" t="s">
        <v>95</v>
      </c>
      <c r="C429" t="str">
        <f>VLOOKUP(B429,A:A,1,0)</f>
        <v>AB480</v>
      </c>
    </row>
    <row r="430" spans="1:3" ht="17.25" hidden="1" customHeight="1">
      <c r="A430" t="s">
        <v>417</v>
      </c>
      <c r="B430" t="s">
        <v>144</v>
      </c>
      <c r="C430" t="str">
        <f>VLOOKUP(B430,A:A,1,0)</f>
        <v>AB476</v>
      </c>
    </row>
    <row r="431" spans="1:3" ht="17.25" hidden="1" customHeight="1">
      <c r="A431" t="s">
        <v>419</v>
      </c>
      <c r="B431" t="s">
        <v>144</v>
      </c>
      <c r="C431" t="str">
        <f>VLOOKUP(B431,A:A,1,0)</f>
        <v>AB476</v>
      </c>
    </row>
    <row r="432" spans="1:3" ht="17.25" hidden="1" customHeight="1">
      <c r="A432" t="s">
        <v>653</v>
      </c>
      <c r="B432" t="s">
        <v>144</v>
      </c>
      <c r="C432" t="str">
        <f>VLOOKUP(B432,A:A,1,0)</f>
        <v>AB476</v>
      </c>
    </row>
    <row r="433" spans="1:3" ht="17.25" hidden="1" customHeight="1">
      <c r="A433" t="s">
        <v>248</v>
      </c>
      <c r="B433" t="s">
        <v>95</v>
      </c>
      <c r="C433" t="str">
        <f>VLOOKUP(B433,A:A,1,0)</f>
        <v>AB480</v>
      </c>
    </row>
    <row r="434" spans="1:3" ht="17.25" hidden="1" customHeight="1">
      <c r="A434" t="s">
        <v>420</v>
      </c>
      <c r="B434" t="s">
        <v>95</v>
      </c>
      <c r="C434" t="str">
        <f>VLOOKUP(B434,A:A,1,0)</f>
        <v>AB480</v>
      </c>
    </row>
    <row r="435" spans="1:3" ht="17.25" hidden="1" customHeight="1">
      <c r="A435" t="s">
        <v>249</v>
      </c>
      <c r="B435" t="s">
        <v>95</v>
      </c>
      <c r="C435" t="str">
        <f>VLOOKUP(B435,A:A,1,0)</f>
        <v>AB480</v>
      </c>
    </row>
    <row r="436" spans="1:3" ht="17.25" hidden="1" customHeight="1">
      <c r="A436" t="s">
        <v>250</v>
      </c>
      <c r="B436" t="s">
        <v>50</v>
      </c>
      <c r="C436" t="str">
        <f>VLOOKUP(B436,A:A,1,0)</f>
        <v>AB1118</v>
      </c>
    </row>
    <row r="437" spans="1:3" ht="17.25" hidden="1" customHeight="1">
      <c r="A437" t="s">
        <v>253</v>
      </c>
      <c r="B437" t="s">
        <v>50</v>
      </c>
      <c r="C437" t="str">
        <f>VLOOKUP(B437,A:A,1,0)</f>
        <v>AB1118</v>
      </c>
    </row>
    <row r="438" spans="1:3" ht="17.25" hidden="1" customHeight="1">
      <c r="A438" t="s">
        <v>421</v>
      </c>
      <c r="B438" t="s">
        <v>95</v>
      </c>
      <c r="C438" t="str">
        <f>VLOOKUP(B438,A:A,1,0)</f>
        <v>AB480</v>
      </c>
    </row>
    <row r="439" spans="1:3" ht="17.25" hidden="1" customHeight="1">
      <c r="A439" t="s">
        <v>254</v>
      </c>
      <c r="B439" t="s">
        <v>95</v>
      </c>
      <c r="C439" t="str">
        <f>VLOOKUP(B439,A:A,1,0)</f>
        <v>AB480</v>
      </c>
    </row>
    <row r="440" spans="1:3" ht="17.25" hidden="1" customHeight="1">
      <c r="A440" t="s">
        <v>654</v>
      </c>
      <c r="B440" t="s">
        <v>95</v>
      </c>
      <c r="C440" t="str">
        <f>VLOOKUP(B440,A:A,1,0)</f>
        <v>AB480</v>
      </c>
    </row>
    <row r="441" spans="1:3" ht="17.25" hidden="1" customHeight="1">
      <c r="A441" t="s">
        <v>1068</v>
      </c>
      <c r="B441" t="s">
        <v>442</v>
      </c>
      <c r="C441" t="str">
        <f>VLOOKUP(B441,A:A,1,0)</f>
        <v>AB590</v>
      </c>
    </row>
    <row r="442" spans="1:3" ht="17.25" hidden="1" customHeight="1">
      <c r="A442" t="s">
        <v>144</v>
      </c>
      <c r="B442" t="s">
        <v>50</v>
      </c>
      <c r="C442" t="str">
        <f>VLOOKUP(B442,A:A,1,0)</f>
        <v>AB1118</v>
      </c>
    </row>
    <row r="443" spans="1:3" ht="14.25" customHeight="1">
      <c r="A443" t="s">
        <v>422</v>
      </c>
      <c r="B443" t="s">
        <v>30</v>
      </c>
      <c r="C443" t="e">
        <f>VLOOKUP(B443,A:A,1,0)</f>
        <v>#N/A</v>
      </c>
    </row>
    <row r="444" spans="1:3" ht="17.25" hidden="1" customHeight="1">
      <c r="A444" t="s">
        <v>424</v>
      </c>
      <c r="B444" t="s">
        <v>54</v>
      </c>
      <c r="C444" t="str">
        <f>VLOOKUP(B444,A:A,1,0)</f>
        <v>AB1119</v>
      </c>
    </row>
    <row r="445" spans="1:3" ht="17.25" hidden="1" customHeight="1">
      <c r="A445" t="s">
        <v>95</v>
      </c>
      <c r="B445" t="s">
        <v>54</v>
      </c>
      <c r="C445" t="str">
        <f>VLOOKUP(B445,A:A,1,0)</f>
        <v>AB1119</v>
      </c>
    </row>
    <row r="446" spans="1:3" ht="14.25" customHeight="1">
      <c r="A446" t="s">
        <v>256</v>
      </c>
      <c r="B446" t="s">
        <v>19</v>
      </c>
      <c r="C446" t="e">
        <f>VLOOKUP(B446,A:A,1,0)</f>
        <v>#N/A</v>
      </c>
    </row>
    <row r="447" spans="1:3" ht="17.25" hidden="1" customHeight="1">
      <c r="A447" t="s">
        <v>426</v>
      </c>
      <c r="B447" t="s">
        <v>95</v>
      </c>
      <c r="C447" t="str">
        <f>VLOOKUP(B447,A:A,1,0)</f>
        <v>AB480</v>
      </c>
    </row>
    <row r="448" spans="1:3" ht="17.25" hidden="1" customHeight="1">
      <c r="A448" t="s">
        <v>655</v>
      </c>
      <c r="B448" t="s">
        <v>95</v>
      </c>
      <c r="C448" t="str">
        <f>VLOOKUP(B448,A:A,1,0)</f>
        <v>AB480</v>
      </c>
    </row>
    <row r="449" spans="1:3" ht="17.25" hidden="1" customHeight="1">
      <c r="A449" t="s">
        <v>656</v>
      </c>
      <c r="B449" t="s">
        <v>144</v>
      </c>
      <c r="C449" t="str">
        <f>VLOOKUP(B449,A:A,1,0)</f>
        <v>AB476</v>
      </c>
    </row>
    <row r="450" spans="1:3" ht="17.25" hidden="1" customHeight="1">
      <c r="A450" t="s">
        <v>657</v>
      </c>
      <c r="B450" t="s">
        <v>144</v>
      </c>
      <c r="C450" t="str">
        <f>VLOOKUP(B450,A:A,1,0)</f>
        <v>AB476</v>
      </c>
    </row>
    <row r="451" spans="1:3" ht="17.25" hidden="1" customHeight="1">
      <c r="A451" t="s">
        <v>658</v>
      </c>
      <c r="B451" t="s">
        <v>144</v>
      </c>
      <c r="C451" t="str">
        <f>VLOOKUP(B451,A:A,1,0)</f>
        <v>AB476</v>
      </c>
    </row>
    <row r="452" spans="1:3" ht="17.25" hidden="1" customHeight="1">
      <c r="A452" t="s">
        <v>1070</v>
      </c>
      <c r="B452" t="s">
        <v>95</v>
      </c>
      <c r="C452" t="str">
        <f>VLOOKUP(B452,A:A,1,0)</f>
        <v>AB480</v>
      </c>
    </row>
    <row r="453" spans="1:3" ht="14.25" customHeight="1">
      <c r="A453" t="s">
        <v>427</v>
      </c>
      <c r="B453" t="s">
        <v>19</v>
      </c>
      <c r="C453" t="e">
        <f>VLOOKUP(B453,A:A,1,0)</f>
        <v>#N/A</v>
      </c>
    </row>
    <row r="454" spans="1:3" ht="14.25" customHeight="1">
      <c r="A454" t="s">
        <v>259</v>
      </c>
      <c r="B454" t="s">
        <v>19</v>
      </c>
      <c r="C454" t="e">
        <f>VLOOKUP(B454,A:A,1,0)</f>
        <v>#N/A</v>
      </c>
    </row>
    <row r="455" spans="1:3" ht="17.25" hidden="1" customHeight="1">
      <c r="A455" t="s">
        <v>262</v>
      </c>
      <c r="B455" t="s">
        <v>98</v>
      </c>
      <c r="C455" t="str">
        <f>VLOOKUP(B455,A:A,1,0)</f>
        <v>AB577</v>
      </c>
    </row>
    <row r="456" spans="1:3" ht="17.25" hidden="1" customHeight="1">
      <c r="A456" t="s">
        <v>429</v>
      </c>
      <c r="B456" t="s">
        <v>98</v>
      </c>
      <c r="C456" t="str">
        <f>VLOOKUP(B456,A:A,1,0)</f>
        <v>AB577</v>
      </c>
    </row>
    <row r="457" spans="1:3" ht="17.25" hidden="1" customHeight="1">
      <c r="A457" t="s">
        <v>264</v>
      </c>
      <c r="B457" t="s">
        <v>98</v>
      </c>
      <c r="C457" t="str">
        <f>VLOOKUP(B457,A:A,1,0)</f>
        <v>AB577</v>
      </c>
    </row>
    <row r="458" spans="1:3" ht="17.25" hidden="1" customHeight="1">
      <c r="A458" t="s">
        <v>430</v>
      </c>
      <c r="B458" t="s">
        <v>149</v>
      </c>
      <c r="C458" t="str">
        <f>VLOOKUP(B458,A:A,1,0)</f>
        <v>AB569</v>
      </c>
    </row>
    <row r="459" spans="1:3" ht="17.25" hidden="1" customHeight="1">
      <c r="A459" t="s">
        <v>659</v>
      </c>
      <c r="B459" t="s">
        <v>430</v>
      </c>
      <c r="C459" t="str">
        <f>VLOOKUP(B459,A:A,1,0)</f>
        <v>AB498</v>
      </c>
    </row>
    <row r="460" spans="1:3" ht="17.25" hidden="1" customHeight="1">
      <c r="A460" t="s">
        <v>431</v>
      </c>
      <c r="B460" t="s">
        <v>146</v>
      </c>
      <c r="C460" t="str">
        <f>VLOOKUP(B460,A:A,1,0)</f>
        <v>AB521</v>
      </c>
    </row>
    <row r="461" spans="1:3" ht="17.25" hidden="1" customHeight="1">
      <c r="A461" t="s">
        <v>661</v>
      </c>
      <c r="B461" t="s">
        <v>264</v>
      </c>
      <c r="C461" t="str">
        <f>VLOOKUP(B461,A:A,1,0)</f>
        <v>AB497</v>
      </c>
    </row>
    <row r="462" spans="1:3" ht="17.25" hidden="1" customHeight="1">
      <c r="A462" t="s">
        <v>662</v>
      </c>
      <c r="B462" t="s">
        <v>264</v>
      </c>
      <c r="C462" t="str">
        <f>VLOOKUP(B462,A:A,1,0)</f>
        <v>AB497</v>
      </c>
    </row>
    <row r="463" spans="1:3" ht="17.25" hidden="1" customHeight="1">
      <c r="A463" t="s">
        <v>663</v>
      </c>
      <c r="B463" t="s">
        <v>264</v>
      </c>
      <c r="C463" t="str">
        <f>VLOOKUP(B463,A:A,1,0)</f>
        <v>AB497</v>
      </c>
    </row>
    <row r="464" spans="1:3" ht="17.25" hidden="1" customHeight="1">
      <c r="A464" t="s">
        <v>664</v>
      </c>
      <c r="B464" t="s">
        <v>264</v>
      </c>
      <c r="C464" t="str">
        <f>VLOOKUP(B464,A:A,1,0)</f>
        <v>AB497</v>
      </c>
    </row>
    <row r="465" spans="1:3" ht="17.25" hidden="1" customHeight="1">
      <c r="A465" t="s">
        <v>665</v>
      </c>
      <c r="B465" t="s">
        <v>264</v>
      </c>
      <c r="C465" t="str">
        <f>VLOOKUP(B465,A:A,1,0)</f>
        <v>AB497</v>
      </c>
    </row>
    <row r="466" spans="1:3" ht="17.25" hidden="1" customHeight="1">
      <c r="A466" t="s">
        <v>666</v>
      </c>
      <c r="B466" t="s">
        <v>264</v>
      </c>
      <c r="C466" t="str">
        <f>VLOOKUP(B466,A:A,1,0)</f>
        <v>AB497</v>
      </c>
    </row>
    <row r="467" spans="1:3" ht="17.25" hidden="1" customHeight="1">
      <c r="A467" t="s">
        <v>1071</v>
      </c>
      <c r="B467" t="s">
        <v>430</v>
      </c>
      <c r="C467" t="str">
        <f>VLOOKUP(B467,A:A,1,0)</f>
        <v>AB498</v>
      </c>
    </row>
    <row r="468" spans="1:3" ht="17.25" hidden="1" customHeight="1">
      <c r="A468" t="s">
        <v>1073</v>
      </c>
      <c r="B468" t="s">
        <v>430</v>
      </c>
      <c r="C468" t="str">
        <f>VLOOKUP(B468,A:A,1,0)</f>
        <v>AB498</v>
      </c>
    </row>
    <row r="469" spans="1:3" ht="17.25" hidden="1" customHeight="1">
      <c r="A469" t="s">
        <v>1074</v>
      </c>
      <c r="B469" t="s">
        <v>430</v>
      </c>
      <c r="C469" t="str">
        <f>VLOOKUP(B469,A:A,1,0)</f>
        <v>AB498</v>
      </c>
    </row>
    <row r="470" spans="1:3" ht="17.25" hidden="1" customHeight="1">
      <c r="A470" t="s">
        <v>1075</v>
      </c>
      <c r="B470" t="s">
        <v>430</v>
      </c>
      <c r="C470" t="str">
        <f>VLOOKUP(B470,A:A,1,0)</f>
        <v>AB498</v>
      </c>
    </row>
    <row r="471" spans="1:3" ht="17.25" hidden="1" customHeight="1">
      <c r="A471" t="s">
        <v>1076</v>
      </c>
      <c r="B471" t="s">
        <v>146</v>
      </c>
      <c r="C471" t="str">
        <f>VLOOKUP(B471,A:A,1,0)</f>
        <v>AB521</v>
      </c>
    </row>
    <row r="472" spans="1:3" ht="17.25" hidden="1" customHeight="1">
      <c r="A472" t="s">
        <v>1077</v>
      </c>
      <c r="B472" t="s">
        <v>146</v>
      </c>
      <c r="C472" t="str">
        <f>VLOOKUP(B472,A:A,1,0)</f>
        <v>AB521</v>
      </c>
    </row>
    <row r="473" spans="1:3" ht="17.25" hidden="1" customHeight="1">
      <c r="A473" t="s">
        <v>667</v>
      </c>
      <c r="B473" t="s">
        <v>264</v>
      </c>
      <c r="C473" t="str">
        <f>VLOOKUP(B473,A:A,1,0)</f>
        <v>AB497</v>
      </c>
    </row>
    <row r="474" spans="1:3" ht="17.25" hidden="1" customHeight="1">
      <c r="A474" t="s">
        <v>1078</v>
      </c>
      <c r="B474" t="s">
        <v>264</v>
      </c>
      <c r="C474" t="str">
        <f>VLOOKUP(B474,A:A,1,0)</f>
        <v>AB497</v>
      </c>
    </row>
    <row r="475" spans="1:3" ht="17.25" hidden="1" customHeight="1">
      <c r="A475" t="s">
        <v>433</v>
      </c>
      <c r="B475" t="s">
        <v>264</v>
      </c>
      <c r="C475" t="str">
        <f>VLOOKUP(B475,A:A,1,0)</f>
        <v>AB497</v>
      </c>
    </row>
    <row r="476" spans="1:3" ht="17.25" hidden="1" customHeight="1">
      <c r="A476" t="s">
        <v>668</v>
      </c>
      <c r="B476" t="s">
        <v>264</v>
      </c>
      <c r="C476" t="str">
        <f>VLOOKUP(B476,A:A,1,0)</f>
        <v>AB497</v>
      </c>
    </row>
    <row r="477" spans="1:3" ht="17.25" hidden="1" customHeight="1">
      <c r="A477" t="s">
        <v>669</v>
      </c>
      <c r="B477" t="s">
        <v>264</v>
      </c>
      <c r="C477" t="str">
        <f>VLOOKUP(B477,A:A,1,0)</f>
        <v>AB497</v>
      </c>
    </row>
    <row r="478" spans="1:3" ht="17.25" hidden="1" customHeight="1">
      <c r="A478" t="s">
        <v>670</v>
      </c>
      <c r="B478" t="s">
        <v>264</v>
      </c>
      <c r="C478" t="str">
        <f>VLOOKUP(B478,A:A,1,0)</f>
        <v>AB497</v>
      </c>
    </row>
    <row r="479" spans="1:3" ht="17.25" hidden="1" customHeight="1">
      <c r="A479" t="s">
        <v>671</v>
      </c>
      <c r="B479" t="s">
        <v>146</v>
      </c>
      <c r="C479" t="str">
        <f>VLOOKUP(B479,A:A,1,0)</f>
        <v>AB521</v>
      </c>
    </row>
    <row r="480" spans="1:3" ht="17.25" hidden="1" customHeight="1">
      <c r="A480" t="s">
        <v>146</v>
      </c>
      <c r="B480" t="s">
        <v>98</v>
      </c>
      <c r="C480" t="str">
        <f>VLOOKUP(B480,A:A,1,0)</f>
        <v>AB577</v>
      </c>
    </row>
    <row r="481" spans="1:3" ht="17.25" hidden="1" customHeight="1">
      <c r="A481" t="s">
        <v>1079</v>
      </c>
      <c r="B481" t="s">
        <v>430</v>
      </c>
      <c r="C481" t="str">
        <f>VLOOKUP(B481,A:A,1,0)</f>
        <v>AB498</v>
      </c>
    </row>
    <row r="482" spans="1:3" ht="17.25" hidden="1" customHeight="1">
      <c r="A482" t="s">
        <v>672</v>
      </c>
      <c r="B482" t="s">
        <v>146</v>
      </c>
      <c r="C482" t="str">
        <f>VLOOKUP(B482,A:A,1,0)</f>
        <v>AB521</v>
      </c>
    </row>
    <row r="483" spans="1:3" ht="17.25" hidden="1" customHeight="1">
      <c r="A483" t="s">
        <v>674</v>
      </c>
      <c r="B483" t="s">
        <v>264</v>
      </c>
      <c r="C483" t="str">
        <f>VLOOKUP(B483,A:A,1,0)</f>
        <v>AB497</v>
      </c>
    </row>
    <row r="484" spans="1:3" ht="17.25" hidden="1" customHeight="1">
      <c r="A484" t="s">
        <v>676</v>
      </c>
      <c r="B484" t="s">
        <v>268</v>
      </c>
      <c r="C484" t="str">
        <f>VLOOKUP(B484,A:A,1,0)</f>
        <v>AB534</v>
      </c>
    </row>
    <row r="485" spans="1:3" ht="17.25" hidden="1" customHeight="1">
      <c r="A485" t="s">
        <v>1080</v>
      </c>
      <c r="B485" t="s">
        <v>117</v>
      </c>
      <c r="C485" t="str">
        <f>VLOOKUP(B485,A:A,1,0)</f>
        <v>AB966</v>
      </c>
    </row>
    <row r="486" spans="1:3" ht="17.25" hidden="1" customHeight="1">
      <c r="A486" t="s">
        <v>677</v>
      </c>
      <c r="B486" t="s">
        <v>117</v>
      </c>
      <c r="C486" t="str">
        <f>VLOOKUP(B486,A:A,1,0)</f>
        <v>AB966</v>
      </c>
    </row>
    <row r="487" spans="1:3" ht="17.25" hidden="1" customHeight="1">
      <c r="A487" t="s">
        <v>267</v>
      </c>
      <c r="B487" t="s">
        <v>50</v>
      </c>
      <c r="C487" t="str">
        <f>VLOOKUP(B487,A:A,1,0)</f>
        <v>AB1118</v>
      </c>
    </row>
    <row r="488" spans="1:3" ht="17.25" hidden="1" customHeight="1">
      <c r="A488" t="s">
        <v>1081</v>
      </c>
      <c r="B488" t="s">
        <v>117</v>
      </c>
      <c r="C488" t="str">
        <f>VLOOKUP(B488,A:A,1,0)</f>
        <v>AB966</v>
      </c>
    </row>
    <row r="489" spans="1:3" ht="17.25" hidden="1" customHeight="1">
      <c r="A489" t="s">
        <v>1082</v>
      </c>
      <c r="B489" t="s">
        <v>117</v>
      </c>
      <c r="C489" t="str">
        <f>VLOOKUP(B489,A:A,1,0)</f>
        <v>AB966</v>
      </c>
    </row>
    <row r="490" spans="1:3" ht="17.25" hidden="1" customHeight="1">
      <c r="A490" t="s">
        <v>1083</v>
      </c>
      <c r="B490" t="s">
        <v>268</v>
      </c>
      <c r="C490" t="str">
        <f>VLOOKUP(B490,A:A,1,0)</f>
        <v>AB534</v>
      </c>
    </row>
    <row r="491" spans="1:3" ht="17.25" hidden="1" customHeight="1">
      <c r="A491" t="s">
        <v>1085</v>
      </c>
      <c r="B491" t="s">
        <v>117</v>
      </c>
      <c r="C491" t="str">
        <f>VLOOKUP(B491,A:A,1,0)</f>
        <v>AB966</v>
      </c>
    </row>
    <row r="492" spans="1:3" ht="17.25" hidden="1" customHeight="1">
      <c r="A492" t="s">
        <v>1086</v>
      </c>
      <c r="B492" t="s">
        <v>268</v>
      </c>
      <c r="C492" t="str">
        <f>VLOOKUP(B492,A:A,1,0)</f>
        <v>AB534</v>
      </c>
    </row>
    <row r="493" spans="1:3" ht="17.25" hidden="1" customHeight="1">
      <c r="A493" t="s">
        <v>268</v>
      </c>
      <c r="B493" t="s">
        <v>50</v>
      </c>
      <c r="C493" t="str">
        <f>VLOOKUP(B493,A:A,1,0)</f>
        <v>AB1118</v>
      </c>
    </row>
    <row r="494" spans="1:3" ht="17.25" hidden="1" customHeight="1">
      <c r="A494" t="s">
        <v>1087</v>
      </c>
      <c r="B494" t="s">
        <v>117</v>
      </c>
      <c r="C494" t="str">
        <f>VLOOKUP(B494,A:A,1,0)</f>
        <v>AB966</v>
      </c>
    </row>
    <row r="495" spans="1:3" ht="17.25" hidden="1" customHeight="1">
      <c r="A495" t="s">
        <v>1088</v>
      </c>
      <c r="B495" t="s">
        <v>117</v>
      </c>
      <c r="C495" t="str">
        <f>VLOOKUP(B495,A:A,1,0)</f>
        <v>AB966</v>
      </c>
    </row>
    <row r="496" spans="1:3" ht="17.25" hidden="1" customHeight="1">
      <c r="A496" t="s">
        <v>1089</v>
      </c>
      <c r="B496" t="s">
        <v>117</v>
      </c>
      <c r="C496" t="str">
        <f>VLOOKUP(B496,A:A,1,0)</f>
        <v>AB966</v>
      </c>
    </row>
    <row r="497" spans="1:3" ht="17.25" hidden="1" customHeight="1">
      <c r="A497" t="s">
        <v>678</v>
      </c>
      <c r="B497" t="s">
        <v>117</v>
      </c>
      <c r="C497" t="str">
        <f>VLOOKUP(B497,A:A,1,0)</f>
        <v>AB966</v>
      </c>
    </row>
    <row r="498" spans="1:3" ht="17.25" hidden="1" customHeight="1">
      <c r="A498" t="s">
        <v>435</v>
      </c>
      <c r="B498" t="s">
        <v>50</v>
      </c>
      <c r="C498" t="str">
        <f>VLOOKUP(B498,A:A,1,0)</f>
        <v>AB1118</v>
      </c>
    </row>
    <row r="499" spans="1:3" ht="17.25" hidden="1" customHeight="1">
      <c r="A499" t="s">
        <v>1090</v>
      </c>
      <c r="B499" t="s">
        <v>117</v>
      </c>
      <c r="C499" t="str">
        <f>VLOOKUP(B499,A:A,1,0)</f>
        <v>AB966</v>
      </c>
    </row>
    <row r="500" spans="1:3" ht="17.25" hidden="1" customHeight="1">
      <c r="A500" t="s">
        <v>1091</v>
      </c>
      <c r="B500" t="s">
        <v>117</v>
      </c>
      <c r="C500" t="str">
        <f>VLOOKUP(B500,A:A,1,0)</f>
        <v>AB966</v>
      </c>
    </row>
    <row r="501" spans="1:3" ht="17.25" hidden="1" customHeight="1">
      <c r="A501" t="s">
        <v>1092</v>
      </c>
      <c r="B501" t="s">
        <v>268</v>
      </c>
      <c r="C501" t="str">
        <f>VLOOKUP(B501,A:A,1,0)</f>
        <v>AB534</v>
      </c>
    </row>
    <row r="502" spans="1:3" ht="17.25" hidden="1" customHeight="1">
      <c r="A502" t="s">
        <v>679</v>
      </c>
      <c r="B502" t="s">
        <v>40</v>
      </c>
      <c r="C502" t="str">
        <f>VLOOKUP(B502,A:A,1,0)</f>
        <v>AB338</v>
      </c>
    </row>
    <row r="503" spans="1:3" ht="17.25" hidden="1" customHeight="1">
      <c r="A503" t="s">
        <v>1093</v>
      </c>
      <c r="B503" t="s">
        <v>680</v>
      </c>
      <c r="C503" t="str">
        <f>VLOOKUP(B503,A:A,1,0)</f>
        <v>AB545</v>
      </c>
    </row>
    <row r="504" spans="1:3" ht="17.25" hidden="1" customHeight="1">
      <c r="A504" t="s">
        <v>680</v>
      </c>
      <c r="B504" t="s">
        <v>281</v>
      </c>
      <c r="C504" t="str">
        <f>VLOOKUP(B504,A:A,1,0)</f>
        <v>AB975</v>
      </c>
    </row>
    <row r="505" spans="1:3" ht="17.25" hidden="1" customHeight="1">
      <c r="A505" t="s">
        <v>1094</v>
      </c>
      <c r="B505" t="s">
        <v>680</v>
      </c>
      <c r="C505" t="str">
        <f>VLOOKUP(B505,A:A,1,0)</f>
        <v>AB545</v>
      </c>
    </row>
    <row r="506" spans="1:3" ht="17.25" hidden="1" customHeight="1">
      <c r="A506" t="s">
        <v>1095</v>
      </c>
      <c r="B506" t="s">
        <v>680</v>
      </c>
      <c r="C506" t="str">
        <f>VLOOKUP(B506,A:A,1,0)</f>
        <v>AB545</v>
      </c>
    </row>
    <row r="507" spans="1:3" ht="17.25" hidden="1" customHeight="1">
      <c r="A507" t="s">
        <v>270</v>
      </c>
      <c r="B507" t="s">
        <v>50</v>
      </c>
      <c r="C507" t="str">
        <f>VLOOKUP(B507,A:A,1,0)</f>
        <v>AB1118</v>
      </c>
    </row>
    <row r="508" spans="1:3" ht="17.25" hidden="1" customHeight="1">
      <c r="A508" t="s">
        <v>1096</v>
      </c>
      <c r="B508" t="s">
        <v>164</v>
      </c>
      <c r="C508" t="str">
        <f>VLOOKUP(B508,A:A,1,0)</f>
        <v>AB991</v>
      </c>
    </row>
    <row r="509" spans="1:3" ht="17.25" hidden="1" customHeight="1">
      <c r="A509" t="s">
        <v>681</v>
      </c>
      <c r="B509" t="s">
        <v>460</v>
      </c>
      <c r="C509" t="str">
        <f>VLOOKUP(B509,A:A,1,0)</f>
        <v>AB1209</v>
      </c>
    </row>
    <row r="510" spans="1:3" ht="17.25" hidden="1" customHeight="1">
      <c r="A510" t="s">
        <v>682</v>
      </c>
      <c r="B510" t="s">
        <v>460</v>
      </c>
      <c r="C510" t="str">
        <f>VLOOKUP(B510,A:A,1,0)</f>
        <v>AB1209</v>
      </c>
    </row>
    <row r="511" spans="1:3" ht="17.25" hidden="1" customHeight="1">
      <c r="A511" t="s">
        <v>683</v>
      </c>
      <c r="B511" t="s">
        <v>370</v>
      </c>
      <c r="C511" t="str">
        <f>VLOOKUP(B511,A:A,1,0)</f>
        <v>AB259</v>
      </c>
    </row>
    <row r="512" spans="1:3" ht="17.25" hidden="1" customHeight="1">
      <c r="A512" t="s">
        <v>684</v>
      </c>
      <c r="B512" t="s">
        <v>370</v>
      </c>
      <c r="C512" t="str">
        <f>VLOOKUP(B512,A:A,1,0)</f>
        <v>AB259</v>
      </c>
    </row>
    <row r="513" spans="1:3" ht="17.25" hidden="1" customHeight="1">
      <c r="A513" t="s">
        <v>436</v>
      </c>
      <c r="B513" t="s">
        <v>16</v>
      </c>
      <c r="C513" t="str">
        <f>VLOOKUP(B513,A:A,1,0)</f>
        <v>AB1040</v>
      </c>
    </row>
    <row r="514" spans="1:3" ht="17.25" hidden="1" customHeight="1">
      <c r="A514" t="s">
        <v>1097</v>
      </c>
      <c r="B514" t="s">
        <v>370</v>
      </c>
      <c r="C514" t="str">
        <f>VLOOKUP(B514,A:A,1,0)</f>
        <v>AB259</v>
      </c>
    </row>
    <row r="515" spans="1:3" ht="17.25" hidden="1" customHeight="1">
      <c r="A515" t="s">
        <v>685</v>
      </c>
      <c r="B515" t="s">
        <v>370</v>
      </c>
      <c r="C515" t="str">
        <f>VLOOKUP(B515,A:A,1,0)</f>
        <v>AB259</v>
      </c>
    </row>
    <row r="516" spans="1:3" ht="17.25" hidden="1" customHeight="1">
      <c r="A516" t="s">
        <v>1098</v>
      </c>
      <c r="B516" t="s">
        <v>370</v>
      </c>
      <c r="C516" t="str">
        <f>VLOOKUP(B516,A:A,1,0)</f>
        <v>AB259</v>
      </c>
    </row>
    <row r="517" spans="1:3" ht="17.25" hidden="1" customHeight="1">
      <c r="A517" t="s">
        <v>1099</v>
      </c>
      <c r="B517" t="s">
        <v>460</v>
      </c>
      <c r="C517" t="str">
        <f>VLOOKUP(B517,A:A,1,0)</f>
        <v>AB1209</v>
      </c>
    </row>
    <row r="518" spans="1:3" ht="17.25" hidden="1" customHeight="1">
      <c r="A518" t="s">
        <v>1100</v>
      </c>
      <c r="B518" t="s">
        <v>370</v>
      </c>
      <c r="C518" t="str">
        <f>VLOOKUP(B518,A:A,1,0)</f>
        <v>AB259</v>
      </c>
    </row>
    <row r="519" spans="1:3" ht="17.25" hidden="1" customHeight="1">
      <c r="A519" t="s">
        <v>1101</v>
      </c>
      <c r="B519" t="s">
        <v>370</v>
      </c>
      <c r="C519" t="str">
        <f>VLOOKUP(B519,A:A,1,0)</f>
        <v>AB259</v>
      </c>
    </row>
    <row r="520" spans="1:3" ht="17.25" hidden="1" customHeight="1">
      <c r="A520" t="s">
        <v>1102</v>
      </c>
      <c r="B520" t="s">
        <v>460</v>
      </c>
      <c r="C520" t="str">
        <f>VLOOKUP(B520,A:A,1,0)</f>
        <v>AB1209</v>
      </c>
    </row>
    <row r="521" spans="1:3" ht="17.25" hidden="1" customHeight="1">
      <c r="A521" t="s">
        <v>1106</v>
      </c>
      <c r="B521" t="s">
        <v>370</v>
      </c>
      <c r="C521" t="str">
        <f>VLOOKUP(B521,A:A,1,0)</f>
        <v>AB259</v>
      </c>
    </row>
    <row r="522" spans="1:3" ht="17.25" hidden="1" customHeight="1">
      <c r="A522" t="s">
        <v>271</v>
      </c>
      <c r="B522" t="s">
        <v>16</v>
      </c>
      <c r="C522" t="str">
        <f>VLOOKUP(B522,A:A,1,0)</f>
        <v>AB1040</v>
      </c>
    </row>
    <row r="523" spans="1:3" ht="17.25" hidden="1" customHeight="1">
      <c r="A523" t="s">
        <v>275</v>
      </c>
      <c r="B523" t="s">
        <v>46</v>
      </c>
      <c r="C523" t="str">
        <f>VLOOKUP(B523,A:A,1,0)</f>
        <v>AB568</v>
      </c>
    </row>
    <row r="524" spans="1:3" ht="17.25" hidden="1" customHeight="1">
      <c r="A524" t="s">
        <v>438</v>
      </c>
      <c r="B524" t="s">
        <v>46</v>
      </c>
      <c r="C524" t="str">
        <f>VLOOKUP(B524,A:A,1,0)</f>
        <v>AB568</v>
      </c>
    </row>
    <row r="525" spans="1:3" ht="14.25" customHeight="1">
      <c r="A525" t="s">
        <v>278</v>
      </c>
      <c r="B525" t="s">
        <v>27</v>
      </c>
      <c r="C525" t="e">
        <f>VLOOKUP(B525,A:A,1,0)</f>
        <v>#N/A</v>
      </c>
    </row>
    <row r="526" spans="1:3" ht="14.25" customHeight="1">
      <c r="A526" t="s">
        <v>46</v>
      </c>
      <c r="B526" t="s">
        <v>19</v>
      </c>
      <c r="C526" t="e">
        <f>VLOOKUP(B526,A:A,1,0)</f>
        <v>#N/A</v>
      </c>
    </row>
    <row r="527" spans="1:3" ht="17.25" hidden="1" customHeight="1">
      <c r="A527" t="s">
        <v>149</v>
      </c>
      <c r="B527" t="s">
        <v>46</v>
      </c>
      <c r="C527" t="str">
        <f>VLOOKUP(B527,A:A,1,0)</f>
        <v>AB568</v>
      </c>
    </row>
    <row r="528" spans="1:3" ht="17.25" hidden="1" customHeight="1">
      <c r="A528" t="s">
        <v>686</v>
      </c>
      <c r="B528" t="s">
        <v>149</v>
      </c>
      <c r="C528" t="str">
        <f>VLOOKUP(B528,A:A,1,0)</f>
        <v>AB569</v>
      </c>
    </row>
    <row r="529" spans="1:3" ht="17.25" hidden="1" customHeight="1">
      <c r="A529" t="s">
        <v>687</v>
      </c>
      <c r="B529" t="s">
        <v>149</v>
      </c>
      <c r="C529" t="str">
        <f>VLOOKUP(B529,A:A,1,0)</f>
        <v>AB569</v>
      </c>
    </row>
    <row r="530" spans="1:3" ht="17.25" hidden="1" customHeight="1">
      <c r="A530" t="s">
        <v>152</v>
      </c>
      <c r="B530" t="s">
        <v>46</v>
      </c>
      <c r="C530" t="str">
        <f>VLOOKUP(B530,A:A,1,0)</f>
        <v>AB568</v>
      </c>
    </row>
    <row r="531" spans="1:3" ht="14.25" customHeight="1">
      <c r="A531" t="s">
        <v>155</v>
      </c>
      <c r="B531" t="s">
        <v>19</v>
      </c>
      <c r="C531" t="e">
        <f>VLOOKUP(B531,A:A,1,0)</f>
        <v>#N/A</v>
      </c>
    </row>
    <row r="532" spans="1:3" ht="17.25" hidden="1" customHeight="1">
      <c r="A532" t="s">
        <v>157</v>
      </c>
      <c r="B532" t="s">
        <v>46</v>
      </c>
      <c r="C532" t="str">
        <f>VLOOKUP(B532,A:A,1,0)</f>
        <v>AB568</v>
      </c>
    </row>
    <row r="533" spans="1:3" ht="17.25" hidden="1" customHeight="1">
      <c r="A533" t="s">
        <v>688</v>
      </c>
      <c r="B533" t="s">
        <v>264</v>
      </c>
      <c r="C533" t="str">
        <f>VLOOKUP(B533,A:A,1,0)</f>
        <v>AB497</v>
      </c>
    </row>
    <row r="534" spans="1:3" ht="17.25" hidden="1" customHeight="1">
      <c r="A534" t="s">
        <v>98</v>
      </c>
      <c r="B534" t="s">
        <v>54</v>
      </c>
      <c r="C534" t="str">
        <f>VLOOKUP(B534,A:A,1,0)</f>
        <v>AB1119</v>
      </c>
    </row>
    <row r="535" spans="1:3" ht="17.25" hidden="1" customHeight="1">
      <c r="A535" t="s">
        <v>159</v>
      </c>
      <c r="B535" t="s">
        <v>98</v>
      </c>
      <c r="C535" t="str">
        <f>VLOOKUP(B535,A:A,1,0)</f>
        <v>AB577</v>
      </c>
    </row>
    <row r="536" spans="1:3" ht="17.25" hidden="1" customHeight="1">
      <c r="A536" t="s">
        <v>689</v>
      </c>
      <c r="B536" t="s">
        <v>313</v>
      </c>
      <c r="C536" t="str">
        <f>VLOOKUP(B536,A:A,1,0)</f>
        <v>AB019</v>
      </c>
    </row>
    <row r="537" spans="1:3" ht="17.25" hidden="1" customHeight="1">
      <c r="A537" t="s">
        <v>690</v>
      </c>
      <c r="B537" t="s">
        <v>313</v>
      </c>
      <c r="C537" t="str">
        <f>VLOOKUP(B537,A:A,1,0)</f>
        <v>AB019</v>
      </c>
    </row>
    <row r="538" spans="1:3" ht="17.25" hidden="1" customHeight="1">
      <c r="A538" t="s">
        <v>691</v>
      </c>
      <c r="B538" t="s">
        <v>313</v>
      </c>
      <c r="C538" t="str">
        <f>VLOOKUP(B538,A:A,1,0)</f>
        <v>AB019</v>
      </c>
    </row>
    <row r="539" spans="1:3" ht="17.25" hidden="1" customHeight="1">
      <c r="A539" t="s">
        <v>440</v>
      </c>
      <c r="B539" t="s">
        <v>313</v>
      </c>
      <c r="C539" t="str">
        <f>VLOOKUP(B539,A:A,1,0)</f>
        <v>AB019</v>
      </c>
    </row>
    <row r="540" spans="1:3" ht="17.25" hidden="1" customHeight="1">
      <c r="A540" t="s">
        <v>692</v>
      </c>
      <c r="B540" t="s">
        <v>313</v>
      </c>
      <c r="C540" t="str">
        <f>VLOOKUP(B540,A:A,1,0)</f>
        <v>AB019</v>
      </c>
    </row>
    <row r="541" spans="1:3" ht="17.25" hidden="1" customHeight="1">
      <c r="A541" t="s">
        <v>693</v>
      </c>
      <c r="B541" t="s">
        <v>313</v>
      </c>
      <c r="C541" t="str">
        <f>VLOOKUP(B541,A:A,1,0)</f>
        <v>AB019</v>
      </c>
    </row>
    <row r="542" spans="1:3" ht="17.25" hidden="1" customHeight="1">
      <c r="A542" t="s">
        <v>694</v>
      </c>
      <c r="B542" t="s">
        <v>313</v>
      </c>
      <c r="C542" t="str">
        <f>VLOOKUP(B542,A:A,1,0)</f>
        <v>AB019</v>
      </c>
    </row>
    <row r="543" spans="1:3" ht="17.25" hidden="1" customHeight="1">
      <c r="A543" t="s">
        <v>441</v>
      </c>
      <c r="B543" t="s">
        <v>313</v>
      </c>
      <c r="C543" t="str">
        <f>VLOOKUP(B543,A:A,1,0)</f>
        <v>AB019</v>
      </c>
    </row>
    <row r="544" spans="1:3" ht="17.25" hidden="1" customHeight="1">
      <c r="A544" t="s">
        <v>695</v>
      </c>
      <c r="B544" t="s">
        <v>313</v>
      </c>
      <c r="C544" t="str">
        <f>VLOOKUP(B544,A:A,1,0)</f>
        <v>AB019</v>
      </c>
    </row>
    <row r="545" spans="1:3" ht="17.25" hidden="1" customHeight="1">
      <c r="A545" t="s">
        <v>697</v>
      </c>
      <c r="B545" t="s">
        <v>313</v>
      </c>
      <c r="C545" t="str">
        <f>VLOOKUP(B545,A:A,1,0)</f>
        <v>AB019</v>
      </c>
    </row>
    <row r="546" spans="1:3" ht="17.25" hidden="1" customHeight="1">
      <c r="A546" t="s">
        <v>1107</v>
      </c>
      <c r="B546" t="s">
        <v>313</v>
      </c>
      <c r="C546" t="str">
        <f>VLOOKUP(B546,A:A,1,0)</f>
        <v>AB019</v>
      </c>
    </row>
    <row r="547" spans="1:3" ht="17.25" hidden="1" customHeight="1">
      <c r="A547" t="s">
        <v>442</v>
      </c>
      <c r="B547" t="s">
        <v>313</v>
      </c>
      <c r="C547" t="str">
        <f>VLOOKUP(B547,A:A,1,0)</f>
        <v>AB019</v>
      </c>
    </row>
    <row r="548" spans="1:3" ht="17.25" hidden="1" customHeight="1">
      <c r="A548" t="s">
        <v>698</v>
      </c>
      <c r="B548" t="s">
        <v>313</v>
      </c>
      <c r="C548" t="str">
        <f>VLOOKUP(B548,A:A,1,0)</f>
        <v>AB019</v>
      </c>
    </row>
    <row r="549" spans="1:3" ht="17.25" hidden="1" customHeight="1">
      <c r="A549" t="s">
        <v>701</v>
      </c>
      <c r="B549" t="s">
        <v>313</v>
      </c>
      <c r="C549" t="str">
        <f>VLOOKUP(B549,A:A,1,0)</f>
        <v>AB019</v>
      </c>
    </row>
    <row r="550" spans="1:3" ht="17.25" hidden="1" customHeight="1">
      <c r="A550" t="s">
        <v>702</v>
      </c>
      <c r="B550" t="s">
        <v>313</v>
      </c>
      <c r="C550" t="str">
        <f>VLOOKUP(B550,A:A,1,0)</f>
        <v>AB019</v>
      </c>
    </row>
    <row r="551" spans="1:3" ht="17.25" hidden="1" customHeight="1">
      <c r="A551" t="s">
        <v>703</v>
      </c>
      <c r="B551" t="s">
        <v>313</v>
      </c>
      <c r="C551" t="str">
        <f>VLOOKUP(B551,A:A,1,0)</f>
        <v>AB019</v>
      </c>
    </row>
    <row r="552" spans="1:3" ht="17.25" hidden="1" customHeight="1">
      <c r="A552" t="s">
        <v>705</v>
      </c>
      <c r="B552" t="s">
        <v>313</v>
      </c>
      <c r="C552" t="str">
        <f>VLOOKUP(B552,A:A,1,0)</f>
        <v>AB019</v>
      </c>
    </row>
    <row r="553" spans="1:3" ht="17.25" hidden="1" customHeight="1">
      <c r="A553" t="s">
        <v>706</v>
      </c>
      <c r="B553" t="s">
        <v>313</v>
      </c>
      <c r="C553" t="str">
        <f>VLOOKUP(B553,A:A,1,0)</f>
        <v>AB019</v>
      </c>
    </row>
    <row r="554" spans="1:3" ht="17.25" hidden="1" customHeight="1">
      <c r="A554" t="s">
        <v>707</v>
      </c>
      <c r="B554" t="s">
        <v>313</v>
      </c>
      <c r="C554" t="str">
        <f>VLOOKUP(B554,A:A,1,0)</f>
        <v>AB019</v>
      </c>
    </row>
    <row r="555" spans="1:3" ht="17.25" hidden="1" customHeight="1">
      <c r="A555" t="s">
        <v>708</v>
      </c>
      <c r="B555" t="s">
        <v>313</v>
      </c>
      <c r="C555" t="str">
        <f>VLOOKUP(B555,A:A,1,0)</f>
        <v>AB019</v>
      </c>
    </row>
    <row r="556" spans="1:3" ht="17.25" hidden="1" customHeight="1">
      <c r="A556" t="s">
        <v>710</v>
      </c>
      <c r="B556" t="s">
        <v>313</v>
      </c>
      <c r="C556" t="str">
        <f>VLOOKUP(B556,A:A,1,0)</f>
        <v>AB019</v>
      </c>
    </row>
    <row r="557" spans="1:3" ht="17.25" hidden="1" customHeight="1">
      <c r="A557" t="s">
        <v>711</v>
      </c>
      <c r="B557" t="s">
        <v>313</v>
      </c>
      <c r="C557" t="str">
        <f>VLOOKUP(B557,A:A,1,0)</f>
        <v>AB019</v>
      </c>
    </row>
    <row r="558" spans="1:3" ht="17.25" hidden="1" customHeight="1">
      <c r="A558" t="s">
        <v>712</v>
      </c>
      <c r="B558" t="s">
        <v>313</v>
      </c>
      <c r="C558" t="str">
        <f>VLOOKUP(B558,A:A,1,0)</f>
        <v>AB019</v>
      </c>
    </row>
    <row r="559" spans="1:3" ht="17.25" hidden="1" customHeight="1">
      <c r="A559" t="s">
        <v>700</v>
      </c>
      <c r="B559" t="s">
        <v>313</v>
      </c>
      <c r="C559" t="str">
        <f>VLOOKUP(B559,A:A,1,0)</f>
        <v>AB019</v>
      </c>
    </row>
    <row r="560" spans="1:3" ht="17.25" hidden="1" customHeight="1">
      <c r="A560" t="s">
        <v>713</v>
      </c>
      <c r="B560" t="s">
        <v>313</v>
      </c>
      <c r="C560" t="str">
        <f>VLOOKUP(B560,A:A,1,0)</f>
        <v>AB019</v>
      </c>
    </row>
    <row r="561" spans="1:3" ht="17.25" hidden="1" customHeight="1">
      <c r="A561" t="s">
        <v>714</v>
      </c>
      <c r="B561" t="s">
        <v>313</v>
      </c>
      <c r="C561" t="str">
        <f>VLOOKUP(B561,A:A,1,0)</f>
        <v>AB019</v>
      </c>
    </row>
    <row r="562" spans="1:3" ht="17.25" hidden="1" customHeight="1">
      <c r="A562" t="s">
        <v>715</v>
      </c>
      <c r="B562" t="s">
        <v>313</v>
      </c>
      <c r="C562" t="str">
        <f>VLOOKUP(B562,A:A,1,0)</f>
        <v>AB019</v>
      </c>
    </row>
    <row r="563" spans="1:3" ht="17.25" hidden="1" customHeight="1">
      <c r="A563" t="s">
        <v>716</v>
      </c>
      <c r="B563" t="s">
        <v>313</v>
      </c>
      <c r="C563" t="str">
        <f>VLOOKUP(B563,A:A,1,0)</f>
        <v>AB019</v>
      </c>
    </row>
    <row r="564" spans="1:3" ht="17.25" hidden="1" customHeight="1">
      <c r="A564" t="s">
        <v>717</v>
      </c>
      <c r="B564" t="s">
        <v>313</v>
      </c>
      <c r="C564" t="str">
        <f>VLOOKUP(B564,A:A,1,0)</f>
        <v>AB019</v>
      </c>
    </row>
    <row r="565" spans="1:3" ht="17.25" hidden="1" customHeight="1">
      <c r="A565" t="s">
        <v>718</v>
      </c>
      <c r="B565" t="s">
        <v>313</v>
      </c>
      <c r="C565" t="str">
        <f>VLOOKUP(B565,A:A,1,0)</f>
        <v>AB019</v>
      </c>
    </row>
    <row r="566" spans="1:3" ht="17.25" hidden="1" customHeight="1">
      <c r="A566" t="s">
        <v>719</v>
      </c>
      <c r="B566" t="s">
        <v>313</v>
      </c>
      <c r="C566" t="str">
        <f>VLOOKUP(B566,A:A,1,0)</f>
        <v>AB019</v>
      </c>
    </row>
    <row r="567" spans="1:3" ht="17.25" hidden="1" customHeight="1">
      <c r="A567" t="s">
        <v>720</v>
      </c>
      <c r="B567" t="s">
        <v>313</v>
      </c>
      <c r="C567" t="str">
        <f>VLOOKUP(B567,A:A,1,0)</f>
        <v>AB019</v>
      </c>
    </row>
    <row r="568" spans="1:3" ht="17.25" hidden="1" customHeight="1">
      <c r="A568" t="s">
        <v>721</v>
      </c>
      <c r="B568" t="s">
        <v>313</v>
      </c>
      <c r="C568" t="str">
        <f>VLOOKUP(B568,A:A,1,0)</f>
        <v>AB019</v>
      </c>
    </row>
    <row r="569" spans="1:3" ht="17.25" hidden="1" customHeight="1">
      <c r="A569" t="s">
        <v>722</v>
      </c>
      <c r="B569" t="s">
        <v>313</v>
      </c>
      <c r="C569" t="str">
        <f>VLOOKUP(B569,A:A,1,0)</f>
        <v>AB019</v>
      </c>
    </row>
    <row r="570" spans="1:3" ht="17.25" hidden="1" customHeight="1">
      <c r="A570" t="s">
        <v>723</v>
      </c>
      <c r="B570" t="s">
        <v>313</v>
      </c>
      <c r="C570" t="str">
        <f>VLOOKUP(B570,A:A,1,0)</f>
        <v>AB019</v>
      </c>
    </row>
    <row r="571" spans="1:3" ht="17.25" hidden="1" customHeight="1">
      <c r="A571" t="s">
        <v>724</v>
      </c>
      <c r="B571" t="s">
        <v>98</v>
      </c>
      <c r="C571" t="str">
        <f>VLOOKUP(B571,A:A,1,0)</f>
        <v>AB577</v>
      </c>
    </row>
    <row r="572" spans="1:3" ht="17.25" hidden="1" customHeight="1">
      <c r="A572" t="s">
        <v>1108</v>
      </c>
      <c r="B572" t="s">
        <v>313</v>
      </c>
      <c r="C572" t="str">
        <f>VLOOKUP(B572,A:A,1,0)</f>
        <v>AB019</v>
      </c>
    </row>
    <row r="573" spans="1:3" ht="17.25" hidden="1" customHeight="1">
      <c r="A573" t="s">
        <v>1109</v>
      </c>
      <c r="B573" t="s">
        <v>313</v>
      </c>
      <c r="C573" t="str">
        <f>VLOOKUP(B573,A:A,1,0)</f>
        <v>AB019</v>
      </c>
    </row>
    <row r="574" spans="1:3" ht="17.25" hidden="1" customHeight="1">
      <c r="A574" t="s">
        <v>727</v>
      </c>
      <c r="B574" t="s">
        <v>313</v>
      </c>
      <c r="C574" t="str">
        <f>VLOOKUP(B574,A:A,1,0)</f>
        <v>AB019</v>
      </c>
    </row>
    <row r="575" spans="1:3" ht="17.25" hidden="1" customHeight="1">
      <c r="A575" t="s">
        <v>1110</v>
      </c>
      <c r="B575" t="s">
        <v>313</v>
      </c>
      <c r="C575" t="str">
        <f>VLOOKUP(B575,A:A,1,0)</f>
        <v>AB019</v>
      </c>
    </row>
    <row r="576" spans="1:3" ht="17.25" hidden="1" customHeight="1">
      <c r="A576" t="s">
        <v>1111</v>
      </c>
      <c r="B576" t="s">
        <v>313</v>
      </c>
      <c r="C576" t="str">
        <f>VLOOKUP(B576,A:A,1,0)</f>
        <v>AB019</v>
      </c>
    </row>
    <row r="577" spans="1:3" ht="17.25" hidden="1" customHeight="1">
      <c r="A577" t="s">
        <v>1112</v>
      </c>
      <c r="B577" t="s">
        <v>313</v>
      </c>
      <c r="C577" t="str">
        <f>VLOOKUP(B577,A:A,1,0)</f>
        <v>AB019</v>
      </c>
    </row>
    <row r="578" spans="1:3" ht="17.25" hidden="1" customHeight="1">
      <c r="A578" t="s">
        <v>1113</v>
      </c>
      <c r="B578" t="s">
        <v>313</v>
      </c>
      <c r="C578" t="str">
        <f>VLOOKUP(B578,A:A,1,0)</f>
        <v>AB019</v>
      </c>
    </row>
    <row r="579" spans="1:3" ht="17.25" hidden="1" customHeight="1">
      <c r="A579" t="s">
        <v>696</v>
      </c>
      <c r="B579" t="s">
        <v>313</v>
      </c>
      <c r="C579" t="str">
        <f>VLOOKUP(B579,A:A,1,0)</f>
        <v>AB019</v>
      </c>
    </row>
    <row r="580" spans="1:3" ht="17.25" hidden="1" customHeight="1">
      <c r="A580" t="s">
        <v>1114</v>
      </c>
      <c r="B580" t="s">
        <v>313</v>
      </c>
      <c r="C580" t="str">
        <f>VLOOKUP(B580,A:A,1,0)</f>
        <v>AB019</v>
      </c>
    </row>
    <row r="581" spans="1:3" ht="17.25" hidden="1" customHeight="1">
      <c r="A581" t="s">
        <v>1115</v>
      </c>
      <c r="B581" t="s">
        <v>313</v>
      </c>
      <c r="C581" t="str">
        <f>VLOOKUP(B581,A:A,1,0)</f>
        <v>AB019</v>
      </c>
    </row>
    <row r="582" spans="1:3" ht="17.25" hidden="1" customHeight="1">
      <c r="A582" t="s">
        <v>1116</v>
      </c>
      <c r="B582" t="s">
        <v>313</v>
      </c>
      <c r="C582" t="str">
        <f>VLOOKUP(B582,A:A,1,0)</f>
        <v>AB019</v>
      </c>
    </row>
    <row r="583" spans="1:3" ht="17.25" hidden="1" customHeight="1">
      <c r="A583" t="s">
        <v>1117</v>
      </c>
      <c r="B583" t="s">
        <v>313</v>
      </c>
      <c r="C583" t="str">
        <f>VLOOKUP(B583,A:A,1,0)</f>
        <v>AB019</v>
      </c>
    </row>
    <row r="584" spans="1:3" ht="17.25" hidden="1" customHeight="1">
      <c r="A584" t="s">
        <v>1118</v>
      </c>
      <c r="B584" t="s">
        <v>313</v>
      </c>
      <c r="C584" t="str">
        <f>VLOOKUP(B584,A:A,1,0)</f>
        <v>AB019</v>
      </c>
    </row>
    <row r="585" spans="1:3" ht="17.25" hidden="1" customHeight="1">
      <c r="A585" t="s">
        <v>1119</v>
      </c>
      <c r="B585" t="s">
        <v>313</v>
      </c>
      <c r="C585" t="str">
        <f>VLOOKUP(B585,A:A,1,0)</f>
        <v>AB019</v>
      </c>
    </row>
    <row r="586" spans="1:3" ht="17.25" hidden="1" customHeight="1">
      <c r="A586" t="s">
        <v>1120</v>
      </c>
      <c r="B586" t="s">
        <v>313</v>
      </c>
      <c r="C586" t="str">
        <f>VLOOKUP(B586,A:A,1,0)</f>
        <v>AB019</v>
      </c>
    </row>
    <row r="587" spans="1:3" ht="17.25" hidden="1" customHeight="1">
      <c r="A587" t="s">
        <v>1121</v>
      </c>
      <c r="B587" t="s">
        <v>313</v>
      </c>
      <c r="C587" t="str">
        <f>VLOOKUP(B587,A:A,1,0)</f>
        <v>AB019</v>
      </c>
    </row>
    <row r="588" spans="1:3" ht="17.25" hidden="1" customHeight="1">
      <c r="A588" t="s">
        <v>1122</v>
      </c>
      <c r="B588" t="s">
        <v>313</v>
      </c>
      <c r="C588" t="str">
        <f>VLOOKUP(B588,A:A,1,0)</f>
        <v>AB019</v>
      </c>
    </row>
    <row r="589" spans="1:3" ht="17.25" hidden="1" customHeight="1">
      <c r="A589" t="s">
        <v>1123</v>
      </c>
      <c r="B589" t="s">
        <v>313</v>
      </c>
      <c r="C589" t="str">
        <f>VLOOKUP(B589,A:A,1,0)</f>
        <v>AB019</v>
      </c>
    </row>
    <row r="590" spans="1:3" ht="17.25" hidden="1" customHeight="1">
      <c r="A590" t="s">
        <v>1124</v>
      </c>
      <c r="B590" t="s">
        <v>313</v>
      </c>
      <c r="C590" t="str">
        <f>VLOOKUP(B590,A:A,1,0)</f>
        <v>AB019</v>
      </c>
    </row>
    <row r="591" spans="1:3" ht="17.25" hidden="1" customHeight="1">
      <c r="A591" t="s">
        <v>1125</v>
      </c>
      <c r="B591" t="s">
        <v>313</v>
      </c>
      <c r="C591" t="str">
        <f>VLOOKUP(B591,A:A,1,0)</f>
        <v>AB019</v>
      </c>
    </row>
    <row r="592" spans="1:3" ht="17.25" hidden="1" customHeight="1">
      <c r="A592" t="s">
        <v>1126</v>
      </c>
      <c r="B592" t="s">
        <v>313</v>
      </c>
      <c r="C592" t="str">
        <f>VLOOKUP(B592,A:A,1,0)</f>
        <v>AB019</v>
      </c>
    </row>
    <row r="593" spans="1:3" ht="17.25" hidden="1" customHeight="1">
      <c r="A593" t="s">
        <v>1127</v>
      </c>
      <c r="B593" t="s">
        <v>313</v>
      </c>
      <c r="C593" t="str">
        <f>VLOOKUP(B593,A:A,1,0)</f>
        <v>AB019</v>
      </c>
    </row>
    <row r="594" spans="1:3" ht="17.25" hidden="1" customHeight="1">
      <c r="A594" t="s">
        <v>1128</v>
      </c>
      <c r="B594" t="s">
        <v>313</v>
      </c>
      <c r="C594" t="str">
        <f>VLOOKUP(B594,A:A,1,0)</f>
        <v>AB019</v>
      </c>
    </row>
    <row r="595" spans="1:3" ht="17.25" hidden="1" customHeight="1">
      <c r="A595" t="s">
        <v>1129</v>
      </c>
      <c r="B595" t="s">
        <v>313</v>
      </c>
      <c r="C595" t="str">
        <f>VLOOKUP(B595,A:A,1,0)</f>
        <v>AB019</v>
      </c>
    </row>
    <row r="596" spans="1:3" ht="17.25" hidden="1" customHeight="1">
      <c r="A596" t="s">
        <v>1130</v>
      </c>
      <c r="B596" t="s">
        <v>313</v>
      </c>
      <c r="C596" t="str">
        <f>VLOOKUP(B596,A:A,1,0)</f>
        <v>AB019</v>
      </c>
    </row>
    <row r="597" spans="1:3" ht="17.25" hidden="1" customHeight="1">
      <c r="A597" t="s">
        <v>1131</v>
      </c>
      <c r="B597" t="s">
        <v>313</v>
      </c>
      <c r="C597" t="str">
        <f>VLOOKUP(B597,A:A,1,0)</f>
        <v>AB019</v>
      </c>
    </row>
    <row r="598" spans="1:3" ht="17.25" hidden="1" customHeight="1">
      <c r="A598" t="s">
        <v>1132</v>
      </c>
      <c r="B598" t="s">
        <v>313</v>
      </c>
      <c r="C598" t="str">
        <f>VLOOKUP(B598,A:A,1,0)</f>
        <v>AB019</v>
      </c>
    </row>
    <row r="599" spans="1:3" ht="17.25" hidden="1" customHeight="1">
      <c r="A599" t="s">
        <v>1133</v>
      </c>
      <c r="B599" t="s">
        <v>313</v>
      </c>
      <c r="C599" t="str">
        <f>VLOOKUP(B599,A:A,1,0)</f>
        <v>AB019</v>
      </c>
    </row>
    <row r="600" spans="1:3" ht="17.25" hidden="1" customHeight="1">
      <c r="A600" t="s">
        <v>1134</v>
      </c>
      <c r="B600" t="s">
        <v>313</v>
      </c>
      <c r="C600" t="str">
        <f>VLOOKUP(B600,A:A,1,0)</f>
        <v>AB019</v>
      </c>
    </row>
    <row r="601" spans="1:3" ht="17.25" hidden="1" customHeight="1">
      <c r="A601" t="s">
        <v>1135</v>
      </c>
      <c r="B601" t="s">
        <v>313</v>
      </c>
      <c r="C601" t="str">
        <f>VLOOKUP(B601,A:A,1,0)</f>
        <v>AB019</v>
      </c>
    </row>
    <row r="602" spans="1:3" ht="17.25" hidden="1" customHeight="1">
      <c r="A602" t="s">
        <v>1136</v>
      </c>
      <c r="B602" t="s">
        <v>313</v>
      </c>
      <c r="C602" t="str">
        <f>VLOOKUP(B602,A:A,1,0)</f>
        <v>AB019</v>
      </c>
    </row>
    <row r="603" spans="1:3" ht="17.25" hidden="1" customHeight="1">
      <c r="A603" t="s">
        <v>1137</v>
      </c>
      <c r="B603" t="s">
        <v>313</v>
      </c>
      <c r="C603" t="str">
        <f>VLOOKUP(B603,A:A,1,0)</f>
        <v>AB019</v>
      </c>
    </row>
    <row r="604" spans="1:3" ht="17.25" hidden="1" customHeight="1">
      <c r="A604" t="s">
        <v>1138</v>
      </c>
      <c r="B604" t="s">
        <v>313</v>
      </c>
      <c r="C604" t="str">
        <f>VLOOKUP(B604,A:A,1,0)</f>
        <v>AB019</v>
      </c>
    </row>
    <row r="605" spans="1:3" ht="17.25" hidden="1" customHeight="1">
      <c r="A605" t="s">
        <v>1139</v>
      </c>
      <c r="B605" t="s">
        <v>313</v>
      </c>
      <c r="C605" t="str">
        <f>VLOOKUP(B605,A:A,1,0)</f>
        <v>AB019</v>
      </c>
    </row>
    <row r="606" spans="1:3" ht="17.25" hidden="1" customHeight="1">
      <c r="A606" t="s">
        <v>1140</v>
      </c>
      <c r="B606" t="s">
        <v>313</v>
      </c>
      <c r="C606" t="str">
        <f>VLOOKUP(B606,A:A,1,0)</f>
        <v>AB019</v>
      </c>
    </row>
    <row r="607" spans="1:3" ht="17.25" hidden="1" customHeight="1">
      <c r="A607" t="s">
        <v>1141</v>
      </c>
      <c r="B607" t="s">
        <v>313</v>
      </c>
      <c r="C607" t="str">
        <f>VLOOKUP(B607,A:A,1,0)</f>
        <v>AB019</v>
      </c>
    </row>
    <row r="608" spans="1:3" ht="17.25" hidden="1" customHeight="1">
      <c r="A608" t="s">
        <v>1142</v>
      </c>
      <c r="B608" t="s">
        <v>313</v>
      </c>
      <c r="C608" t="str">
        <f>VLOOKUP(B608,A:A,1,0)</f>
        <v>AB019</v>
      </c>
    </row>
    <row r="609" spans="1:3" ht="17.25" hidden="1" customHeight="1">
      <c r="A609" t="s">
        <v>1143</v>
      </c>
      <c r="B609" t="s">
        <v>313</v>
      </c>
      <c r="C609" t="str">
        <f>VLOOKUP(B609,A:A,1,0)</f>
        <v>AB019</v>
      </c>
    </row>
    <row r="610" spans="1:3" ht="17.25" hidden="1" customHeight="1">
      <c r="A610" t="s">
        <v>1144</v>
      </c>
      <c r="B610" t="s">
        <v>313</v>
      </c>
      <c r="C610" t="str">
        <f>VLOOKUP(B610,A:A,1,0)</f>
        <v>AB019</v>
      </c>
    </row>
    <row r="611" spans="1:3" ht="17.25" hidden="1" customHeight="1">
      <c r="A611" t="s">
        <v>1145</v>
      </c>
      <c r="B611" t="s">
        <v>313</v>
      </c>
      <c r="C611" t="str">
        <f>VLOOKUP(B611,A:A,1,0)</f>
        <v>AB019</v>
      </c>
    </row>
    <row r="612" spans="1:3" ht="17.25" hidden="1" customHeight="1">
      <c r="A612" t="s">
        <v>1146</v>
      </c>
      <c r="B612" t="s">
        <v>313</v>
      </c>
      <c r="C612" t="str">
        <f>VLOOKUP(B612,A:A,1,0)</f>
        <v>AB019</v>
      </c>
    </row>
    <row r="613" spans="1:3" ht="17.25" hidden="1" customHeight="1">
      <c r="A613" t="s">
        <v>1147</v>
      </c>
      <c r="B613" t="s">
        <v>313</v>
      </c>
      <c r="C613" t="str">
        <f>VLOOKUP(B613,A:A,1,0)</f>
        <v>AB019</v>
      </c>
    </row>
    <row r="614" spans="1:3" ht="17.25" hidden="1" customHeight="1">
      <c r="A614" t="s">
        <v>1148</v>
      </c>
      <c r="B614" t="s">
        <v>313</v>
      </c>
      <c r="C614" t="str">
        <f>VLOOKUP(B614,A:A,1,0)</f>
        <v>AB019</v>
      </c>
    </row>
    <row r="615" spans="1:3" ht="17.25" hidden="1" customHeight="1">
      <c r="A615" t="s">
        <v>1149</v>
      </c>
      <c r="B615" t="s">
        <v>313</v>
      </c>
      <c r="C615" t="str">
        <f>VLOOKUP(B615,A:A,1,0)</f>
        <v>AB019</v>
      </c>
    </row>
    <row r="616" spans="1:3" ht="17.25" hidden="1" customHeight="1">
      <c r="A616" t="s">
        <v>1150</v>
      </c>
      <c r="B616" t="s">
        <v>313</v>
      </c>
      <c r="C616" t="str">
        <f>VLOOKUP(B616,A:A,1,0)</f>
        <v>AB019</v>
      </c>
    </row>
    <row r="617" spans="1:3" ht="17.25" hidden="1" customHeight="1">
      <c r="A617" t="s">
        <v>1151</v>
      </c>
      <c r="B617" t="s">
        <v>313</v>
      </c>
      <c r="C617" t="str">
        <f>VLOOKUP(B617,A:A,1,0)</f>
        <v>AB019</v>
      </c>
    </row>
    <row r="618" spans="1:3" ht="17.25" hidden="1" customHeight="1">
      <c r="A618" t="s">
        <v>1152</v>
      </c>
      <c r="B618" t="s">
        <v>313</v>
      </c>
      <c r="C618" t="str">
        <f>VLOOKUP(B618,A:A,1,0)</f>
        <v>AB019</v>
      </c>
    </row>
    <row r="619" spans="1:3" ht="17.25" hidden="1" customHeight="1">
      <c r="A619" t="s">
        <v>1153</v>
      </c>
      <c r="B619" t="s">
        <v>313</v>
      </c>
      <c r="C619" t="str">
        <f>VLOOKUP(B619,A:A,1,0)</f>
        <v>AB019</v>
      </c>
    </row>
    <row r="620" spans="1:3" ht="17.25" hidden="1" customHeight="1">
      <c r="A620" t="s">
        <v>728</v>
      </c>
      <c r="B620" t="s">
        <v>313</v>
      </c>
      <c r="C620" t="str">
        <f>VLOOKUP(B620,A:A,1,0)</f>
        <v>AB019</v>
      </c>
    </row>
    <row r="621" spans="1:3" ht="17.25" hidden="1" customHeight="1">
      <c r="A621" t="s">
        <v>1154</v>
      </c>
      <c r="B621" t="s">
        <v>313</v>
      </c>
      <c r="C621" t="str">
        <f>VLOOKUP(B621,A:A,1,0)</f>
        <v>AB019</v>
      </c>
    </row>
    <row r="622" spans="1:3" ht="17.25" hidden="1" customHeight="1">
      <c r="A622" t="s">
        <v>1155</v>
      </c>
      <c r="B622" t="s">
        <v>313</v>
      </c>
      <c r="C622" t="str">
        <f>VLOOKUP(B622,A:A,1,0)</f>
        <v>AB019</v>
      </c>
    </row>
    <row r="623" spans="1:3" ht="17.25" hidden="1" customHeight="1">
      <c r="A623" t="s">
        <v>1156</v>
      </c>
      <c r="B623" t="s">
        <v>313</v>
      </c>
      <c r="C623" t="str">
        <f>VLOOKUP(B623,A:A,1,0)</f>
        <v>AB019</v>
      </c>
    </row>
    <row r="624" spans="1:3" ht="17.25" hidden="1" customHeight="1">
      <c r="A624" t="s">
        <v>1157</v>
      </c>
      <c r="B624" t="s">
        <v>313</v>
      </c>
      <c r="C624" t="str">
        <f>VLOOKUP(B624,A:A,1,0)</f>
        <v>AB019</v>
      </c>
    </row>
    <row r="625" spans="1:3" ht="17.25" hidden="1" customHeight="1">
      <c r="A625" t="s">
        <v>1158</v>
      </c>
      <c r="B625" t="s">
        <v>313</v>
      </c>
      <c r="C625" t="str">
        <f>VLOOKUP(B625,A:A,1,0)</f>
        <v>AB019</v>
      </c>
    </row>
    <row r="626" spans="1:3" ht="17.25" hidden="1" customHeight="1">
      <c r="A626" t="s">
        <v>1159</v>
      </c>
      <c r="B626" t="s">
        <v>313</v>
      </c>
      <c r="C626" t="str">
        <f>VLOOKUP(B626,A:A,1,0)</f>
        <v>AB019</v>
      </c>
    </row>
    <row r="627" spans="1:3" ht="17.25" hidden="1" customHeight="1">
      <c r="A627" t="s">
        <v>1160</v>
      </c>
      <c r="B627" t="s">
        <v>313</v>
      </c>
      <c r="C627" t="str">
        <f>VLOOKUP(B627,A:A,1,0)</f>
        <v>AB019</v>
      </c>
    </row>
    <row r="628" spans="1:3" ht="17.25" hidden="1" customHeight="1">
      <c r="A628" t="s">
        <v>1161</v>
      </c>
      <c r="B628" t="s">
        <v>313</v>
      </c>
      <c r="C628" t="str">
        <f>VLOOKUP(B628,A:A,1,0)</f>
        <v>AB019</v>
      </c>
    </row>
    <row r="629" spans="1:3" ht="17.25" hidden="1" customHeight="1">
      <c r="A629" t="s">
        <v>1162</v>
      </c>
      <c r="B629" t="s">
        <v>313</v>
      </c>
      <c r="C629" t="str">
        <f>VLOOKUP(B629,A:A,1,0)</f>
        <v>AB019</v>
      </c>
    </row>
    <row r="630" spans="1:3" ht="17.25" hidden="1" customHeight="1">
      <c r="A630" t="s">
        <v>1163</v>
      </c>
      <c r="B630" t="s">
        <v>313</v>
      </c>
      <c r="C630" t="str">
        <f>VLOOKUP(B630,A:A,1,0)</f>
        <v>AB019</v>
      </c>
    </row>
    <row r="631" spans="1:3" ht="17.25" hidden="1" customHeight="1">
      <c r="A631" t="s">
        <v>1164</v>
      </c>
      <c r="B631" t="s">
        <v>313</v>
      </c>
      <c r="C631" t="str">
        <f>VLOOKUP(B631,A:A,1,0)</f>
        <v>AB019</v>
      </c>
    </row>
    <row r="632" spans="1:3" ht="17.25" hidden="1" customHeight="1">
      <c r="A632" t="s">
        <v>1165</v>
      </c>
      <c r="B632" t="s">
        <v>313</v>
      </c>
      <c r="C632" t="str">
        <f>VLOOKUP(B632,A:A,1,0)</f>
        <v>AB019</v>
      </c>
    </row>
    <row r="633" spans="1:3" ht="17.25" hidden="1" customHeight="1">
      <c r="A633" t="s">
        <v>1166</v>
      </c>
      <c r="B633" t="s">
        <v>313</v>
      </c>
      <c r="C633" t="str">
        <f>VLOOKUP(B633,A:A,1,0)</f>
        <v>AB019</v>
      </c>
    </row>
    <row r="634" spans="1:3" ht="17.25" hidden="1" customHeight="1">
      <c r="A634" t="s">
        <v>1167</v>
      </c>
      <c r="B634" t="s">
        <v>313</v>
      </c>
      <c r="C634" t="str">
        <f>VLOOKUP(B634,A:A,1,0)</f>
        <v>AB019</v>
      </c>
    </row>
    <row r="635" spans="1:3" ht="17.25" hidden="1" customHeight="1">
      <c r="A635" t="s">
        <v>1168</v>
      </c>
      <c r="B635" t="s">
        <v>313</v>
      </c>
      <c r="C635" t="str">
        <f>VLOOKUP(B635,A:A,1,0)</f>
        <v>AB019</v>
      </c>
    </row>
    <row r="636" spans="1:3" ht="17.25" hidden="1" customHeight="1">
      <c r="A636" t="s">
        <v>1169</v>
      </c>
      <c r="B636" t="s">
        <v>313</v>
      </c>
      <c r="C636" t="str">
        <f>VLOOKUP(B636,A:A,1,0)</f>
        <v>AB019</v>
      </c>
    </row>
    <row r="637" spans="1:3" ht="17.25" hidden="1" customHeight="1">
      <c r="A637" t="s">
        <v>1170</v>
      </c>
      <c r="B637" t="s">
        <v>313</v>
      </c>
      <c r="C637" t="str">
        <f>VLOOKUP(B637,A:A,1,0)</f>
        <v>AB019</v>
      </c>
    </row>
    <row r="638" spans="1:3" ht="17.25" hidden="1" customHeight="1">
      <c r="A638" t="s">
        <v>1171</v>
      </c>
      <c r="B638" t="s">
        <v>313</v>
      </c>
      <c r="C638" t="str">
        <f>VLOOKUP(B638,A:A,1,0)</f>
        <v>AB019</v>
      </c>
    </row>
    <row r="639" spans="1:3" ht="17.25" hidden="1" customHeight="1">
      <c r="A639" t="s">
        <v>1172</v>
      </c>
      <c r="B639" t="s">
        <v>313</v>
      </c>
      <c r="C639" t="str">
        <f>VLOOKUP(B639,A:A,1,0)</f>
        <v>AB019</v>
      </c>
    </row>
    <row r="640" spans="1:3" ht="17.25" hidden="1" customHeight="1">
      <c r="A640" t="s">
        <v>1173</v>
      </c>
      <c r="B640" t="s">
        <v>313</v>
      </c>
      <c r="C640" t="str">
        <f>VLOOKUP(B640,A:A,1,0)</f>
        <v>AB019</v>
      </c>
    </row>
    <row r="641" spans="1:3" ht="17.25" hidden="1" customHeight="1">
      <c r="A641" t="s">
        <v>1174</v>
      </c>
      <c r="B641" t="s">
        <v>313</v>
      </c>
      <c r="C641" t="str">
        <f>VLOOKUP(B641,A:A,1,0)</f>
        <v>AB019</v>
      </c>
    </row>
    <row r="642" spans="1:3" ht="17.25" hidden="1" customHeight="1">
      <c r="A642" t="s">
        <v>1175</v>
      </c>
      <c r="B642" t="s">
        <v>313</v>
      </c>
      <c r="C642" t="str">
        <f>VLOOKUP(B642,A:A,1,0)</f>
        <v>AB019</v>
      </c>
    </row>
    <row r="643" spans="1:3" ht="17.25" hidden="1" customHeight="1">
      <c r="A643" t="s">
        <v>1176</v>
      </c>
      <c r="B643" t="s">
        <v>313</v>
      </c>
      <c r="C643" t="str">
        <f>VLOOKUP(B643,A:A,1,0)</f>
        <v>AB019</v>
      </c>
    </row>
    <row r="644" spans="1:3" ht="17.25" hidden="1" customHeight="1">
      <c r="A644" t="s">
        <v>1177</v>
      </c>
      <c r="B644" t="s">
        <v>313</v>
      </c>
      <c r="C644" t="str">
        <f>VLOOKUP(B644,A:A,1,0)</f>
        <v>AB019</v>
      </c>
    </row>
    <row r="645" spans="1:3" ht="17.25" hidden="1" customHeight="1">
      <c r="A645" t="s">
        <v>1178</v>
      </c>
      <c r="B645" t="s">
        <v>313</v>
      </c>
      <c r="C645" t="str">
        <f>VLOOKUP(B645,A:A,1,0)</f>
        <v>AB019</v>
      </c>
    </row>
    <row r="646" spans="1:3" ht="17.25" hidden="1" customHeight="1">
      <c r="A646" t="s">
        <v>1179</v>
      </c>
      <c r="B646" t="s">
        <v>313</v>
      </c>
      <c r="C646" t="str">
        <f>VLOOKUP(B646,A:A,1,0)</f>
        <v>AB019</v>
      </c>
    </row>
    <row r="647" spans="1:3" ht="17.25" hidden="1" customHeight="1">
      <c r="A647" t="s">
        <v>1180</v>
      </c>
      <c r="B647" t="s">
        <v>313</v>
      </c>
      <c r="C647" t="str">
        <f>VLOOKUP(B647,A:A,1,0)</f>
        <v>AB019</v>
      </c>
    </row>
    <row r="648" spans="1:3" ht="17.25" hidden="1" customHeight="1">
      <c r="A648" t="s">
        <v>1181</v>
      </c>
      <c r="B648" t="s">
        <v>313</v>
      </c>
      <c r="C648" t="str">
        <f>VLOOKUP(B648,A:A,1,0)</f>
        <v>AB019</v>
      </c>
    </row>
    <row r="649" spans="1:3" ht="17.25" hidden="1" customHeight="1">
      <c r="A649" t="s">
        <v>1182</v>
      </c>
      <c r="B649" t="s">
        <v>313</v>
      </c>
      <c r="C649" t="str">
        <f>VLOOKUP(B649,A:A,1,0)</f>
        <v>AB019</v>
      </c>
    </row>
    <row r="650" spans="1:3" ht="17.25" hidden="1" customHeight="1">
      <c r="A650" t="s">
        <v>729</v>
      </c>
      <c r="B650" t="s">
        <v>313</v>
      </c>
      <c r="C650" t="str">
        <f>VLOOKUP(B650,A:A,1,0)</f>
        <v>AB019</v>
      </c>
    </row>
    <row r="651" spans="1:3" ht="17.25" hidden="1" customHeight="1">
      <c r="A651" t="s">
        <v>1183</v>
      </c>
      <c r="B651" t="s">
        <v>313</v>
      </c>
      <c r="C651" t="str">
        <f>VLOOKUP(B651,A:A,1,0)</f>
        <v>AB019</v>
      </c>
    </row>
    <row r="652" spans="1:3" ht="17.25" hidden="1" customHeight="1">
      <c r="A652" t="s">
        <v>1184</v>
      </c>
      <c r="B652" t="s">
        <v>313</v>
      </c>
      <c r="C652" t="str">
        <f>VLOOKUP(B652,A:A,1,0)</f>
        <v>AB019</v>
      </c>
    </row>
    <row r="653" spans="1:3" ht="17.25" hidden="1" customHeight="1">
      <c r="A653" t="s">
        <v>1185</v>
      </c>
      <c r="B653" t="s">
        <v>313</v>
      </c>
      <c r="C653" t="str">
        <f>VLOOKUP(B653,A:A,1,0)</f>
        <v>AB019</v>
      </c>
    </row>
    <row r="654" spans="1:3" ht="17.25" hidden="1" customHeight="1">
      <c r="A654" t="s">
        <v>1186</v>
      </c>
      <c r="B654" t="s">
        <v>313</v>
      </c>
      <c r="C654" t="str">
        <f>VLOOKUP(B654,A:A,1,0)</f>
        <v>AB019</v>
      </c>
    </row>
    <row r="655" spans="1:3" ht="17.25" hidden="1" customHeight="1">
      <c r="A655" t="s">
        <v>1187</v>
      </c>
      <c r="B655" t="s">
        <v>313</v>
      </c>
      <c r="C655" t="str">
        <f>VLOOKUP(B655,A:A,1,0)</f>
        <v>AB019</v>
      </c>
    </row>
    <row r="656" spans="1:3" ht="17.25" hidden="1" customHeight="1">
      <c r="A656" t="s">
        <v>1188</v>
      </c>
      <c r="B656" t="s">
        <v>313</v>
      </c>
      <c r="C656" t="str">
        <f>VLOOKUP(B656,A:A,1,0)</f>
        <v>AB019</v>
      </c>
    </row>
    <row r="657" spans="1:3" ht="17.25" hidden="1" customHeight="1">
      <c r="A657" t="s">
        <v>1189</v>
      </c>
      <c r="B657" t="s">
        <v>317</v>
      </c>
      <c r="C657" t="str">
        <f>VLOOKUP(B657,A:A,1,0)</f>
        <v>AB020</v>
      </c>
    </row>
    <row r="658" spans="1:3" ht="17.25" hidden="1" customHeight="1">
      <c r="A658" t="s">
        <v>1190</v>
      </c>
      <c r="B658" t="s">
        <v>317</v>
      </c>
      <c r="C658" t="str">
        <f>VLOOKUP(B658,A:A,1,0)</f>
        <v>AB020</v>
      </c>
    </row>
    <row r="659" spans="1:3" ht="17.25" hidden="1" customHeight="1">
      <c r="A659" t="s">
        <v>730</v>
      </c>
      <c r="B659" t="s">
        <v>317</v>
      </c>
      <c r="C659" t="str">
        <f>VLOOKUP(B659,A:A,1,0)</f>
        <v>AB020</v>
      </c>
    </row>
    <row r="660" spans="1:3" ht="17.25" hidden="1" customHeight="1">
      <c r="A660" t="s">
        <v>731</v>
      </c>
      <c r="B660" t="s">
        <v>317</v>
      </c>
      <c r="C660" t="str">
        <f>VLOOKUP(B660,A:A,1,0)</f>
        <v>AB020</v>
      </c>
    </row>
    <row r="661" spans="1:3" ht="17.25" hidden="1" customHeight="1">
      <c r="A661" t="s">
        <v>1191</v>
      </c>
      <c r="B661" t="s">
        <v>317</v>
      </c>
      <c r="C661" t="str">
        <f>VLOOKUP(B661,A:A,1,0)</f>
        <v>AB020</v>
      </c>
    </row>
    <row r="662" spans="1:3" ht="17.25" hidden="1" customHeight="1">
      <c r="A662" t="s">
        <v>1192</v>
      </c>
      <c r="B662" t="s">
        <v>317</v>
      </c>
      <c r="C662" t="str">
        <f>VLOOKUP(B662,A:A,1,0)</f>
        <v>AB020</v>
      </c>
    </row>
    <row r="663" spans="1:3" ht="17.25" hidden="1" customHeight="1">
      <c r="A663" t="s">
        <v>1193</v>
      </c>
      <c r="B663" t="s">
        <v>317</v>
      </c>
      <c r="C663" t="str">
        <f>VLOOKUP(B663,A:A,1,0)</f>
        <v>AB020</v>
      </c>
    </row>
    <row r="664" spans="1:3" ht="17.25" hidden="1" customHeight="1">
      <c r="A664" t="s">
        <v>1194</v>
      </c>
      <c r="B664" t="s">
        <v>317</v>
      </c>
      <c r="C664" t="str">
        <f>VLOOKUP(B664,A:A,1,0)</f>
        <v>AB020</v>
      </c>
    </row>
    <row r="665" spans="1:3" ht="17.25" hidden="1" customHeight="1">
      <c r="A665" t="s">
        <v>1195</v>
      </c>
      <c r="B665" t="s">
        <v>317</v>
      </c>
      <c r="C665" t="str">
        <f>VLOOKUP(B665,A:A,1,0)</f>
        <v>AB020</v>
      </c>
    </row>
    <row r="666" spans="1:3" ht="17.25" hidden="1" customHeight="1">
      <c r="A666" t="s">
        <v>1196</v>
      </c>
      <c r="B666" t="s">
        <v>317</v>
      </c>
      <c r="C666" t="str">
        <f>VLOOKUP(B666,A:A,1,0)</f>
        <v>AB020</v>
      </c>
    </row>
    <row r="667" spans="1:3" ht="17.25" hidden="1" customHeight="1">
      <c r="A667" t="s">
        <v>1197</v>
      </c>
      <c r="B667" t="s">
        <v>317</v>
      </c>
      <c r="C667" t="str">
        <f>VLOOKUP(B667,A:A,1,0)</f>
        <v>AB020</v>
      </c>
    </row>
    <row r="668" spans="1:3" ht="17.25" hidden="1" customHeight="1">
      <c r="A668" t="s">
        <v>1198</v>
      </c>
      <c r="B668" t="s">
        <v>317</v>
      </c>
      <c r="C668" t="str">
        <f>VLOOKUP(B668,A:A,1,0)</f>
        <v>AB020</v>
      </c>
    </row>
    <row r="669" spans="1:3" ht="17.25" hidden="1" customHeight="1">
      <c r="A669" t="s">
        <v>1199</v>
      </c>
      <c r="B669" t="s">
        <v>317</v>
      </c>
      <c r="C669" t="str">
        <f>VLOOKUP(B669,A:A,1,0)</f>
        <v>AB020</v>
      </c>
    </row>
    <row r="670" spans="1:3" ht="17.25" hidden="1" customHeight="1">
      <c r="A670" t="s">
        <v>1200</v>
      </c>
      <c r="B670" t="s">
        <v>317</v>
      </c>
      <c r="C670" t="str">
        <f>VLOOKUP(B670,A:A,1,0)</f>
        <v>AB020</v>
      </c>
    </row>
    <row r="671" spans="1:3" ht="17.25" hidden="1" customHeight="1">
      <c r="A671" t="s">
        <v>1201</v>
      </c>
      <c r="B671" t="s">
        <v>317</v>
      </c>
      <c r="C671" t="str">
        <f>VLOOKUP(B671,A:A,1,0)</f>
        <v>AB020</v>
      </c>
    </row>
    <row r="672" spans="1:3" ht="17.25" hidden="1" customHeight="1">
      <c r="A672" t="s">
        <v>1202</v>
      </c>
      <c r="B672" t="s">
        <v>317</v>
      </c>
      <c r="C672" t="str">
        <f>VLOOKUP(B672,A:A,1,0)</f>
        <v>AB020</v>
      </c>
    </row>
    <row r="673" spans="1:3" ht="17.25" hidden="1" customHeight="1">
      <c r="A673" t="s">
        <v>1203</v>
      </c>
      <c r="B673" t="s">
        <v>317</v>
      </c>
      <c r="C673" t="str">
        <f>VLOOKUP(B673,A:A,1,0)</f>
        <v>AB020</v>
      </c>
    </row>
    <row r="674" spans="1:3" ht="17.25" hidden="1" customHeight="1">
      <c r="A674" t="s">
        <v>1204</v>
      </c>
      <c r="B674" t="s">
        <v>317</v>
      </c>
      <c r="C674" t="str">
        <f>VLOOKUP(B674,A:A,1,0)</f>
        <v>AB020</v>
      </c>
    </row>
    <row r="675" spans="1:3" ht="17.25" hidden="1" customHeight="1">
      <c r="A675" t="s">
        <v>1205</v>
      </c>
      <c r="B675" t="s">
        <v>317</v>
      </c>
      <c r="C675" t="str">
        <f>VLOOKUP(B675,A:A,1,0)</f>
        <v>AB020</v>
      </c>
    </row>
    <row r="676" spans="1:3" ht="17.25" hidden="1" customHeight="1">
      <c r="A676" t="s">
        <v>1206</v>
      </c>
      <c r="B676" t="s">
        <v>317</v>
      </c>
      <c r="C676" t="str">
        <f>VLOOKUP(B676,A:A,1,0)</f>
        <v>AB020</v>
      </c>
    </row>
    <row r="677" spans="1:3" ht="17.25" hidden="1" customHeight="1">
      <c r="A677" t="s">
        <v>1207</v>
      </c>
      <c r="B677" t="s">
        <v>317</v>
      </c>
      <c r="C677" t="str">
        <f>VLOOKUP(B677,A:A,1,0)</f>
        <v>AB020</v>
      </c>
    </row>
    <row r="678" spans="1:3" ht="17.25" hidden="1" customHeight="1">
      <c r="A678" t="s">
        <v>1208</v>
      </c>
      <c r="B678" t="s">
        <v>317</v>
      </c>
      <c r="C678" t="str">
        <f>VLOOKUP(B678,A:A,1,0)</f>
        <v>AB020</v>
      </c>
    </row>
    <row r="679" spans="1:3" ht="17.25" hidden="1" customHeight="1">
      <c r="A679" t="s">
        <v>732</v>
      </c>
      <c r="B679" t="s">
        <v>317</v>
      </c>
      <c r="C679" t="str">
        <f>VLOOKUP(B679,A:A,1,0)</f>
        <v>AB020</v>
      </c>
    </row>
    <row r="680" spans="1:3" ht="17.25" hidden="1" customHeight="1">
      <c r="A680" t="s">
        <v>1209</v>
      </c>
      <c r="B680" t="s">
        <v>317</v>
      </c>
      <c r="C680" t="str">
        <f>VLOOKUP(B680,A:A,1,0)</f>
        <v>AB020</v>
      </c>
    </row>
    <row r="681" spans="1:3" ht="17.25" hidden="1" customHeight="1">
      <c r="A681" t="s">
        <v>1210</v>
      </c>
      <c r="B681" t="s">
        <v>317</v>
      </c>
      <c r="C681" t="str">
        <f>VLOOKUP(B681,A:A,1,0)</f>
        <v>AB020</v>
      </c>
    </row>
    <row r="682" spans="1:3" ht="17.25" hidden="1" customHeight="1">
      <c r="A682" t="s">
        <v>1211</v>
      </c>
      <c r="B682" t="s">
        <v>317</v>
      </c>
      <c r="C682" t="str">
        <f>VLOOKUP(B682,A:A,1,0)</f>
        <v>AB020</v>
      </c>
    </row>
    <row r="683" spans="1:3" ht="17.25" hidden="1" customHeight="1">
      <c r="A683" t="s">
        <v>1212</v>
      </c>
      <c r="B683" t="s">
        <v>317</v>
      </c>
      <c r="C683" t="str">
        <f>VLOOKUP(B683,A:A,1,0)</f>
        <v>AB020</v>
      </c>
    </row>
    <row r="684" spans="1:3" ht="17.25" hidden="1" customHeight="1">
      <c r="A684" t="s">
        <v>1213</v>
      </c>
      <c r="B684" t="s">
        <v>317</v>
      </c>
      <c r="C684" t="str">
        <f>VLOOKUP(B684,A:A,1,0)</f>
        <v>AB020</v>
      </c>
    </row>
    <row r="685" spans="1:3" ht="17.25" hidden="1" customHeight="1">
      <c r="A685" t="s">
        <v>733</v>
      </c>
      <c r="B685" t="s">
        <v>317</v>
      </c>
      <c r="C685" t="str">
        <f>VLOOKUP(B685,A:A,1,0)</f>
        <v>AB020</v>
      </c>
    </row>
    <row r="686" spans="1:3" ht="17.25" hidden="1" customHeight="1">
      <c r="A686" t="s">
        <v>1214</v>
      </c>
      <c r="B686" t="s">
        <v>317</v>
      </c>
      <c r="C686" t="str">
        <f>VLOOKUP(B686,A:A,1,0)</f>
        <v>AB020</v>
      </c>
    </row>
    <row r="687" spans="1:3" ht="17.25" hidden="1" customHeight="1">
      <c r="A687" t="s">
        <v>1215</v>
      </c>
      <c r="B687" t="s">
        <v>317</v>
      </c>
      <c r="C687" t="str">
        <f>VLOOKUP(B687,A:A,1,0)</f>
        <v>AB020</v>
      </c>
    </row>
    <row r="688" spans="1:3" ht="17.25" hidden="1" customHeight="1">
      <c r="A688" t="s">
        <v>1216</v>
      </c>
      <c r="B688" t="s">
        <v>317</v>
      </c>
      <c r="C688" t="str">
        <f>VLOOKUP(B688,A:A,1,0)</f>
        <v>AB020</v>
      </c>
    </row>
    <row r="689" spans="1:3" ht="17.25" hidden="1" customHeight="1">
      <c r="A689" t="s">
        <v>1217</v>
      </c>
      <c r="B689" t="s">
        <v>317</v>
      </c>
      <c r="C689" t="str">
        <f>VLOOKUP(B689,A:A,1,0)</f>
        <v>AB020</v>
      </c>
    </row>
    <row r="690" spans="1:3" ht="17.25" hidden="1" customHeight="1">
      <c r="A690" t="s">
        <v>1218</v>
      </c>
      <c r="B690" t="s">
        <v>317</v>
      </c>
      <c r="C690" t="str">
        <f>VLOOKUP(B690,A:A,1,0)</f>
        <v>AB020</v>
      </c>
    </row>
    <row r="691" spans="1:3" ht="17.25" hidden="1" customHeight="1">
      <c r="A691" t="s">
        <v>1219</v>
      </c>
      <c r="B691" t="s">
        <v>317</v>
      </c>
      <c r="C691" t="str">
        <f>VLOOKUP(B691,A:A,1,0)</f>
        <v>AB020</v>
      </c>
    </row>
    <row r="692" spans="1:3" ht="17.25" hidden="1" customHeight="1">
      <c r="A692" t="s">
        <v>1220</v>
      </c>
      <c r="B692" t="s">
        <v>317</v>
      </c>
      <c r="C692" t="str">
        <f>VLOOKUP(B692,A:A,1,0)</f>
        <v>AB020</v>
      </c>
    </row>
    <row r="693" spans="1:3" ht="17.25" hidden="1" customHeight="1">
      <c r="A693" t="s">
        <v>1221</v>
      </c>
      <c r="B693" t="s">
        <v>317</v>
      </c>
      <c r="C693" t="str">
        <f>VLOOKUP(B693,A:A,1,0)</f>
        <v>AB020</v>
      </c>
    </row>
    <row r="694" spans="1:3" ht="17.25" hidden="1" customHeight="1">
      <c r="A694" t="s">
        <v>1222</v>
      </c>
      <c r="B694" t="s">
        <v>317</v>
      </c>
      <c r="C694" t="str">
        <f>VLOOKUP(B694,A:A,1,0)</f>
        <v>AB020</v>
      </c>
    </row>
    <row r="695" spans="1:3" ht="17.25" hidden="1" customHeight="1">
      <c r="A695" t="s">
        <v>1223</v>
      </c>
      <c r="B695" t="s">
        <v>317</v>
      </c>
      <c r="C695" t="str">
        <f>VLOOKUP(B695,A:A,1,0)</f>
        <v>AB020</v>
      </c>
    </row>
    <row r="696" spans="1:3" ht="17.25" hidden="1" customHeight="1">
      <c r="A696" t="s">
        <v>734</v>
      </c>
      <c r="B696" t="s">
        <v>317</v>
      </c>
      <c r="C696" t="str">
        <f>VLOOKUP(B696,A:A,1,0)</f>
        <v>AB020</v>
      </c>
    </row>
    <row r="697" spans="1:3" ht="17.25" hidden="1" customHeight="1">
      <c r="A697" t="s">
        <v>1224</v>
      </c>
      <c r="B697" t="s">
        <v>317</v>
      </c>
      <c r="C697" t="str">
        <f>VLOOKUP(B697,A:A,1,0)</f>
        <v>AB020</v>
      </c>
    </row>
    <row r="698" spans="1:3" ht="17.25" hidden="1" customHeight="1">
      <c r="A698" t="s">
        <v>1225</v>
      </c>
      <c r="B698" t="s">
        <v>317</v>
      </c>
      <c r="C698" t="str">
        <f>VLOOKUP(B698,A:A,1,0)</f>
        <v>AB020</v>
      </c>
    </row>
    <row r="699" spans="1:3" ht="17.25" hidden="1" customHeight="1">
      <c r="A699" t="s">
        <v>1226</v>
      </c>
      <c r="B699" t="s">
        <v>317</v>
      </c>
      <c r="C699" t="str">
        <f>VLOOKUP(B699,A:A,1,0)</f>
        <v>AB020</v>
      </c>
    </row>
    <row r="700" spans="1:3" ht="17.25" hidden="1" customHeight="1">
      <c r="A700" t="s">
        <v>1227</v>
      </c>
      <c r="B700" t="s">
        <v>318</v>
      </c>
      <c r="C700" t="str">
        <f>VLOOKUP(B700,A:A,1,0)</f>
        <v>AB021</v>
      </c>
    </row>
    <row r="701" spans="1:3" ht="17.25" hidden="1" customHeight="1">
      <c r="A701" t="s">
        <v>1228</v>
      </c>
      <c r="B701" t="s">
        <v>318</v>
      </c>
      <c r="C701" t="str">
        <f>VLOOKUP(B701,A:A,1,0)</f>
        <v>AB021</v>
      </c>
    </row>
    <row r="702" spans="1:3" ht="17.25" hidden="1" customHeight="1">
      <c r="A702" t="s">
        <v>1229</v>
      </c>
      <c r="B702" t="s">
        <v>318</v>
      </c>
      <c r="C702" t="str">
        <f>VLOOKUP(B702,A:A,1,0)</f>
        <v>AB021</v>
      </c>
    </row>
    <row r="703" spans="1:3" ht="17.25" hidden="1" customHeight="1">
      <c r="A703" t="s">
        <v>1230</v>
      </c>
      <c r="B703" t="s">
        <v>318</v>
      </c>
      <c r="C703" t="str">
        <f>VLOOKUP(B703,A:A,1,0)</f>
        <v>AB021</v>
      </c>
    </row>
    <row r="704" spans="1:3" ht="17.25" hidden="1" customHeight="1">
      <c r="A704" t="s">
        <v>1231</v>
      </c>
      <c r="B704" t="s">
        <v>318</v>
      </c>
      <c r="C704" t="str">
        <f>VLOOKUP(B704,A:A,1,0)</f>
        <v>AB021</v>
      </c>
    </row>
    <row r="705" spans="1:3" ht="17.25" hidden="1" customHeight="1">
      <c r="A705" t="s">
        <v>1232</v>
      </c>
      <c r="B705" t="s">
        <v>318</v>
      </c>
      <c r="C705" t="str">
        <f>VLOOKUP(B705,A:A,1,0)</f>
        <v>AB021</v>
      </c>
    </row>
    <row r="706" spans="1:3" ht="17.25" hidden="1" customHeight="1">
      <c r="A706" t="s">
        <v>1233</v>
      </c>
      <c r="B706" t="s">
        <v>318</v>
      </c>
      <c r="C706" t="str">
        <f>VLOOKUP(B706,A:A,1,0)</f>
        <v>AB021</v>
      </c>
    </row>
    <row r="707" spans="1:3" ht="17.25" hidden="1" customHeight="1">
      <c r="A707" t="s">
        <v>735</v>
      </c>
      <c r="B707" t="s">
        <v>318</v>
      </c>
      <c r="C707" t="str">
        <f>VLOOKUP(B707,A:A,1,0)</f>
        <v>AB021</v>
      </c>
    </row>
    <row r="708" spans="1:3" ht="17.25" hidden="1" customHeight="1">
      <c r="A708" t="s">
        <v>1234</v>
      </c>
      <c r="B708" t="s">
        <v>318</v>
      </c>
      <c r="C708" t="str">
        <f>VLOOKUP(B708,A:A,1,0)</f>
        <v>AB021</v>
      </c>
    </row>
    <row r="709" spans="1:3" ht="17.25" hidden="1" customHeight="1">
      <c r="A709" t="s">
        <v>1235</v>
      </c>
      <c r="B709" t="s">
        <v>318</v>
      </c>
      <c r="C709" t="str">
        <f>VLOOKUP(B709,A:A,1,0)</f>
        <v>AB021</v>
      </c>
    </row>
    <row r="710" spans="1:3" ht="17.25" hidden="1" customHeight="1">
      <c r="A710" t="s">
        <v>1236</v>
      </c>
      <c r="B710" t="s">
        <v>318</v>
      </c>
      <c r="C710" t="str">
        <f>VLOOKUP(B710,A:A,1,0)</f>
        <v>AB021</v>
      </c>
    </row>
    <row r="711" spans="1:3" ht="17.25" hidden="1" customHeight="1">
      <c r="A711" t="s">
        <v>1237</v>
      </c>
      <c r="B711" t="s">
        <v>318</v>
      </c>
      <c r="C711" t="str">
        <f>VLOOKUP(B711,A:A,1,0)</f>
        <v>AB021</v>
      </c>
    </row>
    <row r="712" spans="1:3" ht="17.25" hidden="1" customHeight="1">
      <c r="A712" t="s">
        <v>1238</v>
      </c>
      <c r="B712" t="s">
        <v>318</v>
      </c>
      <c r="C712" t="str">
        <f>VLOOKUP(B712,A:A,1,0)</f>
        <v>AB021</v>
      </c>
    </row>
    <row r="713" spans="1:3" ht="17.25" hidden="1" customHeight="1">
      <c r="A713" t="s">
        <v>1239</v>
      </c>
      <c r="B713" t="s">
        <v>318</v>
      </c>
      <c r="C713" t="str">
        <f>VLOOKUP(B713,A:A,1,0)</f>
        <v>AB021</v>
      </c>
    </row>
    <row r="714" spans="1:3" ht="17.25" hidden="1" customHeight="1">
      <c r="A714" t="s">
        <v>1240</v>
      </c>
      <c r="B714" t="s">
        <v>318</v>
      </c>
      <c r="C714" t="str">
        <f>VLOOKUP(B714,A:A,1,0)</f>
        <v>AB021</v>
      </c>
    </row>
    <row r="715" spans="1:3" ht="17.25" hidden="1" customHeight="1">
      <c r="A715" t="s">
        <v>1241</v>
      </c>
      <c r="B715" t="s">
        <v>318</v>
      </c>
      <c r="C715" t="str">
        <f>VLOOKUP(B715,A:A,1,0)</f>
        <v>AB021</v>
      </c>
    </row>
    <row r="716" spans="1:3" ht="17.25" hidden="1" customHeight="1">
      <c r="A716" t="s">
        <v>1242</v>
      </c>
      <c r="B716" t="s">
        <v>318</v>
      </c>
      <c r="C716" t="str">
        <f>VLOOKUP(B716,A:A,1,0)</f>
        <v>AB021</v>
      </c>
    </row>
    <row r="717" spans="1:3" ht="17.25" hidden="1" customHeight="1">
      <c r="A717" t="s">
        <v>1243</v>
      </c>
      <c r="B717" t="s">
        <v>318</v>
      </c>
      <c r="C717" t="str">
        <f>VLOOKUP(B717,A:A,1,0)</f>
        <v>AB021</v>
      </c>
    </row>
    <row r="718" spans="1:3" ht="17.25" hidden="1" customHeight="1">
      <c r="A718" t="s">
        <v>1244</v>
      </c>
      <c r="B718" t="s">
        <v>318</v>
      </c>
      <c r="C718" t="str">
        <f>VLOOKUP(B718,A:A,1,0)</f>
        <v>AB021</v>
      </c>
    </row>
    <row r="719" spans="1:3" ht="17.25" hidden="1" customHeight="1">
      <c r="A719" t="s">
        <v>1245</v>
      </c>
      <c r="B719" t="s">
        <v>318</v>
      </c>
      <c r="C719" t="str">
        <f>VLOOKUP(B719,A:A,1,0)</f>
        <v>AB021</v>
      </c>
    </row>
    <row r="720" spans="1:3" ht="17.25" hidden="1" customHeight="1">
      <c r="A720" t="s">
        <v>736</v>
      </c>
      <c r="B720" t="s">
        <v>318</v>
      </c>
      <c r="C720" t="str">
        <f>VLOOKUP(B720,A:A,1,0)</f>
        <v>AB021</v>
      </c>
    </row>
    <row r="721" spans="1:3" ht="17.25" hidden="1" customHeight="1">
      <c r="A721" t="s">
        <v>1246</v>
      </c>
      <c r="B721" t="s">
        <v>318</v>
      </c>
      <c r="C721" t="str">
        <f>VLOOKUP(B721,A:A,1,0)</f>
        <v>AB021</v>
      </c>
    </row>
    <row r="722" spans="1:3" ht="17.25" hidden="1" customHeight="1">
      <c r="A722" t="s">
        <v>1247</v>
      </c>
      <c r="B722" t="s">
        <v>318</v>
      </c>
      <c r="C722" t="str">
        <f>VLOOKUP(B722,A:A,1,0)</f>
        <v>AB021</v>
      </c>
    </row>
    <row r="723" spans="1:3" ht="17.25" hidden="1" customHeight="1">
      <c r="A723" t="s">
        <v>1248</v>
      </c>
      <c r="B723" t="s">
        <v>318</v>
      </c>
      <c r="C723" t="str">
        <f>VLOOKUP(B723,A:A,1,0)</f>
        <v>AB021</v>
      </c>
    </row>
    <row r="724" spans="1:3" ht="17.25" hidden="1" customHeight="1">
      <c r="A724" t="s">
        <v>1249</v>
      </c>
      <c r="B724" t="s">
        <v>318</v>
      </c>
      <c r="C724" t="str">
        <f>VLOOKUP(B724,A:A,1,0)</f>
        <v>AB021</v>
      </c>
    </row>
    <row r="725" spans="1:3" ht="17.25" hidden="1" customHeight="1">
      <c r="A725" t="s">
        <v>1250</v>
      </c>
      <c r="B725" t="s">
        <v>318</v>
      </c>
      <c r="C725" t="str">
        <f>VLOOKUP(B725,A:A,1,0)</f>
        <v>AB021</v>
      </c>
    </row>
    <row r="726" spans="1:3" ht="17.25" hidden="1" customHeight="1">
      <c r="A726" t="s">
        <v>1251</v>
      </c>
      <c r="B726" t="s">
        <v>318</v>
      </c>
      <c r="C726" t="str">
        <f>VLOOKUP(B726,A:A,1,0)</f>
        <v>AB021</v>
      </c>
    </row>
    <row r="727" spans="1:3" ht="17.25" hidden="1" customHeight="1">
      <c r="A727" t="s">
        <v>1252</v>
      </c>
      <c r="B727" t="s">
        <v>318</v>
      </c>
      <c r="C727" t="str">
        <f>VLOOKUP(B727,A:A,1,0)</f>
        <v>AB021</v>
      </c>
    </row>
    <row r="728" spans="1:3" ht="17.25" hidden="1" customHeight="1">
      <c r="A728" t="s">
        <v>1253</v>
      </c>
      <c r="B728" t="s">
        <v>318</v>
      </c>
      <c r="C728" t="str">
        <f>VLOOKUP(B728,A:A,1,0)</f>
        <v>AB021</v>
      </c>
    </row>
    <row r="729" spans="1:3" ht="17.25" hidden="1" customHeight="1">
      <c r="A729" t="s">
        <v>1254</v>
      </c>
      <c r="B729" t="s">
        <v>318</v>
      </c>
      <c r="C729" t="str">
        <f>VLOOKUP(B729,A:A,1,0)</f>
        <v>AB021</v>
      </c>
    </row>
    <row r="730" spans="1:3" ht="17.25" hidden="1" customHeight="1">
      <c r="A730" t="s">
        <v>1255</v>
      </c>
      <c r="B730" t="s">
        <v>318</v>
      </c>
      <c r="C730" t="str">
        <f>VLOOKUP(B730,A:A,1,0)</f>
        <v>AB021</v>
      </c>
    </row>
    <row r="731" spans="1:3" ht="17.25" hidden="1" customHeight="1">
      <c r="A731" t="s">
        <v>1256</v>
      </c>
      <c r="B731" t="s">
        <v>318</v>
      </c>
      <c r="C731" t="str">
        <f>VLOOKUP(B731,A:A,1,0)</f>
        <v>AB021</v>
      </c>
    </row>
    <row r="732" spans="1:3" ht="17.25" hidden="1" customHeight="1">
      <c r="A732" t="s">
        <v>1257</v>
      </c>
      <c r="B732" t="s">
        <v>318</v>
      </c>
      <c r="C732" t="str">
        <f>VLOOKUP(B732,A:A,1,0)</f>
        <v>AB021</v>
      </c>
    </row>
    <row r="733" spans="1:3" ht="17.25" hidden="1" customHeight="1">
      <c r="A733" t="s">
        <v>1258</v>
      </c>
      <c r="B733" t="s">
        <v>318</v>
      </c>
      <c r="C733" t="str">
        <f>VLOOKUP(B733,A:A,1,0)</f>
        <v>AB021</v>
      </c>
    </row>
    <row r="734" spans="1:3" ht="17.25" hidden="1" customHeight="1">
      <c r="A734" t="s">
        <v>1259</v>
      </c>
      <c r="B734" t="s">
        <v>318</v>
      </c>
      <c r="C734" t="str">
        <f>VLOOKUP(B734,A:A,1,0)</f>
        <v>AB021</v>
      </c>
    </row>
    <row r="735" spans="1:3" ht="17.25" hidden="1" customHeight="1">
      <c r="A735" t="s">
        <v>1260</v>
      </c>
      <c r="B735" t="s">
        <v>318</v>
      </c>
      <c r="C735" t="str">
        <f>VLOOKUP(B735,A:A,1,0)</f>
        <v>AB021</v>
      </c>
    </row>
    <row r="736" spans="1:3" ht="17.25" hidden="1" customHeight="1">
      <c r="A736" t="s">
        <v>1261</v>
      </c>
      <c r="B736" t="s">
        <v>318</v>
      </c>
      <c r="C736" t="str">
        <f>VLOOKUP(B736,A:A,1,0)</f>
        <v>AB021</v>
      </c>
    </row>
    <row r="737" spans="1:3" ht="17.25" hidden="1" customHeight="1">
      <c r="A737" t="s">
        <v>1262</v>
      </c>
      <c r="B737" t="s">
        <v>318</v>
      </c>
      <c r="C737" t="str">
        <f>VLOOKUP(B737,A:A,1,0)</f>
        <v>AB021</v>
      </c>
    </row>
    <row r="738" spans="1:3" ht="17.25" hidden="1" customHeight="1">
      <c r="A738" t="s">
        <v>1263</v>
      </c>
      <c r="B738" t="s">
        <v>318</v>
      </c>
      <c r="C738" t="str">
        <f>VLOOKUP(B738,A:A,1,0)</f>
        <v>AB021</v>
      </c>
    </row>
    <row r="739" spans="1:3" ht="17.25" hidden="1" customHeight="1">
      <c r="A739" t="s">
        <v>1264</v>
      </c>
      <c r="B739" t="s">
        <v>318</v>
      </c>
      <c r="C739" t="str">
        <f>VLOOKUP(B739,A:A,1,0)</f>
        <v>AB021</v>
      </c>
    </row>
    <row r="740" spans="1:3" ht="17.25" hidden="1" customHeight="1">
      <c r="A740" t="s">
        <v>1265</v>
      </c>
      <c r="B740" t="s">
        <v>318</v>
      </c>
      <c r="C740" t="str">
        <f>VLOOKUP(B740,A:A,1,0)</f>
        <v>AB021</v>
      </c>
    </row>
    <row r="741" spans="1:3" ht="17.25" hidden="1" customHeight="1">
      <c r="A741" t="s">
        <v>1266</v>
      </c>
      <c r="B741" t="s">
        <v>318</v>
      </c>
      <c r="C741" t="str">
        <f>VLOOKUP(B741,A:A,1,0)</f>
        <v>AB021</v>
      </c>
    </row>
    <row r="742" spans="1:3" ht="17.25" hidden="1" customHeight="1">
      <c r="A742" t="s">
        <v>1267</v>
      </c>
      <c r="B742" t="s">
        <v>318</v>
      </c>
      <c r="C742" t="str">
        <f>VLOOKUP(B742,A:A,1,0)</f>
        <v>AB021</v>
      </c>
    </row>
    <row r="743" spans="1:3" ht="17.25" hidden="1" customHeight="1">
      <c r="A743" t="s">
        <v>1268</v>
      </c>
      <c r="B743" t="s">
        <v>318</v>
      </c>
      <c r="C743" t="str">
        <f>VLOOKUP(B743,A:A,1,0)</f>
        <v>AB021</v>
      </c>
    </row>
    <row r="744" spans="1:3" ht="17.25" hidden="1" customHeight="1">
      <c r="A744" t="s">
        <v>1269</v>
      </c>
      <c r="B744" t="s">
        <v>318</v>
      </c>
      <c r="C744" t="str">
        <f>VLOOKUP(B744,A:A,1,0)</f>
        <v>AB021</v>
      </c>
    </row>
    <row r="745" spans="1:3" ht="17.25" hidden="1" customHeight="1">
      <c r="A745" t="s">
        <v>1270</v>
      </c>
      <c r="B745" t="s">
        <v>318</v>
      </c>
      <c r="C745" t="str">
        <f>VLOOKUP(B745,A:A,1,0)</f>
        <v>AB021</v>
      </c>
    </row>
    <row r="746" spans="1:3" ht="17.25" hidden="1" customHeight="1">
      <c r="A746" t="s">
        <v>1271</v>
      </c>
      <c r="B746" t="s">
        <v>318</v>
      </c>
      <c r="C746" t="str">
        <f>VLOOKUP(B746,A:A,1,0)</f>
        <v>AB021</v>
      </c>
    </row>
    <row r="747" spans="1:3" ht="17.25" hidden="1" customHeight="1">
      <c r="A747" t="s">
        <v>1272</v>
      </c>
      <c r="B747" t="s">
        <v>318</v>
      </c>
      <c r="C747" t="str">
        <f>VLOOKUP(B747,A:A,1,0)</f>
        <v>AB021</v>
      </c>
    </row>
    <row r="748" spans="1:3" ht="17.25" hidden="1" customHeight="1">
      <c r="A748" t="s">
        <v>1273</v>
      </c>
      <c r="B748" t="s">
        <v>318</v>
      </c>
      <c r="C748" t="str">
        <f>VLOOKUP(B748,A:A,1,0)</f>
        <v>AB021</v>
      </c>
    </row>
    <row r="749" spans="1:3" ht="17.25" hidden="1" customHeight="1">
      <c r="A749" t="s">
        <v>1274</v>
      </c>
      <c r="B749" t="s">
        <v>318</v>
      </c>
      <c r="C749" t="str">
        <f>VLOOKUP(B749,A:A,1,0)</f>
        <v>AB021</v>
      </c>
    </row>
    <row r="750" spans="1:3" ht="17.25" hidden="1" customHeight="1">
      <c r="A750" t="s">
        <v>1275</v>
      </c>
      <c r="B750" t="s">
        <v>318</v>
      </c>
      <c r="C750" t="str">
        <f>VLOOKUP(B750,A:A,1,0)</f>
        <v>AB021</v>
      </c>
    </row>
    <row r="751" spans="1:3" ht="17.25" hidden="1" customHeight="1">
      <c r="A751" t="s">
        <v>1276</v>
      </c>
      <c r="B751" t="s">
        <v>318</v>
      </c>
      <c r="C751" t="str">
        <f>VLOOKUP(B751,A:A,1,0)</f>
        <v>AB021</v>
      </c>
    </row>
    <row r="752" spans="1:3" ht="17.25" hidden="1" customHeight="1">
      <c r="A752" t="s">
        <v>1277</v>
      </c>
      <c r="B752" t="s">
        <v>318</v>
      </c>
      <c r="C752" t="str">
        <f>VLOOKUP(B752,A:A,1,0)</f>
        <v>AB021</v>
      </c>
    </row>
    <row r="753" spans="1:3" ht="17.25" hidden="1" customHeight="1">
      <c r="A753" t="s">
        <v>1278</v>
      </c>
      <c r="B753" t="s">
        <v>318</v>
      </c>
      <c r="C753" t="str">
        <f>VLOOKUP(B753,A:A,1,0)</f>
        <v>AB021</v>
      </c>
    </row>
    <row r="754" spans="1:3" ht="17.25" hidden="1" customHeight="1">
      <c r="A754" t="s">
        <v>1279</v>
      </c>
      <c r="B754" t="s">
        <v>318</v>
      </c>
      <c r="C754" t="str">
        <f>VLOOKUP(B754,A:A,1,0)</f>
        <v>AB021</v>
      </c>
    </row>
    <row r="755" spans="1:3" ht="17.25" hidden="1" customHeight="1">
      <c r="A755" t="s">
        <v>1280</v>
      </c>
      <c r="B755" t="s">
        <v>318</v>
      </c>
      <c r="C755" t="str">
        <f>VLOOKUP(B755,A:A,1,0)</f>
        <v>AB021</v>
      </c>
    </row>
    <row r="756" spans="1:3" ht="17.25" hidden="1" customHeight="1">
      <c r="A756" t="s">
        <v>1281</v>
      </c>
      <c r="B756" t="s">
        <v>318</v>
      </c>
      <c r="C756" t="str">
        <f>VLOOKUP(B756,A:A,1,0)</f>
        <v>AB021</v>
      </c>
    </row>
    <row r="757" spans="1:3" ht="17.25" hidden="1" customHeight="1">
      <c r="A757" t="s">
        <v>1282</v>
      </c>
      <c r="B757" t="s">
        <v>318</v>
      </c>
      <c r="C757" t="str">
        <f>VLOOKUP(B757,A:A,1,0)</f>
        <v>AB021</v>
      </c>
    </row>
    <row r="758" spans="1:3" ht="17.25" hidden="1" customHeight="1">
      <c r="A758" t="s">
        <v>1283</v>
      </c>
      <c r="B758" t="s">
        <v>318</v>
      </c>
      <c r="C758" t="str">
        <f>VLOOKUP(B758,A:A,1,0)</f>
        <v>AB021</v>
      </c>
    </row>
    <row r="759" spans="1:3" ht="17.25" hidden="1" customHeight="1">
      <c r="A759" t="s">
        <v>1284</v>
      </c>
      <c r="B759" t="s">
        <v>318</v>
      </c>
      <c r="C759" t="str">
        <f>VLOOKUP(B759,A:A,1,0)</f>
        <v>AB021</v>
      </c>
    </row>
    <row r="760" spans="1:3" ht="17.25" hidden="1" customHeight="1">
      <c r="A760" t="s">
        <v>1285</v>
      </c>
      <c r="B760" t="s">
        <v>318</v>
      </c>
      <c r="C760" t="str">
        <f>VLOOKUP(B760,A:A,1,0)</f>
        <v>AB021</v>
      </c>
    </row>
    <row r="761" spans="1:3" ht="17.25" hidden="1" customHeight="1">
      <c r="A761" t="s">
        <v>1286</v>
      </c>
      <c r="B761" t="s">
        <v>318</v>
      </c>
      <c r="C761" t="str">
        <f>VLOOKUP(B761,A:A,1,0)</f>
        <v>AB021</v>
      </c>
    </row>
    <row r="762" spans="1:3" ht="17.25" hidden="1" customHeight="1">
      <c r="A762" t="s">
        <v>1287</v>
      </c>
      <c r="B762" t="s">
        <v>318</v>
      </c>
      <c r="C762" t="str">
        <f>VLOOKUP(B762,A:A,1,0)</f>
        <v>AB021</v>
      </c>
    </row>
    <row r="763" spans="1:3" ht="17.25" hidden="1" customHeight="1">
      <c r="A763" t="s">
        <v>1288</v>
      </c>
      <c r="B763" t="s">
        <v>318</v>
      </c>
      <c r="C763" t="str">
        <f>VLOOKUP(B763,A:A,1,0)</f>
        <v>AB021</v>
      </c>
    </row>
    <row r="764" spans="1:3" ht="17.25" hidden="1" customHeight="1">
      <c r="A764" t="s">
        <v>1289</v>
      </c>
      <c r="B764" t="s">
        <v>318</v>
      </c>
      <c r="C764" t="str">
        <f>VLOOKUP(B764,A:A,1,0)</f>
        <v>AB021</v>
      </c>
    </row>
    <row r="765" spans="1:3" ht="17.25" hidden="1" customHeight="1">
      <c r="A765" t="s">
        <v>1290</v>
      </c>
      <c r="B765" t="s">
        <v>318</v>
      </c>
      <c r="C765" t="str">
        <f>VLOOKUP(B765,A:A,1,0)</f>
        <v>AB021</v>
      </c>
    </row>
    <row r="766" spans="1:3" ht="17.25" hidden="1" customHeight="1">
      <c r="A766" t="s">
        <v>1291</v>
      </c>
      <c r="B766" t="s">
        <v>318</v>
      </c>
      <c r="C766" t="str">
        <f>VLOOKUP(B766,A:A,1,0)</f>
        <v>AB021</v>
      </c>
    </row>
    <row r="767" spans="1:3" ht="17.25" hidden="1" customHeight="1">
      <c r="A767" t="s">
        <v>1292</v>
      </c>
      <c r="B767" t="s">
        <v>318</v>
      </c>
      <c r="C767" t="str">
        <f>VLOOKUP(B767,A:A,1,0)</f>
        <v>AB021</v>
      </c>
    </row>
    <row r="768" spans="1:3" ht="17.25" hidden="1" customHeight="1">
      <c r="A768" t="s">
        <v>1293</v>
      </c>
      <c r="B768" t="s">
        <v>318</v>
      </c>
      <c r="C768" t="str">
        <f>VLOOKUP(B768,A:A,1,0)</f>
        <v>AB021</v>
      </c>
    </row>
    <row r="769" spans="1:3" ht="17.25" hidden="1" customHeight="1">
      <c r="A769" t="s">
        <v>1294</v>
      </c>
      <c r="B769" t="s">
        <v>318</v>
      </c>
      <c r="C769" t="str">
        <f>VLOOKUP(B769,A:A,1,0)</f>
        <v>AB021</v>
      </c>
    </row>
    <row r="770" spans="1:3" ht="17.25" hidden="1" customHeight="1">
      <c r="A770" t="s">
        <v>1295</v>
      </c>
      <c r="B770" t="s">
        <v>318</v>
      </c>
      <c r="C770" t="str">
        <f>VLOOKUP(B770,A:A,1,0)</f>
        <v>AB021</v>
      </c>
    </row>
    <row r="771" spans="1:3" ht="17.25" hidden="1" customHeight="1">
      <c r="A771" t="s">
        <v>1296</v>
      </c>
      <c r="B771" t="s">
        <v>318</v>
      </c>
      <c r="C771" t="str">
        <f>VLOOKUP(B771,A:A,1,0)</f>
        <v>AB021</v>
      </c>
    </row>
    <row r="772" spans="1:3" ht="17.25" hidden="1" customHeight="1">
      <c r="A772" t="s">
        <v>1297</v>
      </c>
      <c r="B772" t="s">
        <v>318</v>
      </c>
      <c r="C772" t="str">
        <f>VLOOKUP(B772,A:A,1,0)</f>
        <v>AB021</v>
      </c>
    </row>
    <row r="773" spans="1:3" ht="17.25" hidden="1" customHeight="1">
      <c r="A773" t="s">
        <v>1298</v>
      </c>
      <c r="B773" t="s">
        <v>318</v>
      </c>
      <c r="C773" t="str">
        <f>VLOOKUP(B773,A:A,1,0)</f>
        <v>AB021</v>
      </c>
    </row>
    <row r="774" spans="1:3" ht="17.25" hidden="1" customHeight="1">
      <c r="A774" t="s">
        <v>1299</v>
      </c>
      <c r="B774" t="s">
        <v>318</v>
      </c>
      <c r="C774" t="str">
        <f>VLOOKUP(B774,A:A,1,0)</f>
        <v>AB021</v>
      </c>
    </row>
    <row r="775" spans="1:3" ht="17.25" hidden="1" customHeight="1">
      <c r="A775" t="s">
        <v>1300</v>
      </c>
      <c r="B775" t="s">
        <v>318</v>
      </c>
      <c r="C775" t="str">
        <f>VLOOKUP(B775,A:A,1,0)</f>
        <v>AB021</v>
      </c>
    </row>
    <row r="776" spans="1:3" ht="17.25" hidden="1" customHeight="1">
      <c r="A776" t="s">
        <v>1301</v>
      </c>
      <c r="B776" t="s">
        <v>318</v>
      </c>
      <c r="C776" t="str">
        <f>VLOOKUP(B776,A:A,1,0)</f>
        <v>AB021</v>
      </c>
    </row>
    <row r="777" spans="1:3" ht="17.25" hidden="1" customHeight="1">
      <c r="A777" t="s">
        <v>1302</v>
      </c>
      <c r="B777" t="s">
        <v>313</v>
      </c>
      <c r="C777" t="str">
        <f>VLOOKUP(B777,A:A,1,0)</f>
        <v>AB019</v>
      </c>
    </row>
    <row r="778" spans="1:3" ht="17.25" hidden="1" customHeight="1">
      <c r="A778" t="s">
        <v>1303</v>
      </c>
      <c r="B778" t="s">
        <v>313</v>
      </c>
      <c r="C778" t="str">
        <f>VLOOKUP(B778,A:A,1,0)</f>
        <v>AB019</v>
      </c>
    </row>
    <row r="779" spans="1:3" ht="17.25" hidden="1" customHeight="1">
      <c r="A779" t="s">
        <v>1304</v>
      </c>
      <c r="B779" t="s">
        <v>313</v>
      </c>
      <c r="C779" t="str">
        <f>VLOOKUP(B779,A:A,1,0)</f>
        <v>AB019</v>
      </c>
    </row>
    <row r="780" spans="1:3" ht="17.25" hidden="1" customHeight="1">
      <c r="A780" t="s">
        <v>1305</v>
      </c>
      <c r="B780" t="s">
        <v>313</v>
      </c>
      <c r="C780" t="str">
        <f>VLOOKUP(B780,A:A,1,0)</f>
        <v>AB019</v>
      </c>
    </row>
    <row r="781" spans="1:3" ht="17.25" hidden="1" customHeight="1">
      <c r="A781" t="s">
        <v>1306</v>
      </c>
      <c r="B781" t="s">
        <v>317</v>
      </c>
      <c r="C781" t="str">
        <f>VLOOKUP(B781,A:A,1,0)</f>
        <v>AB020</v>
      </c>
    </row>
    <row r="782" spans="1:3" ht="17.25" hidden="1" customHeight="1">
      <c r="A782" t="s">
        <v>1307</v>
      </c>
      <c r="B782" t="s">
        <v>317</v>
      </c>
      <c r="C782" t="str">
        <f>VLOOKUP(B782,A:A,1,0)</f>
        <v>AB020</v>
      </c>
    </row>
    <row r="783" spans="1:3" ht="17.25" hidden="1" customHeight="1">
      <c r="A783" t="s">
        <v>1308</v>
      </c>
      <c r="B783" t="s">
        <v>318</v>
      </c>
      <c r="C783" t="str">
        <f>VLOOKUP(B783,A:A,1,0)</f>
        <v>AB021</v>
      </c>
    </row>
    <row r="784" spans="1:3" ht="17.25" hidden="1" customHeight="1">
      <c r="A784" t="s">
        <v>1309</v>
      </c>
      <c r="B784" t="s">
        <v>318</v>
      </c>
      <c r="C784" t="str">
        <f>VLOOKUP(B784,A:A,1,0)</f>
        <v>AB021</v>
      </c>
    </row>
    <row r="785" spans="1:3" ht="17.25" hidden="1" customHeight="1">
      <c r="A785" t="s">
        <v>1310</v>
      </c>
      <c r="B785" t="s">
        <v>318</v>
      </c>
      <c r="C785" t="str">
        <f>VLOOKUP(B785,A:A,1,0)</f>
        <v>AB021</v>
      </c>
    </row>
    <row r="786" spans="1:3" ht="17.25" hidden="1" customHeight="1">
      <c r="A786" t="s">
        <v>1311</v>
      </c>
      <c r="B786" t="s">
        <v>318</v>
      </c>
      <c r="C786" t="str">
        <f>VLOOKUP(B786,A:A,1,0)</f>
        <v>AB021</v>
      </c>
    </row>
    <row r="787" spans="1:3" ht="17.25" hidden="1" customHeight="1">
      <c r="A787" t="s">
        <v>1312</v>
      </c>
      <c r="B787" t="s">
        <v>318</v>
      </c>
      <c r="C787" t="str">
        <f>VLOOKUP(B787,A:A,1,0)</f>
        <v>AB021</v>
      </c>
    </row>
    <row r="788" spans="1:3" ht="17.25" hidden="1" customHeight="1">
      <c r="A788" t="s">
        <v>1313</v>
      </c>
      <c r="B788" t="s">
        <v>313</v>
      </c>
      <c r="C788" t="str">
        <f>VLOOKUP(B788,A:A,1,0)</f>
        <v>AB019</v>
      </c>
    </row>
    <row r="789" spans="1:3" ht="17.25" hidden="1" customHeight="1">
      <c r="A789" t="s">
        <v>1314</v>
      </c>
      <c r="B789" t="s">
        <v>313</v>
      </c>
      <c r="C789" t="str">
        <f>VLOOKUP(B789,A:A,1,0)</f>
        <v>AB019</v>
      </c>
    </row>
    <row r="790" spans="1:3" ht="17.25" hidden="1" customHeight="1">
      <c r="A790" t="s">
        <v>1315</v>
      </c>
      <c r="B790" t="s">
        <v>313</v>
      </c>
      <c r="C790" t="str">
        <f>VLOOKUP(B790,A:A,1,0)</f>
        <v>AB019</v>
      </c>
    </row>
    <row r="791" spans="1:3" ht="17.25" hidden="1" customHeight="1">
      <c r="A791" t="s">
        <v>1316</v>
      </c>
      <c r="B791" t="s">
        <v>317</v>
      </c>
      <c r="C791" t="str">
        <f>VLOOKUP(B791,A:A,1,0)</f>
        <v>AB020</v>
      </c>
    </row>
    <row r="792" spans="1:3" ht="17.25" hidden="1" customHeight="1">
      <c r="A792" t="s">
        <v>1317</v>
      </c>
      <c r="B792" t="s">
        <v>317</v>
      </c>
      <c r="C792" t="str">
        <f>VLOOKUP(B792,A:A,1,0)</f>
        <v>AB020</v>
      </c>
    </row>
    <row r="793" spans="1:3" ht="17.25" hidden="1" customHeight="1">
      <c r="A793" t="s">
        <v>1318</v>
      </c>
      <c r="B793" t="s">
        <v>317</v>
      </c>
      <c r="C793" t="str">
        <f>VLOOKUP(B793,A:A,1,0)</f>
        <v>AB020</v>
      </c>
    </row>
    <row r="794" spans="1:3" ht="17.25" hidden="1" customHeight="1">
      <c r="A794" t="s">
        <v>1319</v>
      </c>
      <c r="B794" t="s">
        <v>317</v>
      </c>
      <c r="C794" t="str">
        <f>VLOOKUP(B794,A:A,1,0)</f>
        <v>AB020</v>
      </c>
    </row>
    <row r="795" spans="1:3" ht="17.25" hidden="1" customHeight="1">
      <c r="A795" t="s">
        <v>1320</v>
      </c>
      <c r="B795" t="s">
        <v>317</v>
      </c>
      <c r="C795" t="str">
        <f>VLOOKUP(B795,A:A,1,0)</f>
        <v>AB020</v>
      </c>
    </row>
    <row r="796" spans="1:3" ht="17.25" hidden="1" customHeight="1">
      <c r="A796" t="s">
        <v>1321</v>
      </c>
      <c r="B796" t="s">
        <v>317</v>
      </c>
      <c r="C796" t="str">
        <f>VLOOKUP(B796,A:A,1,0)</f>
        <v>AB020</v>
      </c>
    </row>
    <row r="797" spans="1:3" ht="17.25" hidden="1" customHeight="1">
      <c r="A797" t="s">
        <v>1322</v>
      </c>
      <c r="B797" t="s">
        <v>317</v>
      </c>
      <c r="C797" t="str">
        <f>VLOOKUP(B797,A:A,1,0)</f>
        <v>AB020</v>
      </c>
    </row>
    <row r="798" spans="1:3" ht="17.25" hidden="1" customHeight="1">
      <c r="A798" t="s">
        <v>1323</v>
      </c>
      <c r="B798" t="s">
        <v>318</v>
      </c>
      <c r="C798" t="str">
        <f>VLOOKUP(B798,A:A,1,0)</f>
        <v>AB021</v>
      </c>
    </row>
    <row r="799" spans="1:3" ht="17.25" hidden="1" customHeight="1">
      <c r="A799" t="s">
        <v>1324</v>
      </c>
      <c r="B799" t="s">
        <v>313</v>
      </c>
      <c r="C799" t="str">
        <f>VLOOKUP(B799,A:A,1,0)</f>
        <v>AB019</v>
      </c>
    </row>
    <row r="800" spans="1:3" ht="17.25" hidden="1" customHeight="1">
      <c r="A800" t="s">
        <v>1325</v>
      </c>
      <c r="B800" t="s">
        <v>318</v>
      </c>
      <c r="C800" t="str">
        <f>VLOOKUP(B800,A:A,1,0)</f>
        <v>AB021</v>
      </c>
    </row>
    <row r="801" spans="1:3" ht="17.25" hidden="1" customHeight="1">
      <c r="A801" t="s">
        <v>1326</v>
      </c>
      <c r="B801" t="s">
        <v>317</v>
      </c>
      <c r="C801" t="str">
        <f>VLOOKUP(B801,A:A,1,0)</f>
        <v>AB020</v>
      </c>
    </row>
    <row r="802" spans="1:3" ht="17.25" hidden="1" customHeight="1">
      <c r="A802" t="s">
        <v>1327</v>
      </c>
      <c r="B802" t="s">
        <v>313</v>
      </c>
      <c r="C802" t="str">
        <f>VLOOKUP(B802,A:A,1,0)</f>
        <v>AB019</v>
      </c>
    </row>
    <row r="803" spans="1:3" ht="17.25" hidden="1" customHeight="1">
      <c r="A803" t="s">
        <v>1328</v>
      </c>
      <c r="B803" t="s">
        <v>317</v>
      </c>
      <c r="C803" t="str">
        <f>VLOOKUP(B803,A:A,1,0)</f>
        <v>AB020</v>
      </c>
    </row>
    <row r="804" spans="1:3" ht="17.25" hidden="1" customHeight="1">
      <c r="A804" t="s">
        <v>1329</v>
      </c>
      <c r="B804" t="s">
        <v>318</v>
      </c>
      <c r="C804" t="str">
        <f>VLOOKUP(B804,A:A,1,0)</f>
        <v>AB021</v>
      </c>
    </row>
    <row r="805" spans="1:3" ht="17.25" hidden="1" customHeight="1">
      <c r="A805" t="s">
        <v>1330</v>
      </c>
      <c r="B805" t="s">
        <v>317</v>
      </c>
      <c r="C805" t="str">
        <f>VLOOKUP(B805,A:A,1,0)</f>
        <v>AB020</v>
      </c>
    </row>
    <row r="806" spans="1:3" ht="17.25" hidden="1" customHeight="1">
      <c r="A806" t="s">
        <v>1331</v>
      </c>
      <c r="B806" t="s">
        <v>313</v>
      </c>
      <c r="C806" t="str">
        <f>VLOOKUP(B806,A:A,1,0)</f>
        <v>AB019</v>
      </c>
    </row>
    <row r="807" spans="1:3" ht="17.25" hidden="1" customHeight="1">
      <c r="A807" t="s">
        <v>1332</v>
      </c>
      <c r="B807" t="s">
        <v>317</v>
      </c>
      <c r="C807" t="str">
        <f>VLOOKUP(B807,A:A,1,0)</f>
        <v>AB020</v>
      </c>
    </row>
    <row r="808" spans="1:3" ht="17.25" hidden="1" customHeight="1">
      <c r="A808" t="s">
        <v>1333</v>
      </c>
      <c r="B808" t="s">
        <v>318</v>
      </c>
      <c r="C808" t="str">
        <f>VLOOKUP(B808,A:A,1,0)</f>
        <v>AB021</v>
      </c>
    </row>
    <row r="809" spans="1:3" ht="17.25" hidden="1" customHeight="1">
      <c r="A809" t="s">
        <v>737</v>
      </c>
      <c r="B809" t="s">
        <v>318</v>
      </c>
      <c r="C809" t="str">
        <f>VLOOKUP(B809,A:A,1,0)</f>
        <v>AB021</v>
      </c>
    </row>
    <row r="810" spans="1:3" ht="17.25" hidden="1" customHeight="1">
      <c r="A810" t="s">
        <v>1334</v>
      </c>
      <c r="B810" t="s">
        <v>317</v>
      </c>
      <c r="C810" t="str">
        <f>VLOOKUP(B810,A:A,1,0)</f>
        <v>AB020</v>
      </c>
    </row>
    <row r="811" spans="1:3" ht="17.25" hidden="1" customHeight="1">
      <c r="A811" t="s">
        <v>1335</v>
      </c>
      <c r="B811" t="s">
        <v>313</v>
      </c>
      <c r="C811" t="str">
        <f>VLOOKUP(B811,A:A,1,0)</f>
        <v>AB019</v>
      </c>
    </row>
    <row r="812" spans="1:3" ht="17.25" hidden="1" customHeight="1">
      <c r="A812" t="s">
        <v>1336</v>
      </c>
      <c r="B812" t="s">
        <v>313</v>
      </c>
      <c r="C812" t="str">
        <f>VLOOKUP(B812,A:A,1,0)</f>
        <v>AB019</v>
      </c>
    </row>
    <row r="813" spans="1:3" ht="17.25" hidden="1" customHeight="1">
      <c r="A813" t="s">
        <v>1337</v>
      </c>
      <c r="B813" t="s">
        <v>313</v>
      </c>
      <c r="C813" t="str">
        <f>VLOOKUP(B813,A:A,1,0)</f>
        <v>AB019</v>
      </c>
    </row>
    <row r="814" spans="1:3" ht="17.25" hidden="1" customHeight="1">
      <c r="A814" t="s">
        <v>738</v>
      </c>
      <c r="B814" t="s">
        <v>317</v>
      </c>
      <c r="C814" t="str">
        <f>VLOOKUP(B814,A:A,1,0)</f>
        <v>AB020</v>
      </c>
    </row>
    <row r="815" spans="1:3" ht="17.25" hidden="1" customHeight="1">
      <c r="A815" t="s">
        <v>1338</v>
      </c>
      <c r="B815" t="s">
        <v>313</v>
      </c>
      <c r="C815" t="str">
        <f>VLOOKUP(B815,A:A,1,0)</f>
        <v>AB019</v>
      </c>
    </row>
    <row r="816" spans="1:3" ht="17.25" hidden="1" customHeight="1">
      <c r="A816" t="s">
        <v>1339</v>
      </c>
      <c r="B816" t="s">
        <v>313</v>
      </c>
      <c r="C816" t="str">
        <f>VLOOKUP(B816,A:A,1,0)</f>
        <v>AB019</v>
      </c>
    </row>
    <row r="817" spans="1:3" ht="17.25" hidden="1" customHeight="1">
      <c r="A817" t="s">
        <v>1340</v>
      </c>
      <c r="B817" t="s">
        <v>313</v>
      </c>
      <c r="C817" t="str">
        <f>VLOOKUP(B817,A:A,1,0)</f>
        <v>AB019</v>
      </c>
    </row>
    <row r="818" spans="1:3" ht="17.25" hidden="1" customHeight="1">
      <c r="A818" t="s">
        <v>1341</v>
      </c>
      <c r="B818" t="s">
        <v>318</v>
      </c>
      <c r="C818" t="str">
        <f>VLOOKUP(B818,A:A,1,0)</f>
        <v>AB021</v>
      </c>
    </row>
    <row r="819" spans="1:3" ht="17.25" hidden="1" customHeight="1">
      <c r="A819" t="s">
        <v>1342</v>
      </c>
      <c r="B819" t="s">
        <v>313</v>
      </c>
      <c r="C819" t="str">
        <f>VLOOKUP(B819,A:A,1,0)</f>
        <v>AB019</v>
      </c>
    </row>
    <row r="820" spans="1:3" ht="17.25" hidden="1" customHeight="1">
      <c r="A820" t="s">
        <v>1343</v>
      </c>
      <c r="B820" t="s">
        <v>317</v>
      </c>
      <c r="C820" t="str">
        <f>VLOOKUP(B820,A:A,1,0)</f>
        <v>AB020</v>
      </c>
    </row>
    <row r="821" spans="1:3" ht="17.25" hidden="1" customHeight="1">
      <c r="A821" t="s">
        <v>1344</v>
      </c>
      <c r="B821" t="s">
        <v>318</v>
      </c>
      <c r="C821" t="str">
        <f>VLOOKUP(B821,A:A,1,0)</f>
        <v>AB021</v>
      </c>
    </row>
    <row r="822" spans="1:3" ht="17.25" hidden="1" customHeight="1">
      <c r="A822" t="s">
        <v>1345</v>
      </c>
      <c r="B822" t="s">
        <v>317</v>
      </c>
      <c r="C822" t="str">
        <f>VLOOKUP(B822,A:A,1,0)</f>
        <v>AB020</v>
      </c>
    </row>
    <row r="823" spans="1:3" ht="17.25" hidden="1" customHeight="1">
      <c r="A823" t="s">
        <v>739</v>
      </c>
      <c r="B823" t="s">
        <v>313</v>
      </c>
      <c r="C823" t="str">
        <f>VLOOKUP(B823,A:A,1,0)</f>
        <v>AB019</v>
      </c>
    </row>
    <row r="824" spans="1:3" ht="17.25" hidden="1" customHeight="1">
      <c r="A824" t="s">
        <v>443</v>
      </c>
      <c r="B824" t="s">
        <v>317</v>
      </c>
      <c r="C824" t="str">
        <f>VLOOKUP(B824,A:A,1,0)</f>
        <v>AB020</v>
      </c>
    </row>
    <row r="825" spans="1:3" ht="17.25" hidden="1" customHeight="1">
      <c r="A825" t="s">
        <v>1346</v>
      </c>
      <c r="B825" t="s">
        <v>318</v>
      </c>
      <c r="C825" t="str">
        <f>VLOOKUP(B825,A:A,1,0)</f>
        <v>AB021</v>
      </c>
    </row>
    <row r="826" spans="1:3" ht="17.25" hidden="1" customHeight="1">
      <c r="A826" t="s">
        <v>1347</v>
      </c>
      <c r="B826" t="s">
        <v>318</v>
      </c>
      <c r="C826" t="str">
        <f>VLOOKUP(B826,A:A,1,0)</f>
        <v>AB021</v>
      </c>
    </row>
    <row r="827" spans="1:3" ht="17.25" hidden="1" customHeight="1">
      <c r="A827" t="s">
        <v>1348</v>
      </c>
      <c r="B827" t="s">
        <v>317</v>
      </c>
      <c r="C827" t="str">
        <f>VLOOKUP(B827,A:A,1,0)</f>
        <v>AB020</v>
      </c>
    </row>
    <row r="828" spans="1:3" ht="17.25" hidden="1" customHeight="1">
      <c r="A828" t="s">
        <v>1349</v>
      </c>
      <c r="B828" t="s">
        <v>313</v>
      </c>
      <c r="C828" t="str">
        <f>VLOOKUP(B828,A:A,1,0)</f>
        <v>AB019</v>
      </c>
    </row>
    <row r="829" spans="1:3" ht="17.25" hidden="1" customHeight="1">
      <c r="A829" t="s">
        <v>1350</v>
      </c>
      <c r="B829" t="s">
        <v>317</v>
      </c>
      <c r="C829" t="str">
        <f>VLOOKUP(B829,A:A,1,0)</f>
        <v>AB020</v>
      </c>
    </row>
    <row r="830" spans="1:3" ht="17.25" hidden="1" customHeight="1">
      <c r="A830" t="s">
        <v>1351</v>
      </c>
      <c r="B830" t="s">
        <v>317</v>
      </c>
      <c r="C830" t="str">
        <f>VLOOKUP(B830,A:A,1,0)</f>
        <v>AB020</v>
      </c>
    </row>
    <row r="831" spans="1:3" ht="17.25" hidden="1" customHeight="1">
      <c r="A831" t="s">
        <v>1352</v>
      </c>
      <c r="B831" t="s">
        <v>317</v>
      </c>
      <c r="C831" t="str">
        <f>VLOOKUP(B831,A:A,1,0)</f>
        <v>AB020</v>
      </c>
    </row>
    <row r="832" spans="1:3" ht="17.25" hidden="1" customHeight="1">
      <c r="A832" t="s">
        <v>1353</v>
      </c>
      <c r="B832" t="s">
        <v>317</v>
      </c>
      <c r="C832" t="str">
        <f>VLOOKUP(B832,A:A,1,0)</f>
        <v>AB020</v>
      </c>
    </row>
    <row r="833" spans="1:3" ht="17.25" hidden="1" customHeight="1">
      <c r="A833" t="s">
        <v>1354</v>
      </c>
      <c r="B833" t="s">
        <v>317</v>
      </c>
      <c r="C833" t="str">
        <f>VLOOKUP(B833,A:A,1,0)</f>
        <v>AB020</v>
      </c>
    </row>
    <row r="834" spans="1:3" ht="17.25" hidden="1" customHeight="1">
      <c r="A834" t="s">
        <v>1355</v>
      </c>
      <c r="B834" t="s">
        <v>317</v>
      </c>
      <c r="C834" t="str">
        <f>VLOOKUP(B834,A:A,1,0)</f>
        <v>AB020</v>
      </c>
    </row>
    <row r="835" spans="1:3" ht="17.25" hidden="1" customHeight="1">
      <c r="A835" t="s">
        <v>1356</v>
      </c>
      <c r="B835" t="s">
        <v>313</v>
      </c>
      <c r="C835" t="str">
        <f>VLOOKUP(B835,A:A,1,0)</f>
        <v>AB019</v>
      </c>
    </row>
    <row r="836" spans="1:3" ht="17.25" hidden="1" customHeight="1">
      <c r="A836" t="s">
        <v>1357</v>
      </c>
      <c r="B836" t="s">
        <v>317</v>
      </c>
      <c r="C836" t="str">
        <f>VLOOKUP(B836,A:A,1,0)</f>
        <v>AB020</v>
      </c>
    </row>
    <row r="837" spans="1:3" ht="17.25" hidden="1" customHeight="1">
      <c r="A837" t="s">
        <v>1358</v>
      </c>
      <c r="B837" t="s">
        <v>317</v>
      </c>
      <c r="C837" t="str">
        <f>VLOOKUP(B837,A:A,1,0)</f>
        <v>AB020</v>
      </c>
    </row>
    <row r="838" spans="1:3" ht="17.25" hidden="1" customHeight="1">
      <c r="A838" t="s">
        <v>1359</v>
      </c>
      <c r="B838" t="s">
        <v>313</v>
      </c>
      <c r="C838" t="str">
        <f>VLOOKUP(B838,A:A,1,0)</f>
        <v>AB019</v>
      </c>
    </row>
    <row r="839" spans="1:3" ht="17.25" hidden="1" customHeight="1">
      <c r="A839" t="s">
        <v>1360</v>
      </c>
      <c r="B839" t="s">
        <v>318</v>
      </c>
      <c r="C839" t="str">
        <f>VLOOKUP(B839,A:A,1,0)</f>
        <v>AB021</v>
      </c>
    </row>
    <row r="840" spans="1:3" ht="17.25" hidden="1" customHeight="1">
      <c r="A840" t="s">
        <v>740</v>
      </c>
      <c r="B840" t="s">
        <v>161</v>
      </c>
      <c r="C840" t="str">
        <f>VLOOKUP(B840,A:A,1,0)</f>
        <v>AB925</v>
      </c>
    </row>
    <row r="841" spans="1:3" ht="17.25" hidden="1" customHeight="1">
      <c r="A841" t="s">
        <v>741</v>
      </c>
      <c r="B841" t="s">
        <v>161</v>
      </c>
      <c r="C841" t="str">
        <f>VLOOKUP(B841,A:A,1,0)</f>
        <v>AB925</v>
      </c>
    </row>
    <row r="842" spans="1:3" ht="17.25" hidden="1" customHeight="1">
      <c r="A842" t="s">
        <v>742</v>
      </c>
      <c r="B842" t="s">
        <v>161</v>
      </c>
      <c r="C842" t="str">
        <f>VLOOKUP(B842,A:A,1,0)</f>
        <v>AB925</v>
      </c>
    </row>
    <row r="843" spans="1:3" ht="17.25" hidden="1" customHeight="1">
      <c r="A843" t="s">
        <v>743</v>
      </c>
      <c r="B843" t="s">
        <v>161</v>
      </c>
      <c r="C843" t="str">
        <f>VLOOKUP(B843,A:A,1,0)</f>
        <v>AB925</v>
      </c>
    </row>
    <row r="844" spans="1:3" ht="17.25" hidden="1" customHeight="1">
      <c r="A844" t="s">
        <v>746</v>
      </c>
      <c r="B844" t="s">
        <v>161</v>
      </c>
      <c r="C844" t="str">
        <f>VLOOKUP(B844,A:A,1,0)</f>
        <v>AB925</v>
      </c>
    </row>
    <row r="845" spans="1:3" ht="17.25" hidden="1" customHeight="1">
      <c r="A845" t="s">
        <v>747</v>
      </c>
      <c r="B845" t="s">
        <v>161</v>
      </c>
      <c r="C845" t="str">
        <f>VLOOKUP(B845,A:A,1,0)</f>
        <v>AB925</v>
      </c>
    </row>
    <row r="846" spans="1:3" ht="17.25" hidden="1" customHeight="1">
      <c r="A846" t="s">
        <v>748</v>
      </c>
      <c r="B846" t="s">
        <v>161</v>
      </c>
      <c r="C846" t="str">
        <f>VLOOKUP(B846,A:A,1,0)</f>
        <v>AB925</v>
      </c>
    </row>
    <row r="847" spans="1:3" ht="17.25" hidden="1" customHeight="1">
      <c r="A847" t="s">
        <v>1361</v>
      </c>
      <c r="B847" t="s">
        <v>161</v>
      </c>
      <c r="C847" t="str">
        <f>VLOOKUP(B847,A:A,1,0)</f>
        <v>AB925</v>
      </c>
    </row>
    <row r="848" spans="1:3" ht="17.25" hidden="1" customHeight="1">
      <c r="A848" t="s">
        <v>1362</v>
      </c>
      <c r="B848" t="s">
        <v>161</v>
      </c>
      <c r="C848" t="str">
        <f>VLOOKUP(B848,A:A,1,0)</f>
        <v>AB925</v>
      </c>
    </row>
    <row r="849" spans="1:3" ht="17.25" hidden="1" customHeight="1">
      <c r="A849" t="s">
        <v>749</v>
      </c>
      <c r="B849" t="s">
        <v>161</v>
      </c>
      <c r="C849" t="str">
        <f>VLOOKUP(B849,A:A,1,0)</f>
        <v>AB925</v>
      </c>
    </row>
    <row r="850" spans="1:3" ht="17.25" hidden="1" customHeight="1">
      <c r="A850" t="s">
        <v>1363</v>
      </c>
      <c r="B850" t="s">
        <v>161</v>
      </c>
      <c r="C850" t="str">
        <f>VLOOKUP(B850,A:A,1,0)</f>
        <v>AB925</v>
      </c>
    </row>
    <row r="851" spans="1:3" ht="17.25" hidden="1" customHeight="1">
      <c r="A851" t="s">
        <v>1364</v>
      </c>
      <c r="B851" t="s">
        <v>161</v>
      </c>
      <c r="C851" t="str">
        <f>VLOOKUP(B851,A:A,1,0)</f>
        <v>AB925</v>
      </c>
    </row>
    <row r="852" spans="1:3" ht="17.25" hidden="1" customHeight="1">
      <c r="A852" t="s">
        <v>750</v>
      </c>
      <c r="B852" t="s">
        <v>117</v>
      </c>
      <c r="C852" t="str">
        <f>VLOOKUP(B852,A:A,1,0)</f>
        <v>AB966</v>
      </c>
    </row>
    <row r="853" spans="1:3" ht="17.25" hidden="1" customHeight="1">
      <c r="A853" t="s">
        <v>751</v>
      </c>
      <c r="B853" t="s">
        <v>117</v>
      </c>
      <c r="C853" t="str">
        <f>VLOOKUP(B853,A:A,1,0)</f>
        <v>AB966</v>
      </c>
    </row>
    <row r="854" spans="1:3" ht="17.25" hidden="1" customHeight="1">
      <c r="A854" t="s">
        <v>752</v>
      </c>
      <c r="B854" t="s">
        <v>117</v>
      </c>
      <c r="C854" t="str">
        <f>VLOOKUP(B854,A:A,1,0)</f>
        <v>AB966</v>
      </c>
    </row>
    <row r="855" spans="1:3" ht="17.25" hidden="1" customHeight="1">
      <c r="A855" t="s">
        <v>753</v>
      </c>
      <c r="B855" t="s">
        <v>117</v>
      </c>
      <c r="C855" t="str">
        <f>VLOOKUP(B855,A:A,1,0)</f>
        <v>AB966</v>
      </c>
    </row>
    <row r="856" spans="1:3" ht="17.25" hidden="1" customHeight="1">
      <c r="A856" t="s">
        <v>1365</v>
      </c>
      <c r="B856" t="s">
        <v>161</v>
      </c>
      <c r="C856" t="str">
        <f>VLOOKUP(B856,A:A,1,0)</f>
        <v>AB925</v>
      </c>
    </row>
    <row r="857" spans="1:3" ht="17.25" hidden="1" customHeight="1">
      <c r="A857" t="s">
        <v>754</v>
      </c>
      <c r="B857" t="s">
        <v>161</v>
      </c>
      <c r="C857" t="str">
        <f>VLOOKUP(B857,A:A,1,0)</f>
        <v>AB925</v>
      </c>
    </row>
    <row r="858" spans="1:3" ht="17.25" hidden="1" customHeight="1">
      <c r="A858" t="s">
        <v>755</v>
      </c>
      <c r="B858" t="s">
        <v>117</v>
      </c>
      <c r="C858" t="str">
        <f>VLOOKUP(B858,A:A,1,0)</f>
        <v>AB966</v>
      </c>
    </row>
    <row r="859" spans="1:3" ht="17.25" hidden="1" customHeight="1">
      <c r="A859" t="s">
        <v>756</v>
      </c>
      <c r="B859" t="s">
        <v>161</v>
      </c>
      <c r="C859" t="str">
        <f>VLOOKUP(B859,A:A,1,0)</f>
        <v>AB925</v>
      </c>
    </row>
    <row r="860" spans="1:3" ht="17.25" hidden="1" customHeight="1">
      <c r="A860" t="s">
        <v>1366</v>
      </c>
      <c r="B860" t="s">
        <v>161</v>
      </c>
      <c r="C860" t="str">
        <f>VLOOKUP(B860,A:A,1,0)</f>
        <v>AB925</v>
      </c>
    </row>
    <row r="861" spans="1:3" ht="17.25" hidden="1" customHeight="1">
      <c r="A861" t="s">
        <v>1367</v>
      </c>
      <c r="B861" t="s">
        <v>161</v>
      </c>
      <c r="C861" t="str">
        <f>VLOOKUP(B861,A:A,1,0)</f>
        <v>AB925</v>
      </c>
    </row>
    <row r="862" spans="1:3" ht="17.25" hidden="1" customHeight="1">
      <c r="A862" t="s">
        <v>1368</v>
      </c>
      <c r="B862" t="s">
        <v>161</v>
      </c>
      <c r="C862" t="str">
        <f>VLOOKUP(B862,A:A,1,0)</f>
        <v>AB925</v>
      </c>
    </row>
    <row r="863" spans="1:3" ht="17.25" hidden="1" customHeight="1">
      <c r="A863" t="s">
        <v>1369</v>
      </c>
      <c r="B863" t="s">
        <v>161</v>
      </c>
      <c r="C863" t="str">
        <f>VLOOKUP(B863,A:A,1,0)</f>
        <v>AB925</v>
      </c>
    </row>
    <row r="864" spans="1:3" ht="17.25" hidden="1" customHeight="1">
      <c r="A864" t="s">
        <v>1370</v>
      </c>
      <c r="B864" t="s">
        <v>161</v>
      </c>
      <c r="C864" t="str">
        <f>VLOOKUP(B864,A:A,1,0)</f>
        <v>AB925</v>
      </c>
    </row>
    <row r="865" spans="1:3" ht="17.25" hidden="1" customHeight="1">
      <c r="A865" t="s">
        <v>1371</v>
      </c>
      <c r="B865" t="s">
        <v>161</v>
      </c>
      <c r="C865" t="str">
        <f>VLOOKUP(B865,A:A,1,0)</f>
        <v>AB925</v>
      </c>
    </row>
    <row r="866" spans="1:3" ht="17.25" hidden="1" customHeight="1">
      <c r="A866" t="s">
        <v>1372</v>
      </c>
      <c r="B866" t="s">
        <v>161</v>
      </c>
      <c r="C866" t="str">
        <f>VLOOKUP(B866,A:A,1,0)</f>
        <v>AB925</v>
      </c>
    </row>
    <row r="867" spans="1:3" ht="17.25" hidden="1" customHeight="1">
      <c r="A867" t="s">
        <v>1373</v>
      </c>
      <c r="B867" t="s">
        <v>161</v>
      </c>
      <c r="C867" t="str">
        <f>VLOOKUP(B867,A:A,1,0)</f>
        <v>AB925</v>
      </c>
    </row>
    <row r="868" spans="1:3" ht="17.25" hidden="1" customHeight="1">
      <c r="A868" t="s">
        <v>1374</v>
      </c>
      <c r="B868" t="s">
        <v>161</v>
      </c>
      <c r="C868" t="str">
        <f>VLOOKUP(B868,A:A,1,0)</f>
        <v>AB925</v>
      </c>
    </row>
    <row r="869" spans="1:3" ht="17.25" hidden="1" customHeight="1">
      <c r="A869" t="s">
        <v>1375</v>
      </c>
      <c r="B869" t="s">
        <v>161</v>
      </c>
      <c r="C869" t="str">
        <f>VLOOKUP(B869,A:A,1,0)</f>
        <v>AB925</v>
      </c>
    </row>
    <row r="870" spans="1:3" ht="17.25" hidden="1" customHeight="1">
      <c r="A870" t="s">
        <v>1376</v>
      </c>
      <c r="B870" t="s">
        <v>161</v>
      </c>
      <c r="C870" t="str">
        <f>VLOOKUP(B870,A:A,1,0)</f>
        <v>AB925</v>
      </c>
    </row>
    <row r="871" spans="1:3" ht="17.25" hidden="1" customHeight="1">
      <c r="A871" t="s">
        <v>1377</v>
      </c>
      <c r="B871" t="s">
        <v>117</v>
      </c>
      <c r="C871" t="str">
        <f>VLOOKUP(B871,A:A,1,0)</f>
        <v>AB966</v>
      </c>
    </row>
    <row r="872" spans="1:3" ht="17.25" hidden="1" customHeight="1">
      <c r="A872" t="s">
        <v>1378</v>
      </c>
      <c r="B872" t="s">
        <v>161</v>
      </c>
      <c r="C872" t="str">
        <f>VLOOKUP(B872,A:A,1,0)</f>
        <v>AB925</v>
      </c>
    </row>
    <row r="873" spans="1:3" ht="17.25" hidden="1" customHeight="1">
      <c r="A873" t="s">
        <v>757</v>
      </c>
      <c r="B873" t="s">
        <v>161</v>
      </c>
      <c r="C873" t="str">
        <f>VLOOKUP(B873,A:A,1,0)</f>
        <v>AB925</v>
      </c>
    </row>
    <row r="874" spans="1:3" ht="17.25" hidden="1" customHeight="1">
      <c r="A874" t="s">
        <v>1379</v>
      </c>
      <c r="B874" t="s">
        <v>161</v>
      </c>
      <c r="C874" t="str">
        <f>VLOOKUP(B874,A:A,1,0)</f>
        <v>AB925</v>
      </c>
    </row>
    <row r="875" spans="1:3" ht="17.25" hidden="1" customHeight="1">
      <c r="A875" t="s">
        <v>758</v>
      </c>
      <c r="B875" t="s">
        <v>161</v>
      </c>
      <c r="C875" t="str">
        <f>VLOOKUP(B875,A:A,1,0)</f>
        <v>AB925</v>
      </c>
    </row>
    <row r="876" spans="1:3" ht="17.25" hidden="1" customHeight="1">
      <c r="A876" t="s">
        <v>1380</v>
      </c>
      <c r="B876" t="s">
        <v>161</v>
      </c>
      <c r="C876" t="str">
        <f>VLOOKUP(B876,A:A,1,0)</f>
        <v>AB925</v>
      </c>
    </row>
    <row r="877" spans="1:3" ht="17.25" hidden="1" customHeight="1">
      <c r="A877" t="s">
        <v>1381</v>
      </c>
      <c r="B877" t="s">
        <v>161</v>
      </c>
      <c r="C877" t="str">
        <f>VLOOKUP(B877,A:A,1,0)</f>
        <v>AB925</v>
      </c>
    </row>
    <row r="878" spans="1:3" ht="17.25" hidden="1" customHeight="1">
      <c r="A878" t="s">
        <v>759</v>
      </c>
      <c r="B878" t="s">
        <v>161</v>
      </c>
      <c r="C878" t="str">
        <f>VLOOKUP(B878,A:A,1,0)</f>
        <v>AB925</v>
      </c>
    </row>
    <row r="879" spans="1:3" ht="17.25" hidden="1" customHeight="1">
      <c r="A879" t="s">
        <v>1382</v>
      </c>
      <c r="B879" t="s">
        <v>161</v>
      </c>
      <c r="C879" t="str">
        <f>VLOOKUP(B879,A:A,1,0)</f>
        <v>AB925</v>
      </c>
    </row>
    <row r="880" spans="1:3" ht="17.25" hidden="1" customHeight="1">
      <c r="A880" t="s">
        <v>1383</v>
      </c>
      <c r="B880" t="s">
        <v>161</v>
      </c>
      <c r="C880" t="str">
        <f>VLOOKUP(B880,A:A,1,0)</f>
        <v>AB925</v>
      </c>
    </row>
    <row r="881" spans="1:3" ht="17.25" hidden="1" customHeight="1">
      <c r="A881" t="s">
        <v>1384</v>
      </c>
      <c r="B881" t="s">
        <v>161</v>
      </c>
      <c r="C881" t="str">
        <f>VLOOKUP(B881,A:A,1,0)</f>
        <v>AB925</v>
      </c>
    </row>
    <row r="882" spans="1:3" ht="17.25" hidden="1" customHeight="1">
      <c r="A882" t="s">
        <v>161</v>
      </c>
      <c r="B882" t="s">
        <v>50</v>
      </c>
      <c r="C882" t="str">
        <f>VLOOKUP(B882,A:A,1,0)</f>
        <v>AB1118</v>
      </c>
    </row>
    <row r="883" spans="1:3" ht="17.25" hidden="1" customHeight="1">
      <c r="A883" t="s">
        <v>1385</v>
      </c>
      <c r="B883" t="s">
        <v>161</v>
      </c>
      <c r="C883" t="str">
        <f>VLOOKUP(B883,A:A,1,0)</f>
        <v>AB925</v>
      </c>
    </row>
    <row r="884" spans="1:3" ht="17.25" hidden="1" customHeight="1">
      <c r="A884" t="s">
        <v>1386</v>
      </c>
      <c r="B884" t="s">
        <v>161</v>
      </c>
      <c r="C884" t="str">
        <f>VLOOKUP(B884,A:A,1,0)</f>
        <v>AB925</v>
      </c>
    </row>
    <row r="885" spans="1:3" ht="17.25" hidden="1" customHeight="1">
      <c r="A885" t="s">
        <v>1387</v>
      </c>
      <c r="B885" t="s">
        <v>161</v>
      </c>
      <c r="C885" t="str">
        <f>VLOOKUP(B885,A:A,1,0)</f>
        <v>AB925</v>
      </c>
    </row>
    <row r="886" spans="1:3" ht="17.25" hidden="1" customHeight="1">
      <c r="A886" t="s">
        <v>1388</v>
      </c>
      <c r="B886" t="s">
        <v>161</v>
      </c>
      <c r="C886" t="str">
        <f>VLOOKUP(B886,A:A,1,0)</f>
        <v>AB925</v>
      </c>
    </row>
    <row r="887" spans="1:3" ht="17.25" hidden="1" customHeight="1">
      <c r="A887" t="s">
        <v>1389</v>
      </c>
      <c r="B887" t="s">
        <v>161</v>
      </c>
      <c r="C887" t="str">
        <f>VLOOKUP(B887,A:A,1,0)</f>
        <v>AB925</v>
      </c>
    </row>
    <row r="888" spans="1:3" ht="17.25" hidden="1" customHeight="1">
      <c r="A888" t="s">
        <v>760</v>
      </c>
      <c r="B888" t="s">
        <v>161</v>
      </c>
      <c r="C888" t="str">
        <f>VLOOKUP(B888,A:A,1,0)</f>
        <v>AB925</v>
      </c>
    </row>
    <row r="889" spans="1:3" ht="17.25" hidden="1" customHeight="1">
      <c r="A889" t="s">
        <v>1390</v>
      </c>
      <c r="B889" t="s">
        <v>117</v>
      </c>
      <c r="C889" t="str">
        <f>VLOOKUP(B889,A:A,1,0)</f>
        <v>AB966</v>
      </c>
    </row>
    <row r="890" spans="1:3" ht="17.25" hidden="1" customHeight="1">
      <c r="A890" t="s">
        <v>761</v>
      </c>
      <c r="B890" t="s">
        <v>117</v>
      </c>
      <c r="C890" t="str">
        <f>VLOOKUP(B890,A:A,1,0)</f>
        <v>AB966</v>
      </c>
    </row>
    <row r="891" spans="1:3" ht="17.25" hidden="1" customHeight="1">
      <c r="A891" t="s">
        <v>1391</v>
      </c>
      <c r="B891" t="s">
        <v>161</v>
      </c>
      <c r="C891" t="str">
        <f>VLOOKUP(B891,A:A,1,0)</f>
        <v>AB925</v>
      </c>
    </row>
    <row r="892" spans="1:3" ht="17.25" hidden="1" customHeight="1">
      <c r="A892" t="s">
        <v>762</v>
      </c>
      <c r="B892" t="s">
        <v>117</v>
      </c>
      <c r="C892" t="str">
        <f>VLOOKUP(B892,A:A,1,0)</f>
        <v>AB966</v>
      </c>
    </row>
    <row r="893" spans="1:3" ht="17.25" hidden="1" customHeight="1">
      <c r="A893" t="s">
        <v>1392</v>
      </c>
      <c r="B893" t="s">
        <v>117</v>
      </c>
      <c r="C893" t="str">
        <f>VLOOKUP(B893,A:A,1,0)</f>
        <v>AB966</v>
      </c>
    </row>
    <row r="894" spans="1:3" ht="17.25" hidden="1" customHeight="1">
      <c r="A894" t="s">
        <v>1393</v>
      </c>
      <c r="B894" t="s">
        <v>161</v>
      </c>
      <c r="C894" t="str">
        <f>VLOOKUP(B894,A:A,1,0)</f>
        <v>AB925</v>
      </c>
    </row>
    <row r="895" spans="1:3" ht="17.25" hidden="1" customHeight="1">
      <c r="A895" t="s">
        <v>1394</v>
      </c>
      <c r="B895" t="s">
        <v>117</v>
      </c>
      <c r="C895" t="str">
        <f>VLOOKUP(B895,A:A,1,0)</f>
        <v>AB966</v>
      </c>
    </row>
    <row r="896" spans="1:3" ht="17.25" hidden="1" customHeight="1">
      <c r="A896" t="s">
        <v>1395</v>
      </c>
      <c r="B896" t="s">
        <v>117</v>
      </c>
      <c r="C896" t="str">
        <f>VLOOKUP(B896,A:A,1,0)</f>
        <v>AB966</v>
      </c>
    </row>
    <row r="897" spans="1:3" ht="17.25" hidden="1" customHeight="1">
      <c r="A897" t="s">
        <v>1396</v>
      </c>
      <c r="B897" t="s">
        <v>161</v>
      </c>
      <c r="C897" t="str">
        <f>VLOOKUP(B897,A:A,1,0)</f>
        <v>AB925</v>
      </c>
    </row>
    <row r="898" spans="1:3" ht="17.25" hidden="1" customHeight="1">
      <c r="A898" t="s">
        <v>1397</v>
      </c>
      <c r="B898" t="s">
        <v>117</v>
      </c>
      <c r="C898" t="str">
        <f>VLOOKUP(B898,A:A,1,0)</f>
        <v>AB966</v>
      </c>
    </row>
    <row r="899" spans="1:3" ht="17.25" hidden="1" customHeight="1">
      <c r="A899" t="s">
        <v>1398</v>
      </c>
      <c r="B899" t="s">
        <v>161</v>
      </c>
      <c r="C899" t="str">
        <f>VLOOKUP(B899,A:A,1,0)</f>
        <v>AB925</v>
      </c>
    </row>
    <row r="900" spans="1:3" ht="17.25" hidden="1" customHeight="1">
      <c r="A900" t="s">
        <v>1399</v>
      </c>
      <c r="B900" t="s">
        <v>161</v>
      </c>
      <c r="C900" t="str">
        <f>VLOOKUP(B900,A:A,1,0)</f>
        <v>AB925</v>
      </c>
    </row>
    <row r="901" spans="1:3" ht="17.25" hidden="1" customHeight="1">
      <c r="A901" t="s">
        <v>1400</v>
      </c>
      <c r="B901" t="s">
        <v>161</v>
      </c>
      <c r="C901" t="str">
        <f>VLOOKUP(B901,A:A,1,0)</f>
        <v>AB925</v>
      </c>
    </row>
    <row r="902" spans="1:3" ht="17.25" hidden="1" customHeight="1">
      <c r="A902" t="s">
        <v>1401</v>
      </c>
      <c r="B902" t="s">
        <v>161</v>
      </c>
      <c r="C902" t="str">
        <f>VLOOKUP(B902,A:A,1,0)</f>
        <v>AB925</v>
      </c>
    </row>
    <row r="903" spans="1:3" ht="17.25" hidden="1" customHeight="1">
      <c r="A903" t="s">
        <v>1402</v>
      </c>
      <c r="B903" t="s">
        <v>161</v>
      </c>
      <c r="C903" t="str">
        <f>VLOOKUP(B903,A:A,1,0)</f>
        <v>AB925</v>
      </c>
    </row>
    <row r="904" spans="1:3" ht="17.25" hidden="1" customHeight="1">
      <c r="A904" t="s">
        <v>1403</v>
      </c>
      <c r="B904" t="s">
        <v>161</v>
      </c>
      <c r="C904" t="str">
        <f>VLOOKUP(B904,A:A,1,0)</f>
        <v>AB925</v>
      </c>
    </row>
    <row r="905" spans="1:3" ht="17.25" hidden="1" customHeight="1">
      <c r="A905" t="s">
        <v>1404</v>
      </c>
      <c r="B905" t="s">
        <v>161</v>
      </c>
      <c r="C905" t="str">
        <f>VLOOKUP(B905,A:A,1,0)</f>
        <v>AB925</v>
      </c>
    </row>
    <row r="906" spans="1:3" ht="17.25" hidden="1" customHeight="1">
      <c r="A906" t="s">
        <v>1405</v>
      </c>
      <c r="B906" t="s">
        <v>117</v>
      </c>
      <c r="C906" t="str">
        <f>VLOOKUP(B906,A:A,1,0)</f>
        <v>AB966</v>
      </c>
    </row>
    <row r="907" spans="1:3" ht="17.25" hidden="1" customHeight="1">
      <c r="A907" t="s">
        <v>1406</v>
      </c>
      <c r="B907" t="s">
        <v>161</v>
      </c>
      <c r="C907" t="str">
        <f>VLOOKUP(B907,A:A,1,0)</f>
        <v>AB925</v>
      </c>
    </row>
    <row r="908" spans="1:3" ht="17.25" hidden="1" customHeight="1">
      <c r="A908" t="s">
        <v>763</v>
      </c>
      <c r="B908" t="s">
        <v>117</v>
      </c>
      <c r="C908" t="str">
        <f>VLOOKUP(B908,A:A,1,0)</f>
        <v>AB966</v>
      </c>
    </row>
    <row r="909" spans="1:3" ht="17.25" hidden="1" customHeight="1">
      <c r="A909" t="s">
        <v>1407</v>
      </c>
      <c r="B909" t="s">
        <v>161</v>
      </c>
      <c r="C909" t="str">
        <f>VLOOKUP(B909,A:A,1,0)</f>
        <v>AB925</v>
      </c>
    </row>
    <row r="910" spans="1:3" ht="17.25" hidden="1" customHeight="1">
      <c r="A910" t="s">
        <v>1408</v>
      </c>
      <c r="B910" t="s">
        <v>117</v>
      </c>
      <c r="C910" t="str">
        <f>VLOOKUP(B910,A:A,1,0)</f>
        <v>AB966</v>
      </c>
    </row>
    <row r="911" spans="1:3" ht="17.25" hidden="1" customHeight="1">
      <c r="A911" t="s">
        <v>1409</v>
      </c>
      <c r="B911" t="s">
        <v>161</v>
      </c>
      <c r="C911" t="str">
        <f>VLOOKUP(B911,A:A,1,0)</f>
        <v>AB925</v>
      </c>
    </row>
    <row r="912" spans="1:3" ht="17.25" hidden="1" customHeight="1">
      <c r="A912" t="s">
        <v>764</v>
      </c>
      <c r="B912" t="s">
        <v>161</v>
      </c>
      <c r="C912" t="str">
        <f>VLOOKUP(B912,A:A,1,0)</f>
        <v>AB925</v>
      </c>
    </row>
    <row r="913" spans="1:3" ht="17.25" hidden="1" customHeight="1">
      <c r="A913" t="s">
        <v>1410</v>
      </c>
      <c r="B913" t="s">
        <v>161</v>
      </c>
      <c r="C913" t="str">
        <f>VLOOKUP(B913,A:A,1,0)</f>
        <v>AB925</v>
      </c>
    </row>
    <row r="914" spans="1:3" ht="17.25" hidden="1" customHeight="1">
      <c r="A914" t="s">
        <v>1411</v>
      </c>
      <c r="B914" t="s">
        <v>161</v>
      </c>
      <c r="C914" t="str">
        <f>VLOOKUP(B914,A:A,1,0)</f>
        <v>AB925</v>
      </c>
    </row>
    <row r="915" spans="1:3" ht="17.25" hidden="1" customHeight="1">
      <c r="A915" t="s">
        <v>1412</v>
      </c>
      <c r="B915" t="s">
        <v>117</v>
      </c>
      <c r="C915" t="str">
        <f>VLOOKUP(B915,A:A,1,0)</f>
        <v>AB966</v>
      </c>
    </row>
    <row r="916" spans="1:3" ht="17.25" hidden="1" customHeight="1">
      <c r="A916" t="s">
        <v>1413</v>
      </c>
      <c r="B916" t="s">
        <v>161</v>
      </c>
      <c r="C916" t="str">
        <f>VLOOKUP(B916,A:A,1,0)</f>
        <v>AB925</v>
      </c>
    </row>
    <row r="917" spans="1:3" ht="17.25" hidden="1" customHeight="1">
      <c r="A917" t="s">
        <v>765</v>
      </c>
      <c r="B917" t="s">
        <v>161</v>
      </c>
      <c r="C917" t="str">
        <f>VLOOKUP(B917,A:A,1,0)</f>
        <v>AB925</v>
      </c>
    </row>
    <row r="918" spans="1:3" ht="17.25" hidden="1" customHeight="1">
      <c r="A918" t="s">
        <v>766</v>
      </c>
      <c r="B918" t="s">
        <v>161</v>
      </c>
      <c r="C918" t="str">
        <f>VLOOKUP(B918,A:A,1,0)</f>
        <v>AB925</v>
      </c>
    </row>
    <row r="919" spans="1:3" ht="17.25" hidden="1" customHeight="1">
      <c r="A919" t="s">
        <v>1414</v>
      </c>
      <c r="B919" t="s">
        <v>117</v>
      </c>
      <c r="C919" t="str">
        <f>VLOOKUP(B919,A:A,1,0)</f>
        <v>AB966</v>
      </c>
    </row>
    <row r="920" spans="1:3" ht="17.25" hidden="1" customHeight="1">
      <c r="A920" t="s">
        <v>1415</v>
      </c>
      <c r="B920" t="s">
        <v>117</v>
      </c>
      <c r="C920" t="str">
        <f>VLOOKUP(B920,A:A,1,0)</f>
        <v>AB966</v>
      </c>
    </row>
    <row r="921" spans="1:3" ht="17.25" hidden="1" customHeight="1">
      <c r="A921" t="s">
        <v>1416</v>
      </c>
      <c r="B921" t="s">
        <v>117</v>
      </c>
      <c r="C921" t="str">
        <f>VLOOKUP(B921,A:A,1,0)</f>
        <v>AB966</v>
      </c>
    </row>
    <row r="922" spans="1:3" ht="17.25" hidden="1" customHeight="1">
      <c r="A922" t="s">
        <v>767</v>
      </c>
      <c r="B922" t="s">
        <v>161</v>
      </c>
      <c r="C922" t="str">
        <f>VLOOKUP(B922,A:A,1,0)</f>
        <v>AB925</v>
      </c>
    </row>
    <row r="923" spans="1:3" ht="14.25" customHeight="1">
      <c r="A923" t="s">
        <v>117</v>
      </c>
      <c r="B923" t="s">
        <v>19</v>
      </c>
      <c r="C923" t="e">
        <f>VLOOKUP(B923,A:A,1,0)</f>
        <v>#N/A</v>
      </c>
    </row>
    <row r="924" spans="1:3" ht="17.25" hidden="1" customHeight="1">
      <c r="A924" t="s">
        <v>1417</v>
      </c>
      <c r="B924" t="s">
        <v>161</v>
      </c>
      <c r="C924" t="str">
        <f>VLOOKUP(B924,A:A,1,0)</f>
        <v>AB925</v>
      </c>
    </row>
    <row r="925" spans="1:3" ht="17.25" hidden="1" customHeight="1">
      <c r="A925" t="s">
        <v>1418</v>
      </c>
      <c r="B925" t="s">
        <v>117</v>
      </c>
      <c r="C925" t="str">
        <f>VLOOKUP(B925,A:A,1,0)</f>
        <v>AB966</v>
      </c>
    </row>
    <row r="926" spans="1:3" ht="17.25" hidden="1" customHeight="1">
      <c r="A926" t="s">
        <v>1419</v>
      </c>
      <c r="B926" t="s">
        <v>117</v>
      </c>
      <c r="C926" t="str">
        <f>VLOOKUP(B926,A:A,1,0)</f>
        <v>AB966</v>
      </c>
    </row>
    <row r="927" spans="1:3" ht="17.25" hidden="1" customHeight="1">
      <c r="A927" t="s">
        <v>768</v>
      </c>
      <c r="B927" t="s">
        <v>769</v>
      </c>
      <c r="C927" t="str">
        <f>VLOOKUP(B927,A:A,1,0)</f>
        <v>AB983</v>
      </c>
    </row>
    <row r="928" spans="1:3" ht="17.25" hidden="1" customHeight="1">
      <c r="A928" t="s">
        <v>770</v>
      </c>
      <c r="B928" t="s">
        <v>769</v>
      </c>
      <c r="C928" t="str">
        <f>VLOOKUP(B928,A:A,1,0)</f>
        <v>AB983</v>
      </c>
    </row>
    <row r="929" spans="1:3" ht="17.25" hidden="1" customHeight="1">
      <c r="A929" t="s">
        <v>771</v>
      </c>
      <c r="B929" t="s">
        <v>769</v>
      </c>
      <c r="C929" t="str">
        <f>VLOOKUP(B929,A:A,1,0)</f>
        <v>AB983</v>
      </c>
    </row>
    <row r="930" spans="1:3" ht="17.25" hidden="1" customHeight="1">
      <c r="A930" t="s">
        <v>772</v>
      </c>
      <c r="B930" t="s">
        <v>769</v>
      </c>
      <c r="C930" t="str">
        <f>VLOOKUP(B930,A:A,1,0)</f>
        <v>AB983</v>
      </c>
    </row>
    <row r="931" spans="1:3" ht="17.25" hidden="1" customHeight="1">
      <c r="A931" t="s">
        <v>1420</v>
      </c>
      <c r="B931" t="s">
        <v>769</v>
      </c>
      <c r="C931" t="str">
        <f>VLOOKUP(B931,A:A,1,0)</f>
        <v>AB983</v>
      </c>
    </row>
    <row r="932" spans="1:3" ht="17.25" hidden="1" customHeight="1">
      <c r="A932" t="s">
        <v>281</v>
      </c>
      <c r="B932" t="s">
        <v>16</v>
      </c>
      <c r="C932" t="str">
        <f>VLOOKUP(B932,A:A,1,0)</f>
        <v>AB1040</v>
      </c>
    </row>
    <row r="933" spans="1:3" ht="17.25" hidden="1" customHeight="1">
      <c r="A933" t="s">
        <v>1421</v>
      </c>
      <c r="B933" t="s">
        <v>769</v>
      </c>
      <c r="C933" t="str">
        <f>VLOOKUP(B933,A:A,1,0)</f>
        <v>AB983</v>
      </c>
    </row>
    <row r="934" spans="1:3" ht="17.25" hidden="1" customHeight="1">
      <c r="A934" t="s">
        <v>1422</v>
      </c>
      <c r="B934" t="s">
        <v>769</v>
      </c>
      <c r="C934" t="str">
        <f>VLOOKUP(B934,A:A,1,0)</f>
        <v>AB983</v>
      </c>
    </row>
    <row r="935" spans="1:3" ht="17.25" hidden="1" customHeight="1">
      <c r="A935" t="s">
        <v>773</v>
      </c>
      <c r="B935" t="s">
        <v>769</v>
      </c>
      <c r="C935" t="str">
        <f>VLOOKUP(B935,A:A,1,0)</f>
        <v>AB983</v>
      </c>
    </row>
    <row r="936" spans="1:3" ht="17.25" hidden="1" customHeight="1">
      <c r="A936" t="s">
        <v>1423</v>
      </c>
      <c r="B936" t="s">
        <v>769</v>
      </c>
      <c r="C936" t="str">
        <f>VLOOKUP(B936,A:A,1,0)</f>
        <v>AB983</v>
      </c>
    </row>
    <row r="937" spans="1:3" ht="17.25" hidden="1" customHeight="1">
      <c r="A937" t="s">
        <v>1424</v>
      </c>
      <c r="B937" t="s">
        <v>769</v>
      </c>
      <c r="C937" t="str">
        <f>VLOOKUP(B937,A:A,1,0)</f>
        <v>AB983</v>
      </c>
    </row>
    <row r="938" spans="1:3" ht="17.25" hidden="1" customHeight="1">
      <c r="A938" t="s">
        <v>1425</v>
      </c>
      <c r="B938" t="s">
        <v>769</v>
      </c>
      <c r="C938" t="str">
        <f>VLOOKUP(B938,A:A,1,0)</f>
        <v>AB983</v>
      </c>
    </row>
    <row r="939" spans="1:3" ht="17.25" hidden="1" customHeight="1">
      <c r="A939" t="s">
        <v>1426</v>
      </c>
      <c r="B939" t="s">
        <v>769</v>
      </c>
      <c r="C939" t="str">
        <f>VLOOKUP(B939,A:A,1,0)</f>
        <v>AB983</v>
      </c>
    </row>
    <row r="940" spans="1:3" ht="17.25" hidden="1" customHeight="1">
      <c r="A940" t="s">
        <v>769</v>
      </c>
      <c r="B940" t="s">
        <v>281</v>
      </c>
      <c r="C940" t="str">
        <f>VLOOKUP(B940,A:A,1,0)</f>
        <v>AB975</v>
      </c>
    </row>
    <row r="941" spans="1:3" ht="17.25" hidden="1" customHeight="1">
      <c r="A941" t="s">
        <v>1427</v>
      </c>
      <c r="B941" t="s">
        <v>769</v>
      </c>
      <c r="C941" t="str">
        <f>VLOOKUP(B941,A:A,1,0)</f>
        <v>AB983</v>
      </c>
    </row>
    <row r="942" spans="1:3" ht="17.25" hidden="1" customHeight="1">
      <c r="A942" t="s">
        <v>1428</v>
      </c>
      <c r="B942" t="s">
        <v>769</v>
      </c>
      <c r="C942" t="str">
        <f>VLOOKUP(B942,A:A,1,0)</f>
        <v>AB983</v>
      </c>
    </row>
    <row r="943" spans="1:3" ht="17.25" hidden="1" customHeight="1">
      <c r="A943" t="s">
        <v>1429</v>
      </c>
      <c r="B943" t="s">
        <v>769</v>
      </c>
      <c r="C943" t="str">
        <f>VLOOKUP(B943,A:A,1,0)</f>
        <v>AB983</v>
      </c>
    </row>
    <row r="944" spans="1:3" ht="17.25" hidden="1" customHeight="1">
      <c r="A944" t="s">
        <v>1430</v>
      </c>
      <c r="B944" t="s">
        <v>769</v>
      </c>
      <c r="C944" t="str">
        <f>VLOOKUP(B944,A:A,1,0)</f>
        <v>AB983</v>
      </c>
    </row>
    <row r="945" spans="1:3" ht="17.25" hidden="1" customHeight="1">
      <c r="A945" t="s">
        <v>1431</v>
      </c>
      <c r="B945" t="s">
        <v>769</v>
      </c>
      <c r="C945" t="str">
        <f>VLOOKUP(B945,A:A,1,0)</f>
        <v>AB983</v>
      </c>
    </row>
    <row r="946" spans="1:3" ht="17.25" hidden="1" customHeight="1">
      <c r="A946" t="s">
        <v>1432</v>
      </c>
      <c r="B946" t="s">
        <v>769</v>
      </c>
      <c r="C946" t="str">
        <f>VLOOKUP(B946,A:A,1,0)</f>
        <v>AB983</v>
      </c>
    </row>
    <row r="947" spans="1:3" ht="17.25" hidden="1" customHeight="1">
      <c r="A947" t="s">
        <v>1433</v>
      </c>
      <c r="B947" t="s">
        <v>769</v>
      </c>
      <c r="C947" t="str">
        <f>VLOOKUP(B947,A:A,1,0)</f>
        <v>AB983</v>
      </c>
    </row>
    <row r="948" spans="1:3" ht="14.25" customHeight="1">
      <c r="A948" t="s">
        <v>164</v>
      </c>
      <c r="B948" t="s">
        <v>19</v>
      </c>
      <c r="C948" t="e">
        <f>VLOOKUP(B948,A:A,1,0)</f>
        <v>#N/A</v>
      </c>
    </row>
    <row r="949" spans="1:3" ht="17.25" hidden="1" customHeight="1">
      <c r="A949" t="s">
        <v>282</v>
      </c>
      <c r="B949" t="s">
        <v>50</v>
      </c>
      <c r="C949" t="str">
        <f>VLOOKUP(B949,A:A,1,0)</f>
        <v>AB1118</v>
      </c>
    </row>
    <row r="950" spans="1:3" ht="17.25" hidden="1" customHeight="1">
      <c r="A950" t="s">
        <v>774</v>
      </c>
      <c r="B950" t="s">
        <v>282</v>
      </c>
      <c r="C950" t="str">
        <f>VLOOKUP(B950,A:A,1,0)</f>
        <v>AB992</v>
      </c>
    </row>
    <row r="951" spans="1:3" ht="17.25" hidden="1" customHeight="1">
      <c r="A951" t="s">
        <v>444</v>
      </c>
      <c r="B951" t="s">
        <v>282</v>
      </c>
      <c r="C951" t="str">
        <f>VLOOKUP(B951,A:A,1,0)</f>
        <v>AB992</v>
      </c>
    </row>
    <row r="952" spans="1:3" ht="17.25" hidden="1" customHeight="1">
      <c r="A952" t="s">
        <v>775</v>
      </c>
      <c r="B952" t="s">
        <v>282</v>
      </c>
      <c r="C952" t="str">
        <f>VLOOKUP(B952,A:A,1,0)</f>
        <v>AB992</v>
      </c>
    </row>
    <row r="953" spans="1:3" ht="17.25" hidden="1" customHeight="1">
      <c r="A953" t="s">
        <v>776</v>
      </c>
      <c r="B953" t="s">
        <v>282</v>
      </c>
      <c r="C953" t="str">
        <f>VLOOKUP(B953,A:A,1,0)</f>
        <v>AB992</v>
      </c>
    </row>
    <row r="954" spans="1:3" ht="17.25" hidden="1" customHeight="1">
      <c r="A954" t="s">
        <v>445</v>
      </c>
      <c r="B954" t="s">
        <v>164</v>
      </c>
      <c r="C954" t="str">
        <f>VLOOKUP(B954,A:A,1,0)</f>
        <v>AB991</v>
      </c>
    </row>
    <row r="955" spans="1:3" ht="17.25" hidden="1" customHeight="1">
      <c r="A955" t="s">
        <v>777</v>
      </c>
      <c r="B955" t="s">
        <v>282</v>
      </c>
      <c r="C955" t="str">
        <f>VLOOKUP(B955,A:A,1,0)</f>
        <v>AB992</v>
      </c>
    </row>
    <row r="956" spans="1:3" ht="17.25" hidden="1" customHeight="1">
      <c r="A956" t="s">
        <v>778</v>
      </c>
      <c r="B956" t="s">
        <v>282</v>
      </c>
      <c r="C956" t="str">
        <f>VLOOKUP(B956,A:A,1,0)</f>
        <v>AB992</v>
      </c>
    </row>
    <row r="957" spans="1:3" ht="17.25" hidden="1" customHeight="1">
      <c r="A957" t="s">
        <v>779</v>
      </c>
      <c r="B957" t="s">
        <v>282</v>
      </c>
      <c r="C957" t="str">
        <f>VLOOKUP(B957,A:A,1,0)</f>
        <v>AB992</v>
      </c>
    </row>
    <row r="958" spans="1:3" ht="17.25" hidden="1" customHeight="1">
      <c r="A958" t="s">
        <v>446</v>
      </c>
      <c r="B958" t="s">
        <v>282</v>
      </c>
      <c r="C958" t="str">
        <f>VLOOKUP(B958,A:A,1,0)</f>
        <v>AB992</v>
      </c>
    </row>
    <row r="959" spans="1:3" ht="17.25" hidden="1" customHeight="1">
      <c r="A959" t="s">
        <v>448</v>
      </c>
      <c r="B959" t="s">
        <v>164</v>
      </c>
      <c r="C959" t="str">
        <f>VLOOKUP(B959,A:A,1,0)</f>
        <v>AB991</v>
      </c>
    </row>
    <row r="960" spans="1:3" ht="17.25" hidden="1" customHeight="1">
      <c r="A960" t="s">
        <v>780</v>
      </c>
      <c r="B960" t="s">
        <v>282</v>
      </c>
      <c r="C960" t="str">
        <f>VLOOKUP(B960,A:A,1,0)</f>
        <v>AB992</v>
      </c>
    </row>
    <row r="961" spans="1:3" ht="17.25" hidden="1" customHeight="1">
      <c r="A961" t="s">
        <v>781</v>
      </c>
      <c r="B961" t="s">
        <v>282</v>
      </c>
      <c r="C961" t="str">
        <f>VLOOKUP(B961,A:A,1,0)</f>
        <v>AB992</v>
      </c>
    </row>
    <row r="962" spans="1:3" ht="17.25" hidden="1" customHeight="1">
      <c r="A962" t="s">
        <v>1434</v>
      </c>
      <c r="B962" t="s">
        <v>282</v>
      </c>
      <c r="C962" t="str">
        <f>VLOOKUP(B962,A:A,1,0)</f>
        <v>AB992</v>
      </c>
    </row>
    <row r="963" spans="1:3" ht="17.25" hidden="1" customHeight="1">
      <c r="A963" t="s">
        <v>1435</v>
      </c>
      <c r="B963" t="s">
        <v>282</v>
      </c>
      <c r="C963" t="str">
        <f>VLOOKUP(B963,A:A,1,0)</f>
        <v>AB992</v>
      </c>
    </row>
    <row r="964" spans="1:3" ht="17.25" hidden="1" customHeight="1">
      <c r="A964" t="s">
        <v>1436</v>
      </c>
      <c r="B964" t="s">
        <v>282</v>
      </c>
      <c r="C964" t="str">
        <f>VLOOKUP(B964,A:A,1,0)</f>
        <v>AB992</v>
      </c>
    </row>
    <row r="965" spans="1:3" ht="17.25" hidden="1" customHeight="1">
      <c r="A965" t="s">
        <v>1437</v>
      </c>
      <c r="B965" t="s">
        <v>282</v>
      </c>
      <c r="C965" t="str">
        <f>VLOOKUP(B965,A:A,1,0)</f>
        <v>AB992</v>
      </c>
    </row>
    <row r="966" spans="1:3" ht="17.25" hidden="1" customHeight="1">
      <c r="A966" t="s">
        <v>1438</v>
      </c>
      <c r="B966" t="s">
        <v>282</v>
      </c>
      <c r="C966" t="str">
        <f>VLOOKUP(B966,A:A,1,0)</f>
        <v>AB992</v>
      </c>
    </row>
    <row r="967" spans="1:3" ht="17.25" hidden="1" customHeight="1">
      <c r="A967" t="s">
        <v>1439</v>
      </c>
      <c r="B967" t="s">
        <v>282</v>
      </c>
      <c r="C967" t="str">
        <f>VLOOKUP(B967,A:A,1,0)</f>
        <v>AB992</v>
      </c>
    </row>
    <row r="968" spans="1:3" ht="17.25" hidden="1" customHeight="1">
      <c r="A968" t="s">
        <v>1440</v>
      </c>
      <c r="B968" t="s">
        <v>282</v>
      </c>
      <c r="C968" t="str">
        <f>VLOOKUP(B968,A:A,1,0)</f>
        <v>AB992</v>
      </c>
    </row>
    <row r="969" spans="1:3" ht="17.25" hidden="1" customHeight="1">
      <c r="A969" t="s">
        <v>1441</v>
      </c>
      <c r="B969" t="s">
        <v>282</v>
      </c>
      <c r="C969" t="str">
        <f>VLOOKUP(B969,A:A,1,0)</f>
        <v>AB992</v>
      </c>
    </row>
    <row r="970" spans="1:3" ht="17.25" hidden="1" customHeight="1">
      <c r="A970" t="s">
        <v>1442</v>
      </c>
      <c r="B970" t="s">
        <v>282</v>
      </c>
      <c r="C970" t="str">
        <f>VLOOKUP(B970,A:A,1,0)</f>
        <v>AB992</v>
      </c>
    </row>
    <row r="971" spans="1:3" ht="17.25" hidden="1" customHeight="1">
      <c r="A971" t="s">
        <v>1443</v>
      </c>
      <c r="B971" t="s">
        <v>282</v>
      </c>
      <c r="C971" t="str">
        <f>VLOOKUP(B971,A:A,1,0)</f>
        <v>AB992</v>
      </c>
    </row>
    <row r="972" spans="1:3" ht="17.25" hidden="1" customHeight="1">
      <c r="A972" t="s">
        <v>1444</v>
      </c>
      <c r="B972" t="s">
        <v>282</v>
      </c>
      <c r="C972" t="str">
        <f>VLOOKUP(B972,A:A,1,0)</f>
        <v>AB992</v>
      </c>
    </row>
    <row r="973" spans="1:3" ht="17.25" hidden="1" customHeight="1">
      <c r="A973" t="s">
        <v>1445</v>
      </c>
      <c r="B973" t="s">
        <v>282</v>
      </c>
      <c r="C973" t="str">
        <f>VLOOKUP(B973,A:A,1,0)</f>
        <v>AB992</v>
      </c>
    </row>
    <row r="974" spans="1:3" ht="17.25" hidden="1" customHeight="1">
      <c r="A974" t="s">
        <v>1446</v>
      </c>
      <c r="B974" t="s">
        <v>282</v>
      </c>
      <c r="C974" t="str">
        <f>VLOOKUP(B974,A:A,1,0)</f>
        <v>AB992</v>
      </c>
    </row>
    <row r="975" spans="1:3" ht="17.25" hidden="1" customHeight="1">
      <c r="A975" t="s">
        <v>1447</v>
      </c>
      <c r="B975" t="s">
        <v>282</v>
      </c>
      <c r="C975" t="str">
        <f>VLOOKUP(B975,A:A,1,0)</f>
        <v>AB992</v>
      </c>
    </row>
    <row r="976" spans="1:3" ht="17.25" hidden="1" customHeight="1">
      <c r="A976" t="s">
        <v>1448</v>
      </c>
      <c r="B976" t="s">
        <v>282</v>
      </c>
      <c r="C976" t="str">
        <f>VLOOKUP(B976,A:A,1,0)</f>
        <v>AB992</v>
      </c>
    </row>
    <row r="977" spans="1:3" ht="17.25" hidden="1" customHeight="1">
      <c r="A977" t="s">
        <v>1449</v>
      </c>
      <c r="B977" t="s">
        <v>282</v>
      </c>
      <c r="C977" t="str">
        <f>VLOOKUP(B977,A:A,1,0)</f>
        <v>AB992</v>
      </c>
    </row>
    <row r="978" spans="1:3" ht="17.25" hidden="1" customHeight="1">
      <c r="A978" t="s">
        <v>1450</v>
      </c>
      <c r="B978" t="s">
        <v>282</v>
      </c>
      <c r="C978" t="str">
        <f>VLOOKUP(B978,A:A,1,0)</f>
        <v>AB992</v>
      </c>
    </row>
    <row r="979" spans="1:3" ht="17.25" hidden="1" customHeight="1">
      <c r="A979" t="s">
        <v>1451</v>
      </c>
      <c r="B979" t="s">
        <v>282</v>
      </c>
      <c r="C979" t="str">
        <f>VLOOKUP(B979,A:A,1,0)</f>
        <v>AB992</v>
      </c>
    </row>
    <row r="980" spans="1:3" ht="17.25" hidden="1" customHeight="1">
      <c r="A980" t="s">
        <v>1452</v>
      </c>
      <c r="B980" t="s">
        <v>282</v>
      </c>
      <c r="C980" t="str">
        <f>VLOOKUP(B980,A:A,1,0)</f>
        <v>AB992</v>
      </c>
    </row>
    <row r="981" spans="1:3" ht="17.25" hidden="1" customHeight="1">
      <c r="A981" t="s">
        <v>1453</v>
      </c>
      <c r="B981" t="s">
        <v>282</v>
      </c>
      <c r="C981" t="str">
        <f>VLOOKUP(B981,A:A,1,0)</f>
        <v>AB992</v>
      </c>
    </row>
    <row r="982" spans="1:3" ht="17.25" hidden="1" customHeight="1">
      <c r="A982" t="s">
        <v>1454</v>
      </c>
      <c r="B982" t="s">
        <v>282</v>
      </c>
      <c r="C982" t="str">
        <f>VLOOKUP(B982,A:A,1,0)</f>
        <v>AB992</v>
      </c>
    </row>
    <row r="983" spans="1:3" ht="17.25" hidden="1" customHeight="1">
      <c r="A983" t="s">
        <v>1455</v>
      </c>
      <c r="B983" t="s">
        <v>282</v>
      </c>
      <c r="C983" t="str">
        <f>VLOOKUP(B983,A:A,1,0)</f>
        <v>AB992</v>
      </c>
    </row>
    <row r="984" spans="1:3" ht="17.25" hidden="1" customHeight="1">
      <c r="A984" t="s">
        <v>1456</v>
      </c>
      <c r="B984" t="s">
        <v>282</v>
      </c>
      <c r="C984" t="str">
        <f>VLOOKUP(B984,A:A,1,0)</f>
        <v>AB992</v>
      </c>
    </row>
    <row r="985" spans="1:3" ht="17.25" hidden="1" customHeight="1">
      <c r="A985" t="s">
        <v>1457</v>
      </c>
      <c r="B985" t="s">
        <v>282</v>
      </c>
      <c r="C985" t="str">
        <f>VLOOKUP(B985,A:A,1,0)</f>
        <v>AB992</v>
      </c>
    </row>
    <row r="986" spans="1:3" ht="17.25" hidden="1" customHeight="1">
      <c r="A986" t="s">
        <v>1458</v>
      </c>
      <c r="B986" t="s">
        <v>282</v>
      </c>
      <c r="C986" t="str">
        <f>VLOOKUP(B986,A:A,1,0)</f>
        <v>AB992</v>
      </c>
    </row>
    <row r="987" spans="1:3" ht="17.25" hidden="1" customHeight="1">
      <c r="A987" t="s">
        <v>1459</v>
      </c>
      <c r="B987" t="s">
        <v>282</v>
      </c>
      <c r="C987" t="str">
        <f>VLOOKUP(B987,A:A,1,0)</f>
        <v>AB992</v>
      </c>
    </row>
    <row r="988" spans="1:3" ht="17.25" hidden="1" customHeight="1">
      <c r="A988" t="s">
        <v>1460</v>
      </c>
      <c r="B988" t="s">
        <v>282</v>
      </c>
      <c r="C988" t="str">
        <f>VLOOKUP(B988,A:A,1,0)</f>
        <v>AB992</v>
      </c>
    </row>
    <row r="989" spans="1:3" ht="17.25" hidden="1" customHeight="1">
      <c r="A989" t="s">
        <v>1461</v>
      </c>
      <c r="B989" t="s">
        <v>282</v>
      </c>
      <c r="C989" t="str">
        <f>VLOOKUP(B989,A:A,1,0)</f>
        <v>AB992</v>
      </c>
    </row>
    <row r="990" spans="1:3" ht="17.25" hidden="1" customHeight="1">
      <c r="A990" t="s">
        <v>1462</v>
      </c>
      <c r="B990" t="s">
        <v>282</v>
      </c>
      <c r="C990" t="str">
        <f>VLOOKUP(B990,A:A,1,0)</f>
        <v>AB992</v>
      </c>
    </row>
    <row r="991" spans="1:3" ht="17.25" hidden="1" customHeight="1">
      <c r="A991" t="s">
        <v>1463</v>
      </c>
      <c r="B991" t="s">
        <v>282</v>
      </c>
      <c r="C991" t="str">
        <f>VLOOKUP(B991,A:A,1,0)</f>
        <v>AB992</v>
      </c>
    </row>
    <row r="992" spans="1:3" ht="17.25" hidden="1" customHeight="1">
      <c r="A992" t="s">
        <v>1464</v>
      </c>
      <c r="B992" t="s">
        <v>282</v>
      </c>
      <c r="C992" t="str">
        <f>VLOOKUP(B992,A:A,1,0)</f>
        <v>AB992</v>
      </c>
    </row>
    <row r="993" spans="1:3" ht="17.25" hidden="1" customHeight="1">
      <c r="A993" t="s">
        <v>1465</v>
      </c>
      <c r="B993" t="s">
        <v>282</v>
      </c>
      <c r="C993" t="str">
        <f>VLOOKUP(B993,A:A,1,0)</f>
        <v>AB992</v>
      </c>
    </row>
    <row r="994" spans="1:3" ht="17.25" hidden="1" customHeight="1">
      <c r="A994" t="s">
        <v>1466</v>
      </c>
      <c r="B994" t="s">
        <v>282</v>
      </c>
      <c r="C994" t="str">
        <f>VLOOKUP(B994,A:A,1,0)</f>
        <v>AB992</v>
      </c>
    </row>
    <row r="995" spans="1:3" ht="17.25" hidden="1" customHeight="1">
      <c r="A995" t="s">
        <v>1467</v>
      </c>
      <c r="B995" t="s">
        <v>282</v>
      </c>
      <c r="C995" t="str">
        <f>VLOOKUP(B995,A:A,1,0)</f>
        <v>AB992</v>
      </c>
    </row>
    <row r="996" spans="1:3" ht="17.25" hidden="1" customHeight="1">
      <c r="A996" t="s">
        <v>1468</v>
      </c>
      <c r="B996" t="s">
        <v>282</v>
      </c>
      <c r="C996" t="str">
        <f>VLOOKUP(B996,A:A,1,0)</f>
        <v>AB992</v>
      </c>
    </row>
    <row r="997" spans="1:3" ht="17.25" hidden="1" customHeight="1">
      <c r="A997" t="s">
        <v>782</v>
      </c>
      <c r="B997" t="s">
        <v>403</v>
      </c>
      <c r="C997" t="str">
        <f>VLOOKUP(B997,A:A,1,0)</f>
        <v>AB413</v>
      </c>
    </row>
    <row r="998" spans="1:3" ht="17.25" hidden="1" customHeight="1">
      <c r="A998" t="s">
        <v>308</v>
      </c>
      <c r="B998" t="s">
        <v>131</v>
      </c>
      <c r="C998" t="str">
        <f>VLOOKUP(B998,A:A,1,0)</f>
        <v>AB419</v>
      </c>
    </row>
    <row r="999" spans="1:3" ht="17.25" hidden="1" customHeight="1">
      <c r="A999" t="s">
        <v>284</v>
      </c>
      <c r="B999" t="s">
        <v>131</v>
      </c>
      <c r="C999" t="str">
        <f>VLOOKUP(B999,A:A,1,0)</f>
        <v>AB419</v>
      </c>
    </row>
    <row r="1000" spans="1:3" ht="17.25" hidden="1" customHeight="1">
      <c r="A1000" t="s">
        <v>783</v>
      </c>
      <c r="B1000" t="s">
        <v>305</v>
      </c>
      <c r="C1000" t="str">
        <f>VLOOKUP(B1000,A:A,1,0)</f>
        <v>AB012</v>
      </c>
    </row>
    <row r="1001" spans="1:3" ht="17.25" hidden="1" customHeight="1">
      <c r="A1001" t="s">
        <v>784</v>
      </c>
      <c r="B1001" t="s">
        <v>401</v>
      </c>
      <c r="C1001" t="str">
        <f>VLOOKUP(B1001,A:A,1,0)</f>
        <v>AB412</v>
      </c>
    </row>
    <row r="1002" spans="1:3" ht="17.25" hidden="1" customHeight="1">
      <c r="A1002" t="s">
        <v>785</v>
      </c>
      <c r="B1002" t="s">
        <v>305</v>
      </c>
      <c r="C1002" t="str">
        <f>VLOOKUP(B1002,A:A,1,0)</f>
        <v>AB012</v>
      </c>
    </row>
    <row r="1003" spans="1:3" ht="17.25" hidden="1" customHeight="1">
      <c r="A1003" t="s">
        <v>786</v>
      </c>
      <c r="B1003" t="s">
        <v>403</v>
      </c>
      <c r="C1003" t="str">
        <f>VLOOKUP(B1003,A:A,1,0)</f>
        <v>AB413</v>
      </c>
    </row>
    <row r="1004" spans="1:3" ht="17.25" hidden="1" customHeight="1">
      <c r="A1004" t="s">
        <v>787</v>
      </c>
      <c r="B1004" t="s">
        <v>474</v>
      </c>
      <c r="C1004" t="str">
        <f>VLOOKUP(B1004,A:A,1,0)</f>
        <v>AB013</v>
      </c>
    </row>
    <row r="1005" spans="1:3" ht="17.25" hidden="1" customHeight="1">
      <c r="A1005" t="s">
        <v>788</v>
      </c>
      <c r="B1005" t="s">
        <v>474</v>
      </c>
      <c r="C1005" t="str">
        <f>VLOOKUP(B1005,A:A,1,0)</f>
        <v>AB013</v>
      </c>
    </row>
    <row r="1006" spans="1:3" ht="17.25" hidden="1" customHeight="1">
      <c r="A1006" t="s">
        <v>789</v>
      </c>
      <c r="B1006" t="s">
        <v>309</v>
      </c>
      <c r="C1006" t="str">
        <f>VLOOKUP(B1006,A:A,1,0)</f>
        <v>AB014</v>
      </c>
    </row>
    <row r="1007" spans="1:3" ht="17.25" hidden="1" customHeight="1">
      <c r="A1007" t="s">
        <v>790</v>
      </c>
      <c r="B1007" t="s">
        <v>126</v>
      </c>
      <c r="C1007" t="str">
        <f>VLOOKUP(B1007,A:A,1,0)</f>
        <v>AB399</v>
      </c>
    </row>
    <row r="1008" spans="1:3" ht="17.25" hidden="1" customHeight="1">
      <c r="A1008" t="s">
        <v>791</v>
      </c>
      <c r="B1008" t="s">
        <v>312</v>
      </c>
      <c r="C1008" t="str">
        <f>VLOOKUP(B1008,A:A,1,0)</f>
        <v>AB017</v>
      </c>
    </row>
    <row r="1009" spans="1:3" ht="17.25" hidden="1" customHeight="1">
      <c r="A1009" t="s">
        <v>792</v>
      </c>
      <c r="B1009" t="s">
        <v>312</v>
      </c>
      <c r="C1009" t="str">
        <f>VLOOKUP(B1009,A:A,1,0)</f>
        <v>AB017</v>
      </c>
    </row>
    <row r="1010" spans="1:3" ht="17.25" hidden="1" customHeight="1">
      <c r="A1010" t="s">
        <v>793</v>
      </c>
      <c r="B1010" t="s">
        <v>312</v>
      </c>
      <c r="C1010" t="str">
        <f>VLOOKUP(B1010,A:A,1,0)</f>
        <v>AB017</v>
      </c>
    </row>
    <row r="1011" spans="1:3" ht="17.25" hidden="1" customHeight="1">
      <c r="A1011" t="s">
        <v>794</v>
      </c>
      <c r="B1011" t="s">
        <v>309</v>
      </c>
      <c r="C1011" t="str">
        <f>VLOOKUP(B1011,A:A,1,0)</f>
        <v>AB014</v>
      </c>
    </row>
    <row r="1012" spans="1:3" ht="17.25" hidden="1" customHeight="1">
      <c r="A1012" t="s">
        <v>795</v>
      </c>
      <c r="B1012" t="s">
        <v>310</v>
      </c>
      <c r="C1012" t="str">
        <f>VLOOKUP(B1012,A:A,1,0)</f>
        <v>AB015</v>
      </c>
    </row>
    <row r="1013" spans="1:3" ht="17.25" hidden="1" customHeight="1">
      <c r="A1013" t="s">
        <v>796</v>
      </c>
      <c r="B1013" t="s">
        <v>310</v>
      </c>
      <c r="C1013" t="str">
        <f>VLOOKUP(B1013,A:A,1,0)</f>
        <v>AB015</v>
      </c>
    </row>
    <row r="1014" spans="1:3" ht="17.25" hidden="1" customHeight="1">
      <c r="A1014" t="s">
        <v>797</v>
      </c>
      <c r="B1014" t="s">
        <v>310</v>
      </c>
      <c r="C1014" t="str">
        <f>VLOOKUP(B1014,A:A,1,0)</f>
        <v>AB015</v>
      </c>
    </row>
    <row r="1015" spans="1:3" ht="17.25" hidden="1" customHeight="1">
      <c r="A1015" t="s">
        <v>798</v>
      </c>
      <c r="B1015" t="s">
        <v>395</v>
      </c>
      <c r="C1015" t="str">
        <f>VLOOKUP(B1015,A:A,1,0)</f>
        <v>AB360</v>
      </c>
    </row>
    <row r="1016" spans="1:3" ht="17.25" hidden="1" customHeight="1">
      <c r="A1016" t="s">
        <v>799</v>
      </c>
      <c r="B1016" t="s">
        <v>474</v>
      </c>
      <c r="C1016" t="str">
        <f>VLOOKUP(B1016,A:A,1,0)</f>
        <v>AB013</v>
      </c>
    </row>
    <row r="1017" spans="1:3" ht="17.25" hidden="1" customHeight="1">
      <c r="A1017" t="s">
        <v>800</v>
      </c>
      <c r="B1017" t="s">
        <v>228</v>
      </c>
      <c r="C1017" t="str">
        <f>VLOOKUP(B1017,A:A,1,0)</f>
        <v>AB357</v>
      </c>
    </row>
    <row r="1018" spans="1:3" ht="17.25" hidden="1" customHeight="1">
      <c r="A1018" t="s">
        <v>801</v>
      </c>
      <c r="B1018" t="s">
        <v>311</v>
      </c>
      <c r="C1018" t="str">
        <f>VLOOKUP(B1018,A:A,1,0)</f>
        <v>AB016</v>
      </c>
    </row>
    <row r="1019" spans="1:3" ht="17.25" hidden="1" customHeight="1">
      <c r="A1019" t="s">
        <v>802</v>
      </c>
      <c r="B1019" t="s">
        <v>305</v>
      </c>
      <c r="C1019" t="str">
        <f>VLOOKUP(B1019,A:A,1,0)</f>
        <v>AB012</v>
      </c>
    </row>
    <row r="1020" spans="1:3" ht="17.25" hidden="1" customHeight="1">
      <c r="A1020" t="s">
        <v>803</v>
      </c>
      <c r="B1020" t="s">
        <v>311</v>
      </c>
      <c r="C1020" t="str">
        <f>VLOOKUP(B1020,A:A,1,0)</f>
        <v>AB016</v>
      </c>
    </row>
    <row r="1021" spans="1:3" ht="17.25" hidden="1" customHeight="1">
      <c r="A1021" t="s">
        <v>804</v>
      </c>
      <c r="B1021" t="s">
        <v>636</v>
      </c>
      <c r="C1021" t="str">
        <f>VLOOKUP(B1021,A:A,1,0)</f>
        <v>AB425</v>
      </c>
    </row>
    <row r="1022" spans="1:3" ht="17.25" hidden="1" customHeight="1">
      <c r="A1022" t="s">
        <v>1469</v>
      </c>
      <c r="B1022" t="s">
        <v>636</v>
      </c>
      <c r="C1022" t="str">
        <f>VLOOKUP(B1022,A:A,1,0)</f>
        <v>AB425</v>
      </c>
    </row>
    <row r="1023" spans="1:3" ht="17.25" hidden="1" customHeight="1">
      <c r="A1023" t="s">
        <v>1470</v>
      </c>
      <c r="B1023" t="s">
        <v>305</v>
      </c>
      <c r="C1023" t="str">
        <f>VLOOKUP(B1023,A:A,1,0)</f>
        <v>AB012</v>
      </c>
    </row>
    <row r="1024" spans="1:3" ht="17.25" hidden="1" customHeight="1">
      <c r="A1024" t="s">
        <v>805</v>
      </c>
      <c r="B1024" t="s">
        <v>305</v>
      </c>
      <c r="C1024" t="str">
        <f>VLOOKUP(B1024,A:A,1,0)</f>
        <v>AB012</v>
      </c>
    </row>
    <row r="1025" spans="1:3" ht="17.25" hidden="1" customHeight="1">
      <c r="A1025" t="s">
        <v>1471</v>
      </c>
      <c r="B1025" t="s">
        <v>305</v>
      </c>
      <c r="C1025" t="str">
        <f>VLOOKUP(B1025,A:A,1,0)</f>
        <v>AB012</v>
      </c>
    </row>
    <row r="1026" spans="1:3" ht="17.25" hidden="1" customHeight="1">
      <c r="A1026" t="s">
        <v>1472</v>
      </c>
      <c r="B1026" t="s">
        <v>305</v>
      </c>
      <c r="C1026" t="str">
        <f>VLOOKUP(B1026,A:A,1,0)</f>
        <v>AB012</v>
      </c>
    </row>
    <row r="1027" spans="1:3" ht="17.25" hidden="1" customHeight="1">
      <c r="A1027" t="s">
        <v>1473</v>
      </c>
      <c r="B1027" t="s">
        <v>474</v>
      </c>
      <c r="C1027" t="str">
        <f>VLOOKUP(B1027,A:A,1,0)</f>
        <v>AB013</v>
      </c>
    </row>
    <row r="1028" spans="1:3" ht="17.25" hidden="1" customHeight="1">
      <c r="A1028" t="s">
        <v>1474</v>
      </c>
      <c r="B1028" t="s">
        <v>474</v>
      </c>
      <c r="C1028" t="str">
        <f>VLOOKUP(B1028,A:A,1,0)</f>
        <v>AB013</v>
      </c>
    </row>
    <row r="1029" spans="1:3" ht="17.25" hidden="1" customHeight="1">
      <c r="A1029" t="s">
        <v>1475</v>
      </c>
      <c r="B1029" t="s">
        <v>365</v>
      </c>
      <c r="C1029" t="str">
        <f>VLOOKUP(B1029,A:A,1,0)</f>
        <v>AB247</v>
      </c>
    </row>
    <row r="1030" spans="1:3" ht="17.25" hidden="1" customHeight="1">
      <c r="A1030" t="s">
        <v>1476</v>
      </c>
      <c r="B1030" t="s">
        <v>312</v>
      </c>
      <c r="C1030" t="str">
        <f>VLOOKUP(B1030,A:A,1,0)</f>
        <v>AB017</v>
      </c>
    </row>
    <row r="1031" spans="1:3" ht="17.25" hidden="1" customHeight="1">
      <c r="A1031" t="s">
        <v>1477</v>
      </c>
      <c r="B1031" t="s">
        <v>474</v>
      </c>
      <c r="C1031" t="str">
        <f>VLOOKUP(B1031,A:A,1,0)</f>
        <v>AB013</v>
      </c>
    </row>
    <row r="1032" spans="1:3" ht="17.25" hidden="1" customHeight="1">
      <c r="A1032" t="s">
        <v>1478</v>
      </c>
      <c r="B1032" t="s">
        <v>312</v>
      </c>
      <c r="C1032" t="str">
        <f>VLOOKUP(B1032,A:A,1,0)</f>
        <v>AB017</v>
      </c>
    </row>
    <row r="1033" spans="1:3" ht="17.25" hidden="1" customHeight="1">
      <c r="A1033" t="s">
        <v>1479</v>
      </c>
      <c r="B1033" t="s">
        <v>309</v>
      </c>
      <c r="C1033" t="str">
        <f>VLOOKUP(B1033,A:A,1,0)</f>
        <v>AB014</v>
      </c>
    </row>
    <row r="1034" spans="1:3" ht="17.25" hidden="1" customHeight="1">
      <c r="A1034" t="s">
        <v>806</v>
      </c>
      <c r="B1034" t="s">
        <v>310</v>
      </c>
      <c r="C1034" t="str">
        <f>VLOOKUP(B1034,A:A,1,0)</f>
        <v>AB015</v>
      </c>
    </row>
    <row r="1035" spans="1:3" ht="17.25" hidden="1" customHeight="1">
      <c r="A1035" t="s">
        <v>1480</v>
      </c>
      <c r="B1035" t="s">
        <v>310</v>
      </c>
      <c r="C1035" t="str">
        <f>VLOOKUP(B1035,A:A,1,0)</f>
        <v>AB015</v>
      </c>
    </row>
    <row r="1036" spans="1:3" ht="17.25" hidden="1" customHeight="1">
      <c r="A1036" t="s">
        <v>1481</v>
      </c>
      <c r="B1036" t="s">
        <v>310</v>
      </c>
      <c r="C1036" t="str">
        <f>VLOOKUP(B1036,A:A,1,0)</f>
        <v>AB015</v>
      </c>
    </row>
    <row r="1037" spans="1:3" ht="17.25" hidden="1" customHeight="1">
      <c r="A1037" t="s">
        <v>1482</v>
      </c>
      <c r="B1037" t="s">
        <v>474</v>
      </c>
      <c r="C1037" t="str">
        <f>VLOOKUP(B1037,A:A,1,0)</f>
        <v>AB013</v>
      </c>
    </row>
    <row r="1038" spans="1:3" ht="17.25" hidden="1" customHeight="1">
      <c r="A1038" t="s">
        <v>1483</v>
      </c>
      <c r="B1038" t="s">
        <v>474</v>
      </c>
      <c r="C1038" t="str">
        <f>VLOOKUP(B1038,A:A,1,0)</f>
        <v>AB013</v>
      </c>
    </row>
    <row r="1039" spans="1:3" ht="17.25" hidden="1" customHeight="1">
      <c r="A1039" t="s">
        <v>1484</v>
      </c>
      <c r="B1039" t="s">
        <v>474</v>
      </c>
      <c r="C1039" t="str">
        <f>VLOOKUP(B1039,A:A,1,0)</f>
        <v>AB013</v>
      </c>
    </row>
    <row r="1040" spans="1:3" ht="17.25" hidden="1" customHeight="1">
      <c r="A1040" t="s">
        <v>1485</v>
      </c>
      <c r="B1040" t="s">
        <v>474</v>
      </c>
      <c r="C1040" t="str">
        <f>VLOOKUP(B1040,A:A,1,0)</f>
        <v>AB013</v>
      </c>
    </row>
    <row r="1041" spans="1:3" ht="17.25" hidden="1" customHeight="1">
      <c r="A1041" t="s">
        <v>1486</v>
      </c>
      <c r="B1041" t="s">
        <v>365</v>
      </c>
      <c r="C1041" t="str">
        <f>VLOOKUP(B1041,A:A,1,0)</f>
        <v>AB247</v>
      </c>
    </row>
    <row r="1042" spans="1:3" ht="17.25" hidden="1" customHeight="1">
      <c r="A1042" t="s">
        <v>1487</v>
      </c>
      <c r="B1042" t="s">
        <v>365</v>
      </c>
      <c r="C1042" t="str">
        <f>VLOOKUP(B1042,A:A,1,0)</f>
        <v>AB247</v>
      </c>
    </row>
    <row r="1043" spans="1:3" ht="17.25" hidden="1" customHeight="1">
      <c r="A1043" t="s">
        <v>1488</v>
      </c>
      <c r="B1043" t="s">
        <v>365</v>
      </c>
      <c r="C1043" t="str">
        <f>VLOOKUP(B1043,A:A,1,0)</f>
        <v>AB247</v>
      </c>
    </row>
    <row r="1044" spans="1:3" ht="17.25" hidden="1" customHeight="1">
      <c r="A1044" t="s">
        <v>1489</v>
      </c>
      <c r="B1044" t="s">
        <v>474</v>
      </c>
      <c r="C1044" t="str">
        <f>VLOOKUP(B1044,A:A,1,0)</f>
        <v>AB013</v>
      </c>
    </row>
    <row r="1045" spans="1:3" ht="17.25" hidden="1" customHeight="1">
      <c r="A1045" t="s">
        <v>807</v>
      </c>
      <c r="B1045" t="s">
        <v>311</v>
      </c>
      <c r="C1045" t="str">
        <f>VLOOKUP(B1045,A:A,1,0)</f>
        <v>AB016</v>
      </c>
    </row>
    <row r="1046" spans="1:3" ht="17.25" hidden="1" customHeight="1">
      <c r="A1046" t="s">
        <v>1490</v>
      </c>
      <c r="B1046" t="s">
        <v>311</v>
      </c>
      <c r="C1046" t="str">
        <f>VLOOKUP(B1046,A:A,1,0)</f>
        <v>AB016</v>
      </c>
    </row>
    <row r="1047" spans="1:3" ht="17.25" hidden="1" customHeight="1">
      <c r="A1047" t="s">
        <v>1491</v>
      </c>
      <c r="B1047" t="s">
        <v>311</v>
      </c>
      <c r="C1047" t="str">
        <f>VLOOKUP(B1047,A:A,1,0)</f>
        <v>AB016</v>
      </c>
    </row>
    <row r="1048" spans="1:3" ht="17.25" hidden="1" customHeight="1">
      <c r="A1048" t="s">
        <v>1492</v>
      </c>
      <c r="B1048" t="s">
        <v>311</v>
      </c>
      <c r="C1048" t="str">
        <f>VLOOKUP(B1048,A:A,1,0)</f>
        <v>AB016</v>
      </c>
    </row>
    <row r="1049" spans="1:3" ht="17.25" hidden="1" customHeight="1">
      <c r="A1049" t="s">
        <v>1493</v>
      </c>
      <c r="B1049" t="s">
        <v>474</v>
      </c>
      <c r="C1049" t="str">
        <f>VLOOKUP(B1049,A:A,1,0)</f>
        <v>AB013</v>
      </c>
    </row>
    <row r="1050" spans="1:3" ht="17.25" hidden="1" customHeight="1">
      <c r="A1050" t="s">
        <v>1494</v>
      </c>
      <c r="B1050" t="s">
        <v>309</v>
      </c>
      <c r="C1050" t="str">
        <f>VLOOKUP(B1050,A:A,1,0)</f>
        <v>AB014</v>
      </c>
    </row>
    <row r="1051" spans="1:3" ht="17.25" hidden="1" customHeight="1">
      <c r="A1051" t="s">
        <v>808</v>
      </c>
      <c r="B1051" t="s">
        <v>478</v>
      </c>
      <c r="C1051" t="str">
        <f>VLOOKUP(B1051,A:A,1,0)</f>
        <v>AB018</v>
      </c>
    </row>
    <row r="1052" spans="1:3" ht="17.25" hidden="1" customHeight="1">
      <c r="A1052" t="s">
        <v>809</v>
      </c>
      <c r="B1052" t="s">
        <v>478</v>
      </c>
      <c r="C1052" t="str">
        <f>VLOOKUP(B1052,A:A,1,0)</f>
        <v>AB018</v>
      </c>
    </row>
    <row r="1053" spans="1:3" ht="17.25" hidden="1" customHeight="1">
      <c r="A1053" t="s">
        <v>810</v>
      </c>
      <c r="B1053" t="s">
        <v>478</v>
      </c>
      <c r="C1053" t="str">
        <f>VLOOKUP(B1053,A:A,1,0)</f>
        <v>AB018</v>
      </c>
    </row>
    <row r="1054" spans="1:3" ht="17.25" hidden="1" customHeight="1">
      <c r="A1054" t="s">
        <v>1495</v>
      </c>
      <c r="B1054" t="s">
        <v>478</v>
      </c>
      <c r="C1054" t="str">
        <f>VLOOKUP(B1054,A:A,1,0)</f>
        <v>AB018</v>
      </c>
    </row>
    <row r="1055" spans="1:3" ht="17.25" hidden="1" customHeight="1">
      <c r="A1055" t="s">
        <v>1496</v>
      </c>
      <c r="B1055" t="s">
        <v>478</v>
      </c>
      <c r="C1055" t="str">
        <f>VLOOKUP(B1055,A:A,1,0)</f>
        <v>AB018</v>
      </c>
    </row>
    <row r="1056" spans="1:3" ht="17.25" hidden="1" customHeight="1">
      <c r="A1056" t="s">
        <v>1497</v>
      </c>
      <c r="B1056" t="s">
        <v>478</v>
      </c>
      <c r="C1056" t="str">
        <f>VLOOKUP(B1056,A:A,1,0)</f>
        <v>AB018</v>
      </c>
    </row>
    <row r="1057" spans="1:3" ht="17.25" hidden="1" customHeight="1">
      <c r="A1057" t="s">
        <v>1498</v>
      </c>
      <c r="B1057" t="s">
        <v>478</v>
      </c>
      <c r="C1057" t="str">
        <f>VLOOKUP(B1057,A:A,1,0)</f>
        <v>AB018</v>
      </c>
    </row>
    <row r="1058" spans="1:3" ht="17.25" hidden="1" customHeight="1">
      <c r="A1058" t="s">
        <v>1499</v>
      </c>
      <c r="B1058" t="s">
        <v>305</v>
      </c>
      <c r="C1058" t="str">
        <f>VLOOKUP(B1058,A:A,1,0)</f>
        <v>AB012</v>
      </c>
    </row>
    <row r="1059" spans="1:3" ht="17.25" hidden="1" customHeight="1">
      <c r="A1059" t="s">
        <v>1500</v>
      </c>
      <c r="B1059" t="s">
        <v>474</v>
      </c>
      <c r="C1059" t="str">
        <f>VLOOKUP(B1059,A:A,1,0)</f>
        <v>AB013</v>
      </c>
    </row>
    <row r="1060" spans="1:3" ht="17.25" hidden="1" customHeight="1">
      <c r="A1060" t="s">
        <v>1501</v>
      </c>
      <c r="B1060" t="s">
        <v>474</v>
      </c>
      <c r="C1060" t="str">
        <f>VLOOKUP(B1060,A:A,1,0)</f>
        <v>AB013</v>
      </c>
    </row>
    <row r="1061" spans="1:3" ht="17.25" hidden="1" customHeight="1">
      <c r="A1061" t="s">
        <v>1502</v>
      </c>
      <c r="B1061" t="s">
        <v>310</v>
      </c>
      <c r="C1061" t="str">
        <f>VLOOKUP(B1061,A:A,1,0)</f>
        <v>AB015</v>
      </c>
    </row>
    <row r="1062" spans="1:3" ht="17.25" hidden="1" customHeight="1">
      <c r="A1062" t="s">
        <v>1503</v>
      </c>
      <c r="B1062" t="s">
        <v>310</v>
      </c>
      <c r="C1062" t="str">
        <f>VLOOKUP(B1062,A:A,1,0)</f>
        <v>AB015</v>
      </c>
    </row>
    <row r="1063" spans="1:3" ht="17.25" hidden="1" customHeight="1">
      <c r="A1063" t="s">
        <v>1504</v>
      </c>
      <c r="B1063" t="s">
        <v>305</v>
      </c>
      <c r="C1063" t="str">
        <f>VLOOKUP(B1063,A:A,1,0)</f>
        <v>AB012</v>
      </c>
    </row>
    <row r="1064" spans="1:3" ht="17.25" hidden="1" customHeight="1">
      <c r="A1064" t="s">
        <v>1505</v>
      </c>
      <c r="B1064" t="s">
        <v>311</v>
      </c>
      <c r="C1064" t="str">
        <f>VLOOKUP(B1064,A:A,1,0)</f>
        <v>AB016</v>
      </c>
    </row>
    <row r="1065" spans="1:3" ht="17.25" hidden="1" customHeight="1">
      <c r="A1065" t="s">
        <v>1506</v>
      </c>
      <c r="B1065" t="s">
        <v>310</v>
      </c>
      <c r="C1065" t="str">
        <f>VLOOKUP(B1065,A:A,1,0)</f>
        <v>AB015</v>
      </c>
    </row>
    <row r="1066" spans="1:3" ht="17.25" hidden="1" customHeight="1">
      <c r="A1066" t="s">
        <v>811</v>
      </c>
      <c r="B1066" t="s">
        <v>478</v>
      </c>
      <c r="C1066" t="str">
        <f>VLOOKUP(B1066,A:A,1,0)</f>
        <v>AB018</v>
      </c>
    </row>
    <row r="1067" spans="1:3" ht="17.25" hidden="1" customHeight="1">
      <c r="A1067" t="s">
        <v>812</v>
      </c>
      <c r="B1067" t="s">
        <v>474</v>
      </c>
      <c r="C1067" t="str">
        <f>VLOOKUP(B1067,A:A,1,0)</f>
        <v>AB013</v>
      </c>
    </row>
    <row r="1068" spans="1:3" ht="17.25" hidden="1" customHeight="1">
      <c r="A1068" t="s">
        <v>1507</v>
      </c>
      <c r="B1068" t="s">
        <v>312</v>
      </c>
      <c r="C1068" t="str">
        <f>VLOOKUP(B1068,A:A,1,0)</f>
        <v>AB017</v>
      </c>
    </row>
    <row r="1069" spans="1:3" ht="17.25" hidden="1" customHeight="1">
      <c r="A1069" t="s">
        <v>1508</v>
      </c>
      <c r="B1069" t="s">
        <v>305</v>
      </c>
      <c r="C1069" t="str">
        <f>VLOOKUP(B1069,A:A,1,0)</f>
        <v>AB012</v>
      </c>
    </row>
    <row r="1070" spans="1:3" ht="17.25" hidden="1" customHeight="1">
      <c r="A1070" t="s">
        <v>1509</v>
      </c>
      <c r="B1070" t="s">
        <v>474</v>
      </c>
      <c r="C1070" t="str">
        <f>VLOOKUP(B1070,A:A,1,0)</f>
        <v>AB013</v>
      </c>
    </row>
    <row r="1071" spans="1:3" ht="17.25" hidden="1" customHeight="1">
      <c r="A1071" t="s">
        <v>1510</v>
      </c>
      <c r="B1071" t="s">
        <v>305</v>
      </c>
      <c r="C1071" t="str">
        <f>VLOOKUP(B1071,A:A,1,0)</f>
        <v>AB012</v>
      </c>
    </row>
    <row r="1072" spans="1:3" ht="17.25" hidden="1" customHeight="1">
      <c r="A1072" t="s">
        <v>1511</v>
      </c>
      <c r="B1072" t="s">
        <v>478</v>
      </c>
      <c r="C1072" t="str">
        <f>VLOOKUP(B1072,A:A,1,0)</f>
        <v>AB018</v>
      </c>
    </row>
    <row r="1073" spans="1:3" ht="17.25" hidden="1" customHeight="1">
      <c r="A1073" t="s">
        <v>1512</v>
      </c>
      <c r="B1073" t="s">
        <v>478</v>
      </c>
      <c r="C1073" t="str">
        <f>VLOOKUP(B1073,A:A,1,0)</f>
        <v>AB018</v>
      </c>
    </row>
    <row r="1074" spans="1:3" ht="14.25" customHeight="1">
      <c r="A1074" t="s">
        <v>50</v>
      </c>
      <c r="B1074" t="s">
        <v>19</v>
      </c>
      <c r="C1074" t="e">
        <f>VLOOKUP(B1074,A:A,1,0)</f>
        <v>#N/A</v>
      </c>
    </row>
    <row r="1075" spans="1:3" ht="14.25" customHeight="1">
      <c r="A1075" t="s">
        <v>54</v>
      </c>
      <c r="B1075" t="s">
        <v>19</v>
      </c>
      <c r="C1075" t="e">
        <f>VLOOKUP(B1075,A:A,1,0)</f>
        <v>#N/A</v>
      </c>
    </row>
    <row r="1076" spans="1:3" ht="17.25" hidden="1" customHeight="1">
      <c r="A1076" t="s">
        <v>286</v>
      </c>
      <c r="B1076" t="s">
        <v>54</v>
      </c>
      <c r="C1076" t="str">
        <f>VLOOKUP(B1076,A:A,1,0)</f>
        <v>AB1119</v>
      </c>
    </row>
    <row r="1077" spans="1:3" ht="17.25" hidden="1" customHeight="1">
      <c r="A1077" t="s">
        <v>449</v>
      </c>
      <c r="B1077" t="s">
        <v>50</v>
      </c>
      <c r="C1077" t="str">
        <f>VLOOKUP(B1077,A:A,1,0)</f>
        <v>AB1118</v>
      </c>
    </row>
    <row r="1078" spans="1:3" ht="17.25" hidden="1" customHeight="1">
      <c r="A1078" t="s">
        <v>450</v>
      </c>
      <c r="B1078" t="s">
        <v>98</v>
      </c>
      <c r="C1078" t="str">
        <f>VLOOKUP(B1078,A:A,1,0)</f>
        <v>AB577</v>
      </c>
    </row>
    <row r="1079" spans="1:3" ht="17.25" hidden="1" customHeight="1">
      <c r="A1079" t="s">
        <v>451</v>
      </c>
      <c r="B1079" t="s">
        <v>450</v>
      </c>
      <c r="C1079" t="str">
        <f>VLOOKUP(B1079,A:A,1,0)</f>
        <v>AB1122</v>
      </c>
    </row>
    <row r="1080" spans="1:3" ht="17.25" hidden="1" customHeight="1">
      <c r="A1080" t="s">
        <v>813</v>
      </c>
      <c r="B1080" t="s">
        <v>450</v>
      </c>
      <c r="C1080" t="str">
        <f>VLOOKUP(B1080,A:A,1,0)</f>
        <v>AB1122</v>
      </c>
    </row>
    <row r="1081" spans="1:3" ht="17.25" hidden="1" customHeight="1">
      <c r="A1081" t="s">
        <v>814</v>
      </c>
      <c r="B1081" t="s">
        <v>450</v>
      </c>
      <c r="C1081" t="str">
        <f>VLOOKUP(B1081,A:A,1,0)</f>
        <v>AB1122</v>
      </c>
    </row>
    <row r="1082" spans="1:3" ht="17.25" hidden="1" customHeight="1">
      <c r="A1082" t="s">
        <v>816</v>
      </c>
      <c r="B1082" t="s">
        <v>450</v>
      </c>
      <c r="C1082" t="str">
        <f>VLOOKUP(B1082,A:A,1,0)</f>
        <v>AB1122</v>
      </c>
    </row>
    <row r="1083" spans="1:3" ht="17.25" hidden="1" customHeight="1">
      <c r="A1083" t="s">
        <v>817</v>
      </c>
      <c r="B1083" t="s">
        <v>451</v>
      </c>
      <c r="C1083" t="str">
        <f>VLOOKUP(B1083,A:A,1,0)</f>
        <v>AB1123</v>
      </c>
    </row>
    <row r="1084" spans="1:3" ht="17.25" hidden="1" customHeight="1">
      <c r="A1084" t="s">
        <v>818</v>
      </c>
      <c r="B1084" t="s">
        <v>813</v>
      </c>
      <c r="C1084" t="str">
        <f>VLOOKUP(B1084,A:A,1,0)</f>
        <v>AB1124</v>
      </c>
    </row>
    <row r="1085" spans="1:3" ht="17.25" hidden="1" customHeight="1">
      <c r="A1085" t="s">
        <v>819</v>
      </c>
      <c r="B1085" t="s">
        <v>813</v>
      </c>
      <c r="C1085" t="str">
        <f>VLOOKUP(B1085,A:A,1,0)</f>
        <v>AB1124</v>
      </c>
    </row>
    <row r="1086" spans="1:3" ht="17.25" hidden="1" customHeight="1">
      <c r="A1086" t="s">
        <v>820</v>
      </c>
      <c r="B1086" t="s">
        <v>450</v>
      </c>
      <c r="C1086" t="str">
        <f>VLOOKUP(B1086,A:A,1,0)</f>
        <v>AB1122</v>
      </c>
    </row>
    <row r="1087" spans="1:3" ht="17.25" hidden="1" customHeight="1">
      <c r="A1087" t="s">
        <v>821</v>
      </c>
      <c r="B1087" t="s">
        <v>813</v>
      </c>
      <c r="C1087" t="str">
        <f>VLOOKUP(B1087,A:A,1,0)</f>
        <v>AB1124</v>
      </c>
    </row>
    <row r="1088" spans="1:3" ht="17.25" hidden="1" customHeight="1">
      <c r="A1088" t="s">
        <v>822</v>
      </c>
      <c r="B1088" t="s">
        <v>451</v>
      </c>
      <c r="C1088" t="str">
        <f>VLOOKUP(B1088,A:A,1,0)</f>
        <v>AB1123</v>
      </c>
    </row>
    <row r="1089" spans="1:3" ht="17.25" hidden="1" customHeight="1">
      <c r="A1089" t="s">
        <v>1513</v>
      </c>
      <c r="B1089" t="s">
        <v>813</v>
      </c>
      <c r="C1089" t="str">
        <f>VLOOKUP(B1089,A:A,1,0)</f>
        <v>AB1124</v>
      </c>
    </row>
    <row r="1090" spans="1:3" ht="17.25" hidden="1" customHeight="1">
      <c r="A1090" t="s">
        <v>1514</v>
      </c>
      <c r="B1090" t="s">
        <v>451</v>
      </c>
      <c r="C1090" t="str">
        <f>VLOOKUP(B1090,A:A,1,0)</f>
        <v>AB1123</v>
      </c>
    </row>
    <row r="1091" spans="1:3" ht="17.25" hidden="1" customHeight="1">
      <c r="A1091" t="s">
        <v>823</v>
      </c>
      <c r="B1091" t="s">
        <v>451</v>
      </c>
      <c r="C1091" t="str">
        <f>VLOOKUP(B1091,A:A,1,0)</f>
        <v>AB1123</v>
      </c>
    </row>
    <row r="1092" spans="1:3" ht="17.25" hidden="1" customHeight="1">
      <c r="A1092" t="s">
        <v>1515</v>
      </c>
      <c r="B1092" t="s">
        <v>813</v>
      </c>
      <c r="C1092" t="str">
        <f>VLOOKUP(B1092,A:A,1,0)</f>
        <v>AB1124</v>
      </c>
    </row>
    <row r="1093" spans="1:3" ht="17.25" hidden="1" customHeight="1">
      <c r="A1093" t="s">
        <v>824</v>
      </c>
      <c r="B1093" t="s">
        <v>451</v>
      </c>
      <c r="C1093" t="str">
        <f>VLOOKUP(B1093,A:A,1,0)</f>
        <v>AB1123</v>
      </c>
    </row>
    <row r="1094" spans="1:3" ht="17.25" hidden="1" customHeight="1">
      <c r="A1094" t="s">
        <v>1516</v>
      </c>
      <c r="B1094" t="s">
        <v>813</v>
      </c>
      <c r="C1094" t="str">
        <f>VLOOKUP(B1094,A:A,1,0)</f>
        <v>AB1124</v>
      </c>
    </row>
    <row r="1095" spans="1:3" ht="17.25" hidden="1" customHeight="1">
      <c r="A1095" t="s">
        <v>1517</v>
      </c>
      <c r="B1095" t="s">
        <v>451</v>
      </c>
      <c r="C1095" t="str">
        <f>VLOOKUP(B1095,A:A,1,0)</f>
        <v>AB1123</v>
      </c>
    </row>
    <row r="1096" spans="1:3" ht="17.25" hidden="1" customHeight="1">
      <c r="A1096" t="s">
        <v>1518</v>
      </c>
      <c r="B1096" t="s">
        <v>451</v>
      </c>
      <c r="C1096" t="str">
        <f>VLOOKUP(B1096,A:A,1,0)</f>
        <v>AB1123</v>
      </c>
    </row>
    <row r="1097" spans="1:3" ht="17.25" hidden="1" customHeight="1">
      <c r="A1097" t="s">
        <v>1519</v>
      </c>
      <c r="B1097" t="s">
        <v>813</v>
      </c>
      <c r="C1097" t="str">
        <f>VLOOKUP(B1097,A:A,1,0)</f>
        <v>AB1124</v>
      </c>
    </row>
    <row r="1098" spans="1:3" ht="17.25" hidden="1" customHeight="1">
      <c r="A1098" t="s">
        <v>1520</v>
      </c>
      <c r="B1098" t="s">
        <v>813</v>
      </c>
      <c r="C1098" t="str">
        <f>VLOOKUP(B1098,A:A,1,0)</f>
        <v>AB1124</v>
      </c>
    </row>
    <row r="1099" spans="1:3" ht="17.25" hidden="1" customHeight="1">
      <c r="A1099" t="s">
        <v>1521</v>
      </c>
      <c r="B1099" t="s">
        <v>451</v>
      </c>
      <c r="C1099" t="str">
        <f>VLOOKUP(B1099,A:A,1,0)</f>
        <v>AB1123</v>
      </c>
    </row>
    <row r="1100" spans="1:3" ht="17.25" hidden="1" customHeight="1">
      <c r="A1100" t="s">
        <v>1522</v>
      </c>
      <c r="B1100" t="s">
        <v>813</v>
      </c>
      <c r="C1100" t="str">
        <f>VLOOKUP(B1100,A:A,1,0)</f>
        <v>AB1124</v>
      </c>
    </row>
    <row r="1101" spans="1:3" ht="17.25" hidden="1" customHeight="1">
      <c r="A1101" t="s">
        <v>1523</v>
      </c>
      <c r="B1101" t="s">
        <v>451</v>
      </c>
      <c r="C1101" t="str">
        <f>VLOOKUP(B1101,A:A,1,0)</f>
        <v>AB1123</v>
      </c>
    </row>
    <row r="1102" spans="1:3" ht="17.25" hidden="1" customHeight="1">
      <c r="A1102" t="s">
        <v>1524</v>
      </c>
      <c r="B1102" t="s">
        <v>813</v>
      </c>
      <c r="C1102" t="str">
        <f>VLOOKUP(B1102,A:A,1,0)</f>
        <v>AB1124</v>
      </c>
    </row>
    <row r="1103" spans="1:3" ht="17.25" hidden="1" customHeight="1">
      <c r="A1103" t="s">
        <v>1525</v>
      </c>
      <c r="B1103" t="s">
        <v>451</v>
      </c>
      <c r="C1103" t="str">
        <f>VLOOKUP(B1103,A:A,1,0)</f>
        <v>AB1123</v>
      </c>
    </row>
    <row r="1104" spans="1:3" ht="17.25" hidden="1" customHeight="1">
      <c r="A1104" t="s">
        <v>1526</v>
      </c>
      <c r="B1104" t="s">
        <v>451</v>
      </c>
      <c r="C1104" t="str">
        <f>VLOOKUP(B1104,A:A,1,0)</f>
        <v>AB1123</v>
      </c>
    </row>
    <row r="1105" spans="1:3" ht="17.25" hidden="1" customHeight="1">
      <c r="A1105" t="s">
        <v>1527</v>
      </c>
      <c r="B1105" t="s">
        <v>451</v>
      </c>
      <c r="C1105" t="str">
        <f>VLOOKUP(B1105,A:A,1,0)</f>
        <v>AB1123</v>
      </c>
    </row>
    <row r="1106" spans="1:3" ht="17.25" hidden="1" customHeight="1">
      <c r="A1106" t="s">
        <v>1528</v>
      </c>
      <c r="B1106" t="s">
        <v>813</v>
      </c>
      <c r="C1106" t="str">
        <f>VLOOKUP(B1106,A:A,1,0)</f>
        <v>AB1124</v>
      </c>
    </row>
    <row r="1107" spans="1:3" ht="17.25" hidden="1" customHeight="1">
      <c r="A1107" t="s">
        <v>1529</v>
      </c>
      <c r="B1107" t="s">
        <v>813</v>
      </c>
      <c r="C1107" t="str">
        <f>VLOOKUP(B1107,A:A,1,0)</f>
        <v>AB1124</v>
      </c>
    </row>
    <row r="1108" spans="1:3" ht="17.25" hidden="1" customHeight="1">
      <c r="A1108" t="s">
        <v>1530</v>
      </c>
      <c r="B1108" t="s">
        <v>451</v>
      </c>
      <c r="C1108" t="str">
        <f>VLOOKUP(B1108,A:A,1,0)</f>
        <v>AB1123</v>
      </c>
    </row>
    <row r="1109" spans="1:3" ht="17.25" hidden="1" customHeight="1">
      <c r="A1109" t="s">
        <v>1531</v>
      </c>
      <c r="B1109" t="s">
        <v>813</v>
      </c>
      <c r="C1109" t="str">
        <f>VLOOKUP(B1109,A:A,1,0)</f>
        <v>AB1124</v>
      </c>
    </row>
    <row r="1110" spans="1:3" ht="17.25" hidden="1" customHeight="1">
      <c r="A1110" t="s">
        <v>1532</v>
      </c>
      <c r="B1110" t="s">
        <v>813</v>
      </c>
      <c r="C1110" t="str">
        <f>VLOOKUP(B1110,A:A,1,0)</f>
        <v>AB1124</v>
      </c>
    </row>
    <row r="1111" spans="1:3" ht="17.25" hidden="1" customHeight="1">
      <c r="A1111" t="s">
        <v>1533</v>
      </c>
      <c r="B1111" t="s">
        <v>813</v>
      </c>
      <c r="C1111" t="str">
        <f>VLOOKUP(B1111,A:A,1,0)</f>
        <v>AB1124</v>
      </c>
    </row>
    <row r="1112" spans="1:3" ht="17.25" hidden="1" customHeight="1">
      <c r="A1112" t="s">
        <v>825</v>
      </c>
      <c r="B1112" t="s">
        <v>117</v>
      </c>
      <c r="C1112" t="str">
        <f>VLOOKUP(B1112,A:A,1,0)</f>
        <v>AB966</v>
      </c>
    </row>
    <row r="1113" spans="1:3" ht="17.25" hidden="1" customHeight="1">
      <c r="A1113" t="s">
        <v>1534</v>
      </c>
      <c r="B1113" t="s">
        <v>117</v>
      </c>
      <c r="C1113" t="str">
        <f>VLOOKUP(B1113,A:A,1,0)</f>
        <v>AB966</v>
      </c>
    </row>
    <row r="1114" spans="1:3" ht="17.25" hidden="1" customHeight="1">
      <c r="A1114" t="s">
        <v>1535</v>
      </c>
      <c r="B1114" t="s">
        <v>117</v>
      </c>
      <c r="C1114" t="str">
        <f>VLOOKUP(B1114,A:A,1,0)</f>
        <v>AB966</v>
      </c>
    </row>
    <row r="1115" spans="1:3" ht="17.25" hidden="1" customHeight="1">
      <c r="A1115" t="s">
        <v>826</v>
      </c>
      <c r="B1115" t="s">
        <v>117</v>
      </c>
      <c r="C1115" t="str">
        <f>VLOOKUP(B1115,A:A,1,0)</f>
        <v>AB966</v>
      </c>
    </row>
    <row r="1116" spans="1:3" ht="17.25" hidden="1" customHeight="1">
      <c r="A1116" t="s">
        <v>827</v>
      </c>
      <c r="B1116" t="s">
        <v>117</v>
      </c>
      <c r="C1116" t="str">
        <f>VLOOKUP(B1116,A:A,1,0)</f>
        <v>AB966</v>
      </c>
    </row>
    <row r="1117" spans="1:3" ht="17.25" hidden="1" customHeight="1">
      <c r="A1117" t="s">
        <v>1536</v>
      </c>
      <c r="B1117" t="s">
        <v>117</v>
      </c>
      <c r="C1117" t="str">
        <f>VLOOKUP(B1117,A:A,1,0)</f>
        <v>AB966</v>
      </c>
    </row>
    <row r="1118" spans="1:3" ht="17.25" hidden="1" customHeight="1">
      <c r="A1118" t="s">
        <v>828</v>
      </c>
      <c r="B1118" t="s">
        <v>117</v>
      </c>
      <c r="C1118" t="str">
        <f>VLOOKUP(B1118,A:A,1,0)</f>
        <v>AB966</v>
      </c>
    </row>
    <row r="1119" spans="1:3" ht="17.25" hidden="1" customHeight="1">
      <c r="A1119" t="s">
        <v>829</v>
      </c>
      <c r="B1119" t="s">
        <v>117</v>
      </c>
      <c r="C1119" t="str">
        <f>VLOOKUP(B1119,A:A,1,0)</f>
        <v>AB966</v>
      </c>
    </row>
    <row r="1120" spans="1:3" ht="17.25" hidden="1" customHeight="1">
      <c r="A1120" t="s">
        <v>830</v>
      </c>
      <c r="B1120" t="s">
        <v>117</v>
      </c>
      <c r="C1120" t="str">
        <f>VLOOKUP(B1120,A:A,1,0)</f>
        <v>AB966</v>
      </c>
    </row>
    <row r="1121" spans="1:3" ht="17.25" hidden="1" customHeight="1">
      <c r="A1121" t="s">
        <v>1537</v>
      </c>
      <c r="B1121" t="s">
        <v>117</v>
      </c>
      <c r="C1121" t="str">
        <f>VLOOKUP(B1121,A:A,1,0)</f>
        <v>AB966</v>
      </c>
    </row>
    <row r="1122" spans="1:3" ht="17.25" hidden="1" customHeight="1">
      <c r="A1122" t="s">
        <v>1538</v>
      </c>
      <c r="B1122" t="s">
        <v>117</v>
      </c>
      <c r="C1122" t="str">
        <f>VLOOKUP(B1122,A:A,1,0)</f>
        <v>AB966</v>
      </c>
    </row>
    <row r="1123" spans="1:3" ht="17.25" hidden="1" customHeight="1">
      <c r="A1123" t="s">
        <v>1539</v>
      </c>
      <c r="B1123" t="s">
        <v>117</v>
      </c>
      <c r="C1123" t="str">
        <f>VLOOKUP(B1123,A:A,1,0)</f>
        <v>AB966</v>
      </c>
    </row>
    <row r="1124" spans="1:3" ht="17.25" hidden="1" customHeight="1">
      <c r="A1124" t="s">
        <v>289</v>
      </c>
      <c r="B1124" t="s">
        <v>50</v>
      </c>
      <c r="C1124" t="str">
        <f>VLOOKUP(B1124,A:A,1,0)</f>
        <v>AB1118</v>
      </c>
    </row>
    <row r="1125" spans="1:3" ht="17.25" hidden="1" customHeight="1">
      <c r="A1125" t="s">
        <v>831</v>
      </c>
      <c r="B1125" t="s">
        <v>117</v>
      </c>
      <c r="C1125" t="str">
        <f>VLOOKUP(B1125,A:A,1,0)</f>
        <v>AB966</v>
      </c>
    </row>
    <row r="1126" spans="1:3" ht="17.25" hidden="1" customHeight="1">
      <c r="A1126" t="s">
        <v>832</v>
      </c>
      <c r="B1126" t="s">
        <v>117</v>
      </c>
      <c r="C1126" t="str">
        <f>VLOOKUP(B1126,A:A,1,0)</f>
        <v>AB966</v>
      </c>
    </row>
    <row r="1127" spans="1:3" ht="17.25" hidden="1" customHeight="1">
      <c r="A1127" t="s">
        <v>1540</v>
      </c>
      <c r="B1127" t="s">
        <v>117</v>
      </c>
      <c r="C1127" t="str">
        <f>VLOOKUP(B1127,A:A,1,0)</f>
        <v>AB966</v>
      </c>
    </row>
    <row r="1128" spans="1:3" ht="17.25" hidden="1" customHeight="1">
      <c r="A1128" t="s">
        <v>1541</v>
      </c>
      <c r="B1128" t="s">
        <v>117</v>
      </c>
      <c r="C1128" t="str">
        <f>VLOOKUP(B1128,A:A,1,0)</f>
        <v>AB966</v>
      </c>
    </row>
    <row r="1129" spans="1:3" ht="17.25" hidden="1" customHeight="1">
      <c r="A1129" t="s">
        <v>833</v>
      </c>
      <c r="B1129" t="s">
        <v>293</v>
      </c>
      <c r="C1129" t="str">
        <f>VLOOKUP(B1129,A:A,1,0)</f>
        <v>AB1174</v>
      </c>
    </row>
    <row r="1130" spans="1:3" ht="17.25" hidden="1" customHeight="1">
      <c r="A1130" t="s">
        <v>293</v>
      </c>
      <c r="B1130" t="s">
        <v>281</v>
      </c>
      <c r="C1130" t="str">
        <f>VLOOKUP(B1130,A:A,1,0)</f>
        <v>AB975</v>
      </c>
    </row>
    <row r="1131" spans="1:3" ht="17.25" hidden="1" customHeight="1">
      <c r="A1131" t="s">
        <v>834</v>
      </c>
      <c r="B1131" t="s">
        <v>293</v>
      </c>
      <c r="C1131" t="str">
        <f>VLOOKUP(B1131,A:A,1,0)</f>
        <v>AB1174</v>
      </c>
    </row>
    <row r="1132" spans="1:3" ht="17.25" hidden="1" customHeight="1">
      <c r="A1132" t="s">
        <v>453</v>
      </c>
      <c r="B1132" t="s">
        <v>293</v>
      </c>
      <c r="C1132" t="str">
        <f>VLOOKUP(B1132,A:A,1,0)</f>
        <v>AB1174</v>
      </c>
    </row>
    <row r="1133" spans="1:3" ht="17.25" hidden="1" customHeight="1">
      <c r="A1133" t="s">
        <v>835</v>
      </c>
      <c r="B1133" t="s">
        <v>293</v>
      </c>
      <c r="C1133" t="str">
        <f>VLOOKUP(B1133,A:A,1,0)</f>
        <v>AB1174</v>
      </c>
    </row>
    <row r="1134" spans="1:3" ht="17.25" hidden="1" customHeight="1">
      <c r="A1134" t="s">
        <v>1542</v>
      </c>
      <c r="B1134" t="s">
        <v>293</v>
      </c>
      <c r="C1134" t="str">
        <f>VLOOKUP(B1134,A:A,1,0)</f>
        <v>AB1174</v>
      </c>
    </row>
    <row r="1135" spans="1:3" ht="17.25" hidden="1" customHeight="1">
      <c r="A1135" t="s">
        <v>836</v>
      </c>
      <c r="B1135" t="s">
        <v>293</v>
      </c>
      <c r="C1135" t="str">
        <f>VLOOKUP(B1135,A:A,1,0)</f>
        <v>AB1174</v>
      </c>
    </row>
    <row r="1136" spans="1:3" ht="17.25" hidden="1" customHeight="1">
      <c r="A1136" t="s">
        <v>1543</v>
      </c>
      <c r="B1136" t="s">
        <v>293</v>
      </c>
      <c r="C1136" t="str">
        <f>VLOOKUP(B1136,A:A,1,0)</f>
        <v>AB1174</v>
      </c>
    </row>
    <row r="1137" spans="1:3" ht="17.25" hidden="1" customHeight="1">
      <c r="A1137" t="s">
        <v>1544</v>
      </c>
      <c r="B1137" t="s">
        <v>293</v>
      </c>
      <c r="C1137" t="str">
        <f>VLOOKUP(B1137,A:A,1,0)</f>
        <v>AB1174</v>
      </c>
    </row>
    <row r="1138" spans="1:3" ht="17.25" hidden="1" customHeight="1">
      <c r="A1138" t="s">
        <v>455</v>
      </c>
      <c r="B1138" t="s">
        <v>50</v>
      </c>
      <c r="C1138" t="str">
        <f>VLOOKUP(B1138,A:A,1,0)</f>
        <v>AB1118</v>
      </c>
    </row>
    <row r="1139" spans="1:3" ht="17.25" hidden="1" customHeight="1">
      <c r="A1139" t="s">
        <v>456</v>
      </c>
      <c r="B1139" t="s">
        <v>164</v>
      </c>
      <c r="C1139" t="str">
        <f>VLOOKUP(B1139,A:A,1,0)</f>
        <v>AB991</v>
      </c>
    </row>
    <row r="1140" spans="1:3" ht="17.25" hidden="1" customHeight="1">
      <c r="A1140" t="s">
        <v>837</v>
      </c>
      <c r="B1140" t="s">
        <v>164</v>
      </c>
      <c r="C1140" t="str">
        <f>VLOOKUP(B1140,A:A,1,0)</f>
        <v>AB991</v>
      </c>
    </row>
    <row r="1141" spans="1:3" ht="17.25" hidden="1" customHeight="1">
      <c r="A1141" t="s">
        <v>838</v>
      </c>
      <c r="B1141" t="s">
        <v>164</v>
      </c>
      <c r="C1141" t="str">
        <f>VLOOKUP(B1141,A:A,1,0)</f>
        <v>AB991</v>
      </c>
    </row>
    <row r="1142" spans="1:3" ht="17.25" hidden="1" customHeight="1">
      <c r="A1142" t="s">
        <v>1545</v>
      </c>
      <c r="B1142" t="s">
        <v>282</v>
      </c>
      <c r="C1142" t="str">
        <f>VLOOKUP(B1142,A:A,1,0)</f>
        <v>AB992</v>
      </c>
    </row>
    <row r="1143" spans="1:3" ht="17.25" hidden="1" customHeight="1">
      <c r="A1143" t="s">
        <v>1546</v>
      </c>
      <c r="B1143" t="s">
        <v>282</v>
      </c>
      <c r="C1143" t="str">
        <f>VLOOKUP(B1143,A:A,1,0)</f>
        <v>AB992</v>
      </c>
    </row>
    <row r="1144" spans="1:3" ht="17.25" hidden="1" customHeight="1">
      <c r="A1144" t="s">
        <v>1547</v>
      </c>
      <c r="B1144" t="s">
        <v>282</v>
      </c>
      <c r="C1144" t="str">
        <f>VLOOKUP(B1144,A:A,1,0)</f>
        <v>AB992</v>
      </c>
    </row>
    <row r="1145" spans="1:3" ht="17.25" hidden="1" customHeight="1">
      <c r="A1145" t="s">
        <v>1548</v>
      </c>
      <c r="B1145" t="s">
        <v>282</v>
      </c>
      <c r="C1145" t="str">
        <f>VLOOKUP(B1145,A:A,1,0)</f>
        <v>AB992</v>
      </c>
    </row>
    <row r="1146" spans="1:3" ht="17.25" hidden="1" customHeight="1">
      <c r="A1146" t="s">
        <v>1549</v>
      </c>
      <c r="B1146" t="s">
        <v>282</v>
      </c>
      <c r="C1146" t="str">
        <f>VLOOKUP(B1146,A:A,1,0)</f>
        <v>AB992</v>
      </c>
    </row>
    <row r="1147" spans="1:3" ht="17.25" hidden="1" customHeight="1">
      <c r="A1147" t="s">
        <v>1550</v>
      </c>
      <c r="B1147" t="s">
        <v>282</v>
      </c>
      <c r="C1147" t="str">
        <f>VLOOKUP(B1147,A:A,1,0)</f>
        <v>AB992</v>
      </c>
    </row>
    <row r="1148" spans="1:3" ht="17.25" hidden="1" customHeight="1">
      <c r="A1148" t="s">
        <v>294</v>
      </c>
      <c r="B1148" t="s">
        <v>131</v>
      </c>
      <c r="C1148" t="str">
        <f>VLOOKUP(B1148,A:A,1,0)</f>
        <v>AB419</v>
      </c>
    </row>
    <row r="1149" spans="1:3" ht="17.25" hidden="1" customHeight="1">
      <c r="A1149" t="s">
        <v>839</v>
      </c>
      <c r="B1149" t="s">
        <v>457</v>
      </c>
      <c r="C1149" t="str">
        <f>VLOOKUP(B1149,A:A,1,0)</f>
        <v>AB1194</v>
      </c>
    </row>
    <row r="1150" spans="1:3" ht="17.25" hidden="1" customHeight="1">
      <c r="A1150" t="s">
        <v>457</v>
      </c>
      <c r="B1150" t="s">
        <v>438</v>
      </c>
      <c r="C1150" t="str">
        <f>VLOOKUP(B1150,A:A,1,0)</f>
        <v>AB566</v>
      </c>
    </row>
    <row r="1151" spans="1:3" ht="17.25" hidden="1" customHeight="1">
      <c r="A1151" t="s">
        <v>840</v>
      </c>
      <c r="B1151" t="s">
        <v>294</v>
      </c>
      <c r="C1151" t="str">
        <f>VLOOKUP(B1151,A:A,1,0)</f>
        <v>AB1192</v>
      </c>
    </row>
    <row r="1152" spans="1:3" ht="17.25" hidden="1" customHeight="1">
      <c r="A1152" t="s">
        <v>841</v>
      </c>
      <c r="B1152" t="s">
        <v>294</v>
      </c>
      <c r="C1152" t="str">
        <f>VLOOKUP(B1152,A:A,1,0)</f>
        <v>AB1192</v>
      </c>
    </row>
    <row r="1153" spans="1:3" ht="17.25" hidden="1" customHeight="1">
      <c r="A1153" t="s">
        <v>842</v>
      </c>
      <c r="B1153" t="s">
        <v>294</v>
      </c>
      <c r="C1153" t="str">
        <f>VLOOKUP(B1153,A:A,1,0)</f>
        <v>AB1192</v>
      </c>
    </row>
    <row r="1154" spans="1:3" ht="17.25" hidden="1" customHeight="1">
      <c r="A1154" t="s">
        <v>843</v>
      </c>
      <c r="B1154" t="s">
        <v>294</v>
      </c>
      <c r="C1154" t="str">
        <f>VLOOKUP(B1154,A:A,1,0)</f>
        <v>AB1192</v>
      </c>
    </row>
    <row r="1155" spans="1:3" ht="17.25" hidden="1" customHeight="1">
      <c r="A1155" t="s">
        <v>459</v>
      </c>
      <c r="B1155" t="s">
        <v>294</v>
      </c>
      <c r="C1155" t="str">
        <f>VLOOKUP(B1155,A:A,1,0)</f>
        <v>AB1192</v>
      </c>
    </row>
    <row r="1156" spans="1:3" ht="17.25" hidden="1" customHeight="1">
      <c r="A1156" t="s">
        <v>844</v>
      </c>
      <c r="B1156" t="s">
        <v>294</v>
      </c>
      <c r="C1156" t="str">
        <f>VLOOKUP(B1156,A:A,1,0)</f>
        <v>AB1192</v>
      </c>
    </row>
    <row r="1157" spans="1:3" ht="17.25" hidden="1" customHeight="1">
      <c r="A1157" t="s">
        <v>1551</v>
      </c>
      <c r="B1157" t="s">
        <v>294</v>
      </c>
      <c r="C1157" t="str">
        <f>VLOOKUP(B1157,A:A,1,0)</f>
        <v>AB1192</v>
      </c>
    </row>
    <row r="1158" spans="1:3" ht="17.25" hidden="1" customHeight="1">
      <c r="A1158" t="s">
        <v>1552</v>
      </c>
      <c r="B1158" t="s">
        <v>294</v>
      </c>
      <c r="C1158" t="str">
        <f>VLOOKUP(B1158,A:A,1,0)</f>
        <v>AB1192</v>
      </c>
    </row>
    <row r="1159" spans="1:3" ht="17.25" hidden="1" customHeight="1">
      <c r="A1159" t="s">
        <v>1553</v>
      </c>
      <c r="B1159" t="s">
        <v>294</v>
      </c>
      <c r="C1159" t="str">
        <f>VLOOKUP(B1159,A:A,1,0)</f>
        <v>AB1192</v>
      </c>
    </row>
    <row r="1160" spans="1:3" ht="17.25" hidden="1" customHeight="1">
      <c r="A1160" t="s">
        <v>1554</v>
      </c>
      <c r="B1160" t="s">
        <v>294</v>
      </c>
      <c r="C1160" t="str">
        <f>VLOOKUP(B1160,A:A,1,0)</f>
        <v>AB1192</v>
      </c>
    </row>
    <row r="1161" spans="1:3" ht="17.25" hidden="1" customHeight="1">
      <c r="A1161" t="s">
        <v>1555</v>
      </c>
      <c r="B1161" t="s">
        <v>294</v>
      </c>
      <c r="C1161" t="str">
        <f>VLOOKUP(B1161,A:A,1,0)</f>
        <v>AB1192</v>
      </c>
    </row>
    <row r="1162" spans="1:3" ht="17.25" hidden="1" customHeight="1">
      <c r="A1162" t="s">
        <v>1556</v>
      </c>
      <c r="B1162" t="s">
        <v>438</v>
      </c>
      <c r="C1162" t="str">
        <f>VLOOKUP(B1162,A:A,1,0)</f>
        <v>AB566</v>
      </c>
    </row>
    <row r="1163" spans="1:3" ht="17.25" hidden="1" customHeight="1">
      <c r="A1163" t="s">
        <v>166</v>
      </c>
      <c r="B1163" t="s">
        <v>100</v>
      </c>
      <c r="C1163" t="str">
        <f>VLOOKUP(B1163,A:A,1,0)</f>
        <v>AB1210</v>
      </c>
    </row>
    <row r="1164" spans="1:3" ht="17.25" hidden="1" customHeight="1">
      <c r="A1164" t="s">
        <v>168</v>
      </c>
      <c r="B1164" t="s">
        <v>100</v>
      </c>
      <c r="C1164" t="str">
        <f>VLOOKUP(B1164,A:A,1,0)</f>
        <v>AB1210</v>
      </c>
    </row>
    <row r="1165" spans="1:3" ht="17.25" hidden="1" customHeight="1">
      <c r="A1165" t="s">
        <v>460</v>
      </c>
      <c r="B1165" t="s">
        <v>271</v>
      </c>
      <c r="C1165" t="str">
        <f>VLOOKUP(B1165,A:A,1,0)</f>
        <v>AB563</v>
      </c>
    </row>
    <row r="1166" spans="1:3" ht="14.25" customHeight="1">
      <c r="A1166" t="s">
        <v>100</v>
      </c>
      <c r="B1166" t="s">
        <v>19</v>
      </c>
      <c r="C1166" t="e">
        <f>VLOOKUP(B1166,A:A,1,0)</f>
        <v>#N/A</v>
      </c>
    </row>
    <row r="1167" spans="1:3" ht="17.25" hidden="1" customHeight="1">
      <c r="A1167" t="s">
        <v>295</v>
      </c>
      <c r="B1167" t="s">
        <v>169</v>
      </c>
      <c r="C1167" t="str">
        <f>VLOOKUP(B1167,A:A,1,0)</f>
        <v>AB1277</v>
      </c>
    </row>
    <row r="1168" spans="1:3" ht="17.25" hidden="1" customHeight="1">
      <c r="A1168" t="s">
        <v>845</v>
      </c>
      <c r="B1168" t="s">
        <v>295</v>
      </c>
      <c r="C1168" t="str">
        <f>VLOOKUP(B1168,A:A,1,0)</f>
        <v>AB1211</v>
      </c>
    </row>
    <row r="1169" spans="1:3" ht="17.25" hidden="1" customHeight="1">
      <c r="A1169" t="s">
        <v>847</v>
      </c>
      <c r="B1169" t="s">
        <v>295</v>
      </c>
      <c r="C1169" t="str">
        <f>VLOOKUP(B1169,A:A,1,0)</f>
        <v>AB1211</v>
      </c>
    </row>
    <row r="1170" spans="1:3" ht="17.25" hidden="1" customHeight="1">
      <c r="A1170" t="s">
        <v>462</v>
      </c>
      <c r="B1170" t="s">
        <v>169</v>
      </c>
      <c r="C1170" t="str">
        <f>VLOOKUP(B1170,A:A,1,0)</f>
        <v>AB1277</v>
      </c>
    </row>
    <row r="1171" spans="1:3" ht="17.25" hidden="1" customHeight="1">
      <c r="A1171" t="s">
        <v>848</v>
      </c>
      <c r="B1171" t="s">
        <v>462</v>
      </c>
      <c r="C1171" t="str">
        <f>VLOOKUP(B1171,A:A,1,0)</f>
        <v>AB1214</v>
      </c>
    </row>
    <row r="1172" spans="1:3" ht="17.25" hidden="1" customHeight="1">
      <c r="A1172" t="s">
        <v>849</v>
      </c>
      <c r="B1172" t="s">
        <v>462</v>
      </c>
      <c r="C1172" t="str">
        <f>VLOOKUP(B1172,A:A,1,0)</f>
        <v>AB1214</v>
      </c>
    </row>
    <row r="1173" spans="1:3" ht="17.25" hidden="1" customHeight="1">
      <c r="A1173" t="s">
        <v>851</v>
      </c>
      <c r="B1173" t="s">
        <v>462</v>
      </c>
      <c r="C1173" t="str">
        <f>VLOOKUP(B1173,A:A,1,0)</f>
        <v>AB1214</v>
      </c>
    </row>
    <row r="1174" spans="1:3" ht="17.25" hidden="1" customHeight="1">
      <c r="A1174" t="s">
        <v>852</v>
      </c>
      <c r="B1174" t="s">
        <v>462</v>
      </c>
      <c r="C1174" t="str">
        <f>VLOOKUP(B1174,A:A,1,0)</f>
        <v>AB1214</v>
      </c>
    </row>
    <row r="1175" spans="1:3" ht="17.25" hidden="1" customHeight="1">
      <c r="A1175" t="s">
        <v>853</v>
      </c>
      <c r="B1175" t="s">
        <v>462</v>
      </c>
      <c r="C1175" t="str">
        <f>VLOOKUP(B1175,A:A,1,0)</f>
        <v>AB1214</v>
      </c>
    </row>
    <row r="1176" spans="1:3" ht="14.25" customHeight="1">
      <c r="A1176" t="s">
        <v>854</v>
      </c>
      <c r="B1176" t="s">
        <v>28</v>
      </c>
      <c r="C1176" t="e">
        <f>VLOOKUP(B1176,A:A,1,0)</f>
        <v>#N/A</v>
      </c>
    </row>
    <row r="1177" spans="1:3" ht="17.25" hidden="1" customHeight="1">
      <c r="A1177" t="s">
        <v>1558</v>
      </c>
      <c r="B1177" t="s">
        <v>462</v>
      </c>
      <c r="C1177" t="str">
        <f>VLOOKUP(B1177,A:A,1,0)</f>
        <v>AB1214</v>
      </c>
    </row>
    <row r="1178" spans="1:3" ht="17.25" hidden="1" customHeight="1">
      <c r="A1178" t="s">
        <v>1559</v>
      </c>
      <c r="B1178" t="s">
        <v>462</v>
      </c>
      <c r="C1178" t="str">
        <f>VLOOKUP(B1178,A:A,1,0)</f>
        <v>AB1214</v>
      </c>
    </row>
    <row r="1179" spans="1:3" ht="17.25" hidden="1" customHeight="1">
      <c r="A1179" t="s">
        <v>1560</v>
      </c>
      <c r="B1179" t="s">
        <v>462</v>
      </c>
      <c r="C1179" t="str">
        <f>VLOOKUP(B1179,A:A,1,0)</f>
        <v>AB1214</v>
      </c>
    </row>
    <row r="1180" spans="1:3" ht="17.25" hidden="1" customHeight="1">
      <c r="A1180" t="s">
        <v>1561</v>
      </c>
      <c r="B1180" t="s">
        <v>462</v>
      </c>
      <c r="C1180" t="str">
        <f>VLOOKUP(B1180,A:A,1,0)</f>
        <v>AB1214</v>
      </c>
    </row>
    <row r="1181" spans="1:3" ht="17.25" hidden="1" customHeight="1">
      <c r="A1181" t="s">
        <v>1562</v>
      </c>
      <c r="B1181" t="s">
        <v>462</v>
      </c>
      <c r="C1181" t="str">
        <f>VLOOKUP(B1181,A:A,1,0)</f>
        <v>AB1214</v>
      </c>
    </row>
    <row r="1182" spans="1:3" ht="17.25" hidden="1" customHeight="1">
      <c r="A1182" t="s">
        <v>1563</v>
      </c>
      <c r="B1182" t="s">
        <v>462</v>
      </c>
      <c r="C1182" t="str">
        <f>VLOOKUP(B1182,A:A,1,0)</f>
        <v>AB1214</v>
      </c>
    </row>
    <row r="1183" spans="1:3" ht="17.25" hidden="1" customHeight="1">
      <c r="A1183" t="s">
        <v>1564</v>
      </c>
      <c r="B1183" t="s">
        <v>462</v>
      </c>
      <c r="C1183" t="str">
        <f>VLOOKUP(B1183,A:A,1,0)</f>
        <v>AB1214</v>
      </c>
    </row>
    <row r="1184" spans="1:3" ht="17.25" hidden="1" customHeight="1">
      <c r="A1184" t="s">
        <v>1565</v>
      </c>
      <c r="B1184" t="s">
        <v>462</v>
      </c>
      <c r="C1184" t="str">
        <f>VLOOKUP(B1184,A:A,1,0)</f>
        <v>AB1214</v>
      </c>
    </row>
    <row r="1185" spans="1:3" ht="17.25" hidden="1" customHeight="1">
      <c r="A1185" t="s">
        <v>1566</v>
      </c>
      <c r="B1185" t="s">
        <v>462</v>
      </c>
      <c r="C1185" t="str">
        <f>VLOOKUP(B1185,A:A,1,0)</f>
        <v>AB1214</v>
      </c>
    </row>
    <row r="1186" spans="1:3" ht="17.25" hidden="1" customHeight="1">
      <c r="A1186" t="s">
        <v>1567</v>
      </c>
      <c r="B1186" t="s">
        <v>462</v>
      </c>
      <c r="C1186" t="str">
        <f>VLOOKUP(B1186,A:A,1,0)</f>
        <v>AB1214</v>
      </c>
    </row>
    <row r="1187" spans="1:3" ht="17.25" hidden="1" customHeight="1">
      <c r="A1187" t="s">
        <v>1568</v>
      </c>
      <c r="B1187" t="s">
        <v>462</v>
      </c>
      <c r="C1187" t="str">
        <f>VLOOKUP(B1187,A:A,1,0)</f>
        <v>AB1214</v>
      </c>
    </row>
    <row r="1188" spans="1:3" ht="14.25" customHeight="1">
      <c r="A1188" t="s">
        <v>1569</v>
      </c>
      <c r="B1188" t="s">
        <v>28</v>
      </c>
      <c r="C1188" t="e">
        <f>VLOOKUP(B1188,A:A,1,0)</f>
        <v>#N/A</v>
      </c>
    </row>
    <row r="1189" spans="1:3" ht="17.25" hidden="1" customHeight="1">
      <c r="A1189" t="s">
        <v>1570</v>
      </c>
      <c r="B1189" t="s">
        <v>295</v>
      </c>
      <c r="C1189" t="str">
        <f>VLOOKUP(B1189,A:A,1,0)</f>
        <v>AB1211</v>
      </c>
    </row>
    <row r="1190" spans="1:3" ht="17.25" hidden="1" customHeight="1">
      <c r="A1190" t="s">
        <v>855</v>
      </c>
      <c r="B1190" t="s">
        <v>436</v>
      </c>
      <c r="C1190" t="str">
        <f>VLOOKUP(B1190,A:A,1,0)</f>
        <v>AB554</v>
      </c>
    </row>
    <row r="1191" spans="1:3" ht="14.25" customHeight="1">
      <c r="A1191" t="s">
        <v>856</v>
      </c>
      <c r="B1191" t="s">
        <v>28</v>
      </c>
      <c r="C1191" t="e">
        <f>VLOOKUP(B1191,A:A,1,0)</f>
        <v>#N/A</v>
      </c>
    </row>
    <row r="1192" spans="1:3" ht="17.25" hidden="1" customHeight="1">
      <c r="A1192" t="s">
        <v>1571</v>
      </c>
      <c r="B1192" t="s">
        <v>462</v>
      </c>
      <c r="C1192" t="str">
        <f>VLOOKUP(B1192,A:A,1,0)</f>
        <v>AB1214</v>
      </c>
    </row>
    <row r="1193" spans="1:3" ht="17.25" hidden="1" customHeight="1">
      <c r="A1193" t="s">
        <v>1572</v>
      </c>
      <c r="B1193" t="s">
        <v>462</v>
      </c>
      <c r="C1193" t="str">
        <f>VLOOKUP(B1193,A:A,1,0)</f>
        <v>AB1214</v>
      </c>
    </row>
    <row r="1194" spans="1:3" ht="17.25" hidden="1" customHeight="1">
      <c r="A1194" t="s">
        <v>1573</v>
      </c>
      <c r="B1194" t="s">
        <v>462</v>
      </c>
      <c r="C1194" t="str">
        <f>VLOOKUP(B1194,A:A,1,0)</f>
        <v>AB1214</v>
      </c>
    </row>
    <row r="1195" spans="1:3" ht="17.25" hidden="1" customHeight="1">
      <c r="A1195" t="s">
        <v>1574</v>
      </c>
      <c r="B1195" t="s">
        <v>295</v>
      </c>
      <c r="C1195" t="str">
        <f>VLOOKUP(B1195,A:A,1,0)</f>
        <v>AB1211</v>
      </c>
    </row>
    <row r="1196" spans="1:3" ht="17.25" hidden="1" customHeight="1">
      <c r="A1196" t="s">
        <v>857</v>
      </c>
      <c r="B1196" t="s">
        <v>117</v>
      </c>
      <c r="C1196" t="str">
        <f>VLOOKUP(B1196,A:A,1,0)</f>
        <v>AB966</v>
      </c>
    </row>
    <row r="1197" spans="1:3" ht="17.25" hidden="1" customHeight="1">
      <c r="A1197" t="s">
        <v>1575</v>
      </c>
      <c r="B1197" t="s">
        <v>117</v>
      </c>
      <c r="C1197" t="str">
        <f>VLOOKUP(B1197,A:A,1,0)</f>
        <v>AB966</v>
      </c>
    </row>
    <row r="1198" spans="1:3" ht="17.25" hidden="1" customHeight="1">
      <c r="A1198" t="s">
        <v>1576</v>
      </c>
      <c r="B1198" t="s">
        <v>117</v>
      </c>
      <c r="C1198" t="str">
        <f>VLOOKUP(B1198,A:A,1,0)</f>
        <v>AB966</v>
      </c>
    </row>
    <row r="1199" spans="1:3" ht="17.25" hidden="1" customHeight="1">
      <c r="A1199" t="s">
        <v>859</v>
      </c>
      <c r="B1199" t="s">
        <v>436</v>
      </c>
      <c r="C1199" t="str">
        <f>VLOOKUP(B1199,A:A,1,0)</f>
        <v>AB554</v>
      </c>
    </row>
    <row r="1200" spans="1:3" ht="17.25" hidden="1" customHeight="1">
      <c r="A1200" t="s">
        <v>860</v>
      </c>
      <c r="B1200" t="s">
        <v>117</v>
      </c>
      <c r="C1200" t="str">
        <f>VLOOKUP(B1200,A:A,1,0)</f>
        <v>AB966</v>
      </c>
    </row>
    <row r="1201" spans="1:3" ht="17.25" hidden="1" customHeight="1">
      <c r="A1201" t="s">
        <v>299</v>
      </c>
      <c r="B1201" t="s">
        <v>50</v>
      </c>
      <c r="C1201" t="str">
        <f>VLOOKUP(B1201,A:A,1,0)</f>
        <v>AB1118</v>
      </c>
    </row>
    <row r="1202" spans="1:3" ht="17.25" hidden="1" customHeight="1">
      <c r="A1202" t="s">
        <v>1577</v>
      </c>
      <c r="B1202" t="s">
        <v>117</v>
      </c>
      <c r="C1202" t="str">
        <f>VLOOKUP(B1202,A:A,1,0)</f>
        <v>AB966</v>
      </c>
    </row>
    <row r="1203" spans="1:3" ht="17.25" hidden="1" customHeight="1">
      <c r="A1203" t="s">
        <v>1578</v>
      </c>
      <c r="B1203" t="s">
        <v>117</v>
      </c>
      <c r="C1203" t="str">
        <f>VLOOKUP(B1203,A:A,1,0)</f>
        <v>AB966</v>
      </c>
    </row>
    <row r="1204" spans="1:3" ht="17.25" hidden="1" customHeight="1">
      <c r="A1204" t="s">
        <v>1579</v>
      </c>
      <c r="B1204" t="s">
        <v>117</v>
      </c>
      <c r="C1204" t="str">
        <f>VLOOKUP(B1204,A:A,1,0)</f>
        <v>AB966</v>
      </c>
    </row>
    <row r="1205" spans="1:3" ht="14.25" customHeight="1">
      <c r="A1205" t="s">
        <v>861</v>
      </c>
      <c r="B1205" t="s">
        <v>31</v>
      </c>
      <c r="C1205" t="e">
        <f>VLOOKUP(B1205,A:A,1,0)</f>
        <v>#N/A</v>
      </c>
    </row>
    <row r="1206" spans="1:3" ht="14.25" customHeight="1">
      <c r="A1206" t="s">
        <v>1580</v>
      </c>
      <c r="B1206" t="s">
        <v>31</v>
      </c>
      <c r="C1206" t="e">
        <f>VLOOKUP(B1206,A:A,1,0)</f>
        <v>#N/A</v>
      </c>
    </row>
    <row r="1207" spans="1:3" ht="17.25" hidden="1" customHeight="1">
      <c r="A1207" t="s">
        <v>465</v>
      </c>
      <c r="B1207" t="s">
        <v>231</v>
      </c>
      <c r="C1207" t="str">
        <f>VLOOKUP(B1207,A:A,1,0)</f>
        <v>AB396</v>
      </c>
    </row>
    <row r="1208" spans="1:3" ht="17.25" hidden="1" customHeight="1">
      <c r="A1208" t="s">
        <v>862</v>
      </c>
      <c r="B1208" t="s">
        <v>164</v>
      </c>
      <c r="C1208" t="str">
        <f>VLOOKUP(B1208,A:A,1,0)</f>
        <v>AB991</v>
      </c>
    </row>
    <row r="1209" spans="1:3" ht="17.25" hidden="1" customHeight="1">
      <c r="A1209" t="s">
        <v>863</v>
      </c>
      <c r="B1209" t="s">
        <v>164</v>
      </c>
      <c r="C1209" t="str">
        <f>VLOOKUP(B1209,A:A,1,0)</f>
        <v>AB991</v>
      </c>
    </row>
    <row r="1210" spans="1:3" ht="17.25" hidden="1" customHeight="1">
      <c r="A1210" t="s">
        <v>1581</v>
      </c>
      <c r="B1210" t="s">
        <v>282</v>
      </c>
      <c r="C1210" t="str">
        <f>VLOOKUP(B1210,A:A,1,0)</f>
        <v>AB992</v>
      </c>
    </row>
    <row r="1211" spans="1:3" ht="14.25" customHeight="1">
      <c r="A1211" t="s">
        <v>864</v>
      </c>
      <c r="B1211" t="s">
        <v>31</v>
      </c>
      <c r="C1211" t="e">
        <f>VLOOKUP(B1211,A:A,1,0)</f>
        <v>#N/A</v>
      </c>
    </row>
    <row r="1212" spans="1:3" ht="14.25" customHeight="1">
      <c r="A1212" t="s">
        <v>866</v>
      </c>
      <c r="B1212" t="s">
        <v>31</v>
      </c>
      <c r="C1212" t="e">
        <f>VLOOKUP(B1212,A:A,1,0)</f>
        <v>#N/A</v>
      </c>
    </row>
    <row r="1213" spans="1:3" ht="14.25" customHeight="1">
      <c r="A1213" t="s">
        <v>1582</v>
      </c>
      <c r="B1213" t="s">
        <v>31</v>
      </c>
      <c r="C1213" t="e">
        <f>VLOOKUP(B1213,A:A,1,0)</f>
        <v>#N/A</v>
      </c>
    </row>
    <row r="1214" spans="1:3" ht="14.25" customHeight="1">
      <c r="A1214" t="s">
        <v>1583</v>
      </c>
      <c r="B1214" t="s">
        <v>31</v>
      </c>
      <c r="C1214" t="e">
        <f>VLOOKUP(B1214,A:A,1,0)</f>
        <v>#N/A</v>
      </c>
    </row>
    <row r="1215" spans="1:3" ht="14.25" customHeight="1">
      <c r="A1215" t="s">
        <v>1584</v>
      </c>
      <c r="B1215" t="s">
        <v>31</v>
      </c>
      <c r="C1215" t="e">
        <f>VLOOKUP(B1215,A:A,1,0)</f>
        <v>#N/A</v>
      </c>
    </row>
    <row r="1216" spans="1:3" ht="14.25" customHeight="1">
      <c r="A1216" t="s">
        <v>1585</v>
      </c>
      <c r="B1216" t="s">
        <v>31</v>
      </c>
      <c r="C1216" t="e">
        <f>VLOOKUP(B1216,A:A,1,0)</f>
        <v>#N/A</v>
      </c>
    </row>
    <row r="1217" spans="1:3" ht="17.25" hidden="1" customHeight="1">
      <c r="A1217" t="s">
        <v>466</v>
      </c>
      <c r="B1217" t="s">
        <v>169</v>
      </c>
      <c r="C1217" t="str">
        <f>VLOOKUP(B1217,A:A,1,0)</f>
        <v>AB1277</v>
      </c>
    </row>
    <row r="1218" spans="1:3" ht="17.25" hidden="1" customHeight="1">
      <c r="A1218" t="s">
        <v>867</v>
      </c>
      <c r="B1218" t="s">
        <v>169</v>
      </c>
      <c r="C1218" t="str">
        <f>VLOOKUP(B1218,A:A,1,0)</f>
        <v>AB1277</v>
      </c>
    </row>
    <row r="1219" spans="1:3" ht="17.25" hidden="1" customHeight="1">
      <c r="A1219" t="s">
        <v>868</v>
      </c>
      <c r="B1219" t="s">
        <v>169</v>
      </c>
      <c r="C1219" t="str">
        <f>VLOOKUP(B1219,A:A,1,0)</f>
        <v>AB1277</v>
      </c>
    </row>
    <row r="1220" spans="1:3" ht="17.25" hidden="1" customHeight="1">
      <c r="A1220" t="s">
        <v>869</v>
      </c>
      <c r="B1220" t="s">
        <v>169</v>
      </c>
      <c r="C1220" t="str">
        <f>VLOOKUP(B1220,A:A,1,0)</f>
        <v>AB1277</v>
      </c>
    </row>
    <row r="1221" spans="1:3" ht="17.25" hidden="1" customHeight="1">
      <c r="A1221" t="s">
        <v>1587</v>
      </c>
      <c r="B1221" t="s">
        <v>169</v>
      </c>
      <c r="C1221" t="str">
        <f>VLOOKUP(B1221,A:A,1,0)</f>
        <v>AB1277</v>
      </c>
    </row>
    <row r="1222" spans="1:3" ht="14.25" customHeight="1">
      <c r="A1222" t="s">
        <v>870</v>
      </c>
      <c r="B1222" t="s">
        <v>23</v>
      </c>
      <c r="C1222" t="e">
        <f>VLOOKUP(B1222,A:A,1,0)</f>
        <v>#N/A</v>
      </c>
    </row>
    <row r="1223" spans="1:3" ht="17.25" hidden="1" customHeight="1">
      <c r="A1223" t="s">
        <v>871</v>
      </c>
      <c r="B1223" t="s">
        <v>103</v>
      </c>
      <c r="C1223" t="str">
        <f>VLOOKUP(B1223,A:A,1,0)</f>
        <v>AB1276</v>
      </c>
    </row>
    <row r="1224" spans="1:3" ht="17.25" hidden="1" customHeight="1">
      <c r="A1224" t="s">
        <v>468</v>
      </c>
      <c r="B1224" t="s">
        <v>169</v>
      </c>
      <c r="C1224" t="str">
        <f>VLOOKUP(B1224,A:A,1,0)</f>
        <v>AB1277</v>
      </c>
    </row>
    <row r="1225" spans="1:3" ht="17.25" hidden="1" customHeight="1">
      <c r="A1225" t="s">
        <v>301</v>
      </c>
      <c r="B1225" t="s">
        <v>169</v>
      </c>
      <c r="C1225" t="str">
        <f>VLOOKUP(B1225,A:A,1,0)</f>
        <v>AB1277</v>
      </c>
    </row>
    <row r="1226" spans="1:3" ht="17.25" hidden="1" customHeight="1">
      <c r="A1226" t="s">
        <v>103</v>
      </c>
      <c r="B1226" t="s">
        <v>54</v>
      </c>
      <c r="C1226" t="str">
        <f>VLOOKUP(B1226,A:A,1,0)</f>
        <v>AB1119</v>
      </c>
    </row>
    <row r="1227" spans="1:3" ht="17.25" hidden="1" customHeight="1">
      <c r="A1227" t="s">
        <v>169</v>
      </c>
      <c r="B1227" t="s">
        <v>33</v>
      </c>
      <c r="C1227" t="str">
        <f>VLOOKUP(B1227,A:A,1,0)</f>
        <v>AB229</v>
      </c>
    </row>
    <row r="1228" spans="1:3" ht="17.25" hidden="1" customHeight="1">
      <c r="A1228" t="s">
        <v>873</v>
      </c>
      <c r="B1228" t="s">
        <v>103</v>
      </c>
      <c r="C1228" t="str">
        <f>VLOOKUP(B1228,A:A,1,0)</f>
        <v>AB1276</v>
      </c>
    </row>
    <row r="1229" spans="1:3" ht="17.25" hidden="1" customHeight="1">
      <c r="A1229" t="s">
        <v>471</v>
      </c>
      <c r="B1229" t="s">
        <v>169</v>
      </c>
      <c r="C1229" t="str">
        <f>VLOOKUP(B1229,A:A,1,0)</f>
        <v>AB1277</v>
      </c>
    </row>
    <row r="1230" spans="1:3" ht="17.25" hidden="1" customHeight="1">
      <c r="A1230" t="s">
        <v>1588</v>
      </c>
      <c r="B1230" t="s">
        <v>169</v>
      </c>
      <c r="C1230" t="str">
        <f>VLOOKUP(B1230,A:A,1,0)</f>
        <v>AB1277</v>
      </c>
    </row>
    <row r="1231" spans="1:3" ht="17.25" hidden="1" customHeight="1">
      <c r="A1231" t="s">
        <v>875</v>
      </c>
      <c r="B1231" t="s">
        <v>169</v>
      </c>
      <c r="C1231" t="str">
        <f>VLOOKUP(B1231,A:A,1,0)</f>
        <v>AB1277</v>
      </c>
    </row>
    <row r="1232" spans="1:3" ht="17.25" hidden="1" customHeight="1">
      <c r="A1232" t="s">
        <v>877</v>
      </c>
      <c r="B1232" t="s">
        <v>33</v>
      </c>
      <c r="C1232" t="str">
        <f>VLOOKUP(B1232,A:A,1,0)</f>
        <v>AB229</v>
      </c>
    </row>
    <row r="1233" spans="1:3" ht="17.25" hidden="1" customHeight="1">
      <c r="A1233" t="s">
        <v>878</v>
      </c>
      <c r="B1233" t="s">
        <v>169</v>
      </c>
      <c r="C1233" t="str">
        <f>VLOOKUP(B1233,A:A,1,0)</f>
        <v>AB1277</v>
      </c>
    </row>
    <row r="1234" spans="1:3" ht="14.25" customHeight="1">
      <c r="A1234" t="s">
        <v>1589</v>
      </c>
      <c r="B1234" t="s">
        <v>32</v>
      </c>
      <c r="C1234" t="e">
        <f>VLOOKUP(B1234,A:A,1,0)</f>
        <v>#N/A</v>
      </c>
    </row>
    <row r="1235" spans="1:3" ht="17.25" hidden="1" customHeight="1">
      <c r="A1235" t="s">
        <v>1591</v>
      </c>
      <c r="B1235" t="s">
        <v>393</v>
      </c>
      <c r="C1235" t="str">
        <f>VLOOKUP(B1235,A:A,1,0)</f>
        <v>AB353</v>
      </c>
    </row>
    <row r="1236" spans="1:3" ht="14.25" customHeight="1">
      <c r="A1236" t="s">
        <v>303</v>
      </c>
      <c r="B1236" t="s">
        <v>25</v>
      </c>
      <c r="C1236" t="e">
        <f>VLOOKUP(B1236,A:A,1,0)</f>
        <v>#N/A</v>
      </c>
    </row>
    <row r="1237" spans="1:3" ht="14.25" customHeight="1">
      <c r="A1237" t="s">
        <v>1592</v>
      </c>
      <c r="B1237" t="s">
        <v>32</v>
      </c>
      <c r="C1237" t="e">
        <f>VLOOKUP(B1237,A:A,1,0)</f>
        <v>#N/A</v>
      </c>
    </row>
    <row r="1238" spans="1:3" ht="17.25" hidden="1" customHeight="1">
      <c r="A1238" t="s">
        <v>879</v>
      </c>
      <c r="B1238" t="s">
        <v>40</v>
      </c>
      <c r="C1238" t="str">
        <f>VLOOKUP(B1238,A:A,1,0)</f>
        <v>AB338</v>
      </c>
    </row>
    <row r="1239" spans="1:3" ht="17.25" hidden="1" customHeight="1">
      <c r="A1239" t="s">
        <v>881</v>
      </c>
      <c r="B1239" t="s">
        <v>225</v>
      </c>
      <c r="C1239" t="str">
        <f>VLOOKUP(B1239,A:A,1,0)</f>
        <v>AB355</v>
      </c>
    </row>
    <row r="1240" spans="1:3" ht="17.25" hidden="1" customHeight="1">
      <c r="A1240" t="s">
        <v>882</v>
      </c>
      <c r="B1240" t="s">
        <v>393</v>
      </c>
      <c r="C1240" t="str">
        <f>VLOOKUP(B1240,A:A,1,0)</f>
        <v>AB353</v>
      </c>
    </row>
    <row r="1241" spans="1:3" ht="14.25" customHeight="1">
      <c r="A1241" t="s">
        <v>473</v>
      </c>
      <c r="B1241" t="s">
        <v>27</v>
      </c>
      <c r="C1241" t="e">
        <f>VLOOKUP(B1241,A:A,1,0)</f>
        <v>#N/A</v>
      </c>
    </row>
    <row r="1242" spans="1:3" ht="17.25" hidden="1" customHeight="1">
      <c r="A1242" t="s">
        <v>883</v>
      </c>
      <c r="B1242" t="s">
        <v>103</v>
      </c>
      <c r="C1242" t="str">
        <f>VLOOKUP(B1242,A:A,1,0)</f>
        <v>AB1276</v>
      </c>
    </row>
    <row r="1243" spans="1:3" ht="17.25" hidden="1" customHeight="1">
      <c r="A1243" t="s">
        <v>1593</v>
      </c>
      <c r="B1243" t="s">
        <v>299</v>
      </c>
      <c r="C1243" t="str">
        <f>VLOOKUP(B1243,A:A,1,0)</f>
        <v>AB1247</v>
      </c>
    </row>
    <row r="1244" spans="1:3" ht="17.25" hidden="1" customHeight="1">
      <c r="A1244" t="s">
        <v>884</v>
      </c>
      <c r="B1244" t="s">
        <v>149</v>
      </c>
      <c r="C1244" t="str">
        <f>VLOOKUP(B1244,A:A,1,0)</f>
        <v>AB569</v>
      </c>
    </row>
    <row r="1245" spans="1:3" ht="17.25" hidden="1" customHeight="1">
      <c r="A1245" t="s">
        <v>1594</v>
      </c>
      <c r="B1245" t="s">
        <v>152</v>
      </c>
      <c r="C1245" t="str">
        <f>VLOOKUP(B1245,A:A,1,0)</f>
        <v>AB572</v>
      </c>
    </row>
    <row r="1246" spans="1:3" ht="17.25" hidden="1" customHeight="1">
      <c r="A1246" t="s">
        <v>885</v>
      </c>
      <c r="B1246" t="s">
        <v>275</v>
      </c>
      <c r="C1246" t="str">
        <f>VLOOKUP(B1246,A:A,1,0)</f>
        <v>AB564</v>
      </c>
    </row>
    <row r="1247" spans="1:3" ht="17.25" hidden="1" customHeight="1">
      <c r="A1247" t="s">
        <v>887</v>
      </c>
      <c r="B1247" t="s">
        <v>403</v>
      </c>
      <c r="C1247" t="str">
        <f>VLOOKUP(B1247,A:A,1,0)</f>
        <v>AB413</v>
      </c>
    </row>
    <row r="1248" spans="1:3" ht="17.25" hidden="1" customHeight="1">
      <c r="A1248" t="s">
        <v>888</v>
      </c>
      <c r="B1248" t="s">
        <v>404</v>
      </c>
      <c r="C1248" t="str">
        <f>VLOOKUP(B1248,A:A,1,0)</f>
        <v>AB414</v>
      </c>
    </row>
    <row r="1249" spans="1:3" ht="17.25" hidden="1" customHeight="1">
      <c r="A1249" t="s">
        <v>889</v>
      </c>
      <c r="B1249" t="s">
        <v>157</v>
      </c>
      <c r="C1249" t="str">
        <f>VLOOKUP(B1249,A:A,1,0)</f>
        <v>AB575</v>
      </c>
    </row>
    <row r="1250" spans="1:3" ht="17.25" hidden="1" customHeight="1">
      <c r="A1250" t="s">
        <v>891</v>
      </c>
      <c r="B1250" t="s">
        <v>417</v>
      </c>
      <c r="C1250" t="str">
        <f>VLOOKUP(B1250,A:A,1,0)</f>
        <v>AB463</v>
      </c>
    </row>
    <row r="1251" spans="1:3" ht="17.25" hidden="1" customHeight="1">
      <c r="A1251" t="s">
        <v>893</v>
      </c>
      <c r="B1251" t="s">
        <v>250</v>
      </c>
      <c r="C1251" t="str">
        <f>VLOOKUP(B1251,A:A,1,0)</f>
        <v>AB470</v>
      </c>
    </row>
    <row r="1252" spans="1:3" ht="17.25" hidden="1" customHeight="1">
      <c r="A1252" t="s">
        <v>894</v>
      </c>
      <c r="B1252" t="s">
        <v>144</v>
      </c>
      <c r="C1252" t="str">
        <f>VLOOKUP(B1252,A:A,1,0)</f>
        <v>AB476</v>
      </c>
    </row>
    <row r="1253" spans="1:3" ht="17.25" hidden="1" customHeight="1">
      <c r="A1253" t="s">
        <v>1596</v>
      </c>
      <c r="B1253" t="s">
        <v>190</v>
      </c>
      <c r="C1253" t="str">
        <f>VLOOKUP(B1253,A:A,1,0)</f>
        <v>AB138</v>
      </c>
    </row>
    <row r="1254" spans="1:3" ht="17.25" hidden="1" customHeight="1">
      <c r="A1254" t="s">
        <v>895</v>
      </c>
      <c r="B1254" t="s">
        <v>228</v>
      </c>
      <c r="C1254" t="str">
        <f>VLOOKUP(B1254,A:A,1,0)</f>
        <v>AB357</v>
      </c>
    </row>
    <row r="1255" spans="1:3" ht="17.25" hidden="1" customHeight="1">
      <c r="A1255" t="s">
        <v>1597</v>
      </c>
      <c r="B1255" t="s">
        <v>395</v>
      </c>
      <c r="C1255" t="str">
        <f>VLOOKUP(B1255,A:A,1,0)</f>
        <v>AB360</v>
      </c>
    </row>
    <row r="1256" spans="1:3" ht="17.25" hidden="1" customHeight="1">
      <c r="A1256" t="s">
        <v>1598</v>
      </c>
      <c r="B1256" t="s">
        <v>228</v>
      </c>
      <c r="C1256" t="str">
        <f>VLOOKUP(B1256,A:A,1,0)</f>
        <v>AB357</v>
      </c>
    </row>
    <row r="1257" spans="1:3" ht="17.25" hidden="1" customHeight="1">
      <c r="A1257" t="s">
        <v>1599</v>
      </c>
      <c r="B1257" t="s">
        <v>40</v>
      </c>
      <c r="C1257" t="str">
        <f>VLOOKUP(B1257,A:A,1,0)</f>
        <v>AB338</v>
      </c>
    </row>
    <row r="1258" spans="1:3" ht="17.25" hidden="1" customHeight="1">
      <c r="A1258" t="s">
        <v>896</v>
      </c>
      <c r="B1258" t="s">
        <v>228</v>
      </c>
      <c r="C1258" t="str">
        <f>VLOOKUP(B1258,A:A,1,0)</f>
        <v>AB357</v>
      </c>
    </row>
    <row r="1259" spans="1:3" ht="17.25" hidden="1" customHeight="1">
      <c r="A1259" t="s">
        <v>897</v>
      </c>
      <c r="B1259" t="s">
        <v>228</v>
      </c>
      <c r="C1259" t="str">
        <f>VLOOKUP(B1259,A:A,1,0)</f>
        <v>AB357</v>
      </c>
    </row>
    <row r="1260" spans="1:3" ht="14.25" customHeight="1">
      <c r="A1260" t="s">
        <v>898</v>
      </c>
      <c r="B1260" t="s">
        <v>23</v>
      </c>
      <c r="C1260" t="e">
        <f>VLOOKUP(B1260,A:A,1,0)</f>
        <v>#N/A</v>
      </c>
    </row>
    <row r="1261" spans="1:3" ht="17.25" hidden="1" customHeight="1">
      <c r="A1261" t="s">
        <v>1601</v>
      </c>
      <c r="B1261" t="s">
        <v>346</v>
      </c>
      <c r="C1261" t="str">
        <f>VLOOKUP(B1261,A:A,1,0)</f>
        <v>AB046</v>
      </c>
    </row>
    <row r="1262" spans="1:3" ht="17.25" hidden="1" customHeight="1">
      <c r="A1262" t="s">
        <v>1602</v>
      </c>
      <c r="B1262" t="s">
        <v>430</v>
      </c>
      <c r="C1262" t="str">
        <f>VLOOKUP(B1262,A:A,1,0)</f>
        <v>AB498</v>
      </c>
    </row>
    <row r="1263" spans="1:3" ht="14.25" customHeight="1">
      <c r="A1263" t="s">
        <v>1604</v>
      </c>
      <c r="B1263" t="s">
        <v>27</v>
      </c>
      <c r="C1263" t="e">
        <f>VLOOKUP(B1263,A:A,1,0)</f>
        <v>#N/A</v>
      </c>
    </row>
    <row r="1264" spans="1:3" ht="17.25" hidden="1" customHeight="1">
      <c r="A1264" t="s">
        <v>1605</v>
      </c>
      <c r="B1264" t="s">
        <v>389</v>
      </c>
      <c r="C1264" t="str">
        <f>VLOOKUP(B1264,A:A,1,0)</f>
        <v>AB324</v>
      </c>
    </row>
    <row r="1265" spans="1:3" ht="17.25" hidden="1" customHeight="1">
      <c r="A1265" t="s">
        <v>1606</v>
      </c>
      <c r="B1265" t="s">
        <v>389</v>
      </c>
      <c r="C1265" t="str">
        <f>VLOOKUP(B1265,A:A,1,0)</f>
        <v>AB324</v>
      </c>
    </row>
    <row r="1266" spans="1:3" ht="17.25" hidden="1" customHeight="1">
      <c r="A1266" t="s">
        <v>1607</v>
      </c>
      <c r="B1266" t="s">
        <v>389</v>
      </c>
      <c r="C1266" t="str">
        <f>VLOOKUP(B1266,A:A,1,0)</f>
        <v>AB324</v>
      </c>
    </row>
    <row r="1267" spans="1:3" ht="17.25" hidden="1" customHeight="1">
      <c r="A1267" t="s">
        <v>1608</v>
      </c>
      <c r="B1267" t="s">
        <v>696</v>
      </c>
      <c r="C1267" t="str">
        <f>VLOOKUP(B1267,A:A,1,0)</f>
        <v>AB622</v>
      </c>
    </row>
    <row r="1268" spans="1:3" ht="17.25" hidden="1" customHeight="1">
      <c r="A1268" t="s">
        <v>1609</v>
      </c>
      <c r="B1268" t="s">
        <v>441</v>
      </c>
      <c r="C1268" t="str">
        <f>VLOOKUP(B1268,A:A,1,0)</f>
        <v>AB586</v>
      </c>
    </row>
    <row r="1269" spans="1:3" ht="17.25" hidden="1" customHeight="1">
      <c r="A1269" t="s">
        <v>1610</v>
      </c>
      <c r="B1269" t="s">
        <v>441</v>
      </c>
      <c r="C1269" t="str">
        <f>VLOOKUP(B1269,A:A,1,0)</f>
        <v>AB586</v>
      </c>
    </row>
    <row r="1270" spans="1:3" ht="17.25" hidden="1" customHeight="1">
      <c r="A1270" t="s">
        <v>1611</v>
      </c>
      <c r="B1270" t="s">
        <v>441</v>
      </c>
      <c r="C1270" t="str">
        <f>VLOOKUP(B1270,A:A,1,0)</f>
        <v>AB586</v>
      </c>
    </row>
    <row r="1271" spans="1:3" ht="17.25" hidden="1" customHeight="1">
      <c r="A1271" t="s">
        <v>1612</v>
      </c>
      <c r="B1271" t="s">
        <v>440</v>
      </c>
      <c r="C1271" t="str">
        <f>VLOOKUP(B1271,A:A,1,0)</f>
        <v>AB582</v>
      </c>
    </row>
    <row r="1272" spans="1:3" ht="17.25" hidden="1" customHeight="1">
      <c r="A1272" t="s">
        <v>1613</v>
      </c>
      <c r="B1272" t="s">
        <v>440</v>
      </c>
      <c r="C1272" t="str">
        <f>VLOOKUP(B1272,A:A,1,0)</f>
        <v>AB582</v>
      </c>
    </row>
    <row r="1273" spans="1:3" ht="17.25" hidden="1" customHeight="1">
      <c r="A1273" t="s">
        <v>1614</v>
      </c>
      <c r="B1273" t="s">
        <v>440</v>
      </c>
      <c r="C1273" t="str">
        <f>VLOOKUP(B1273,A:A,1,0)</f>
        <v>AB582</v>
      </c>
    </row>
    <row r="1274" spans="1:3" ht="17.25" hidden="1" customHeight="1">
      <c r="A1274" t="s">
        <v>1615</v>
      </c>
      <c r="B1274" t="s">
        <v>317</v>
      </c>
      <c r="C1274" t="str">
        <f>VLOOKUP(B1274,A:A,1,0)</f>
        <v>AB020</v>
      </c>
    </row>
    <row r="1275" spans="1:3" ht="17.25" hidden="1" customHeight="1">
      <c r="A1275" t="s">
        <v>1616</v>
      </c>
      <c r="B1275" t="s">
        <v>317</v>
      </c>
      <c r="C1275" t="str">
        <f>VLOOKUP(B1275,A:A,1,0)</f>
        <v>AB020</v>
      </c>
    </row>
    <row r="1276" spans="1:3" ht="17.25" hidden="1" customHeight="1">
      <c r="A1276" t="s">
        <v>1617</v>
      </c>
      <c r="B1276" t="s">
        <v>317</v>
      </c>
      <c r="C1276" t="str">
        <f>VLOOKUP(B1276,A:A,1,0)</f>
        <v>AB020</v>
      </c>
    </row>
    <row r="1277" spans="1:3" ht="17.25" hidden="1" customHeight="1">
      <c r="A1277" t="s">
        <v>1618</v>
      </c>
      <c r="B1277" t="s">
        <v>318</v>
      </c>
      <c r="C1277" t="str">
        <f>VLOOKUP(B1277,A:A,1,0)</f>
        <v>AB021</v>
      </c>
    </row>
    <row r="1278" spans="1:3" ht="17.25" hidden="1" customHeight="1">
      <c r="A1278" t="s">
        <v>1619</v>
      </c>
      <c r="B1278" t="s">
        <v>318</v>
      </c>
      <c r="C1278" t="str">
        <f>VLOOKUP(B1278,A:A,1,0)</f>
        <v>AB021</v>
      </c>
    </row>
    <row r="1279" spans="1:3" ht="17.25" hidden="1" customHeight="1">
      <c r="A1279" t="s">
        <v>1620</v>
      </c>
      <c r="B1279" t="s">
        <v>318</v>
      </c>
      <c r="C1279" t="str">
        <f>VLOOKUP(B1279,A:A,1,0)</f>
        <v>AB021</v>
      </c>
    </row>
    <row r="1280" spans="1:3" ht="17.25" hidden="1" customHeight="1">
      <c r="A1280" t="s">
        <v>1621</v>
      </c>
      <c r="B1280" t="s">
        <v>318</v>
      </c>
      <c r="C1280" t="str">
        <f>VLOOKUP(B1280,A:A,1,0)</f>
        <v>AB021</v>
      </c>
    </row>
    <row r="1281" spans="1:3" ht="17.25" hidden="1" customHeight="1">
      <c r="A1281" t="s">
        <v>1622</v>
      </c>
      <c r="B1281" t="s">
        <v>146</v>
      </c>
      <c r="C1281" t="str">
        <f>VLOOKUP(B1281,A:A,1,0)</f>
        <v>AB521</v>
      </c>
    </row>
    <row r="1282" spans="1:3" ht="17.25" hidden="1" customHeight="1">
      <c r="A1282" t="s">
        <v>899</v>
      </c>
      <c r="B1282" t="s">
        <v>326</v>
      </c>
      <c r="C1282" t="str">
        <f>VLOOKUP(B1282,A:A,1,0)</f>
        <v>AB031</v>
      </c>
    </row>
    <row r="1283" spans="1:3" ht="17.25" hidden="1" customHeight="1">
      <c r="A1283" t="s">
        <v>1624</v>
      </c>
      <c r="B1283" t="s">
        <v>389</v>
      </c>
      <c r="C1283" t="str">
        <f>VLOOKUP(B1283,A:A,1,0)</f>
        <v>AB324</v>
      </c>
    </row>
    <row r="1284" spans="1:3" ht="17.25" hidden="1" customHeight="1">
      <c r="A1284" t="s">
        <v>1625</v>
      </c>
      <c r="B1284" t="s">
        <v>474</v>
      </c>
      <c r="C1284" t="str">
        <f>VLOOKUP(B1284,A:A,1,0)</f>
        <v>AB013</v>
      </c>
    </row>
    <row r="1285" spans="1:3" ht="17.25" hidden="1" customHeight="1">
      <c r="A1285" t="s">
        <v>16</v>
      </c>
      <c r="B1285" t="s">
        <v>16</v>
      </c>
      <c r="C1285" t="str">
        <f>VLOOKUP(B1285,A:A,1,0)</f>
        <v>AB1040</v>
      </c>
    </row>
    <row r="1286" spans="1:3" ht="17.25" hidden="1" customHeight="1">
      <c r="B1286" t="s">
        <v>474</v>
      </c>
      <c r="C1286" t="str">
        <f>VLOOKUP(B1286,A:A,1,0)</f>
        <v>AB013</v>
      </c>
    </row>
    <row r="1287" spans="1:3" ht="17.25" hidden="1" customHeight="1">
      <c r="B1287" t="s">
        <v>16</v>
      </c>
      <c r="C1287" t="str">
        <f>VLOOKUP(B1287,A:A,1,0)</f>
        <v>AB1040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00"/>
  <sheetViews>
    <sheetView workbookViewId="0"/>
  </sheetViews>
  <sheetFormatPr defaultColWidth="9" defaultRowHeight="15"/>
  <cols>
    <col min="1" max="3" width="13" customWidth="1"/>
  </cols>
  <sheetData>
    <row r="1" spans="1:3" ht="14.25" customHeight="1">
      <c r="A1" t="s">
        <v>19</v>
      </c>
      <c r="C1" t="str">
        <f ca="1">IFERROR(__xludf.DUMMYFUNCTION("ARRAY_CONSTRAIN(ARRAYFORMULA(UNIQUE(A:A)), 15, 1)"),"AB494")</f>
        <v>AB494</v>
      </c>
    </row>
    <row r="2" spans="1:3" ht="14.25" customHeight="1">
      <c r="A2" t="s">
        <v>20</v>
      </c>
      <c r="C2" t="str">
        <f ca="1">IFERROR(__xludf.DUMMYFUNCTION("""COMPUTED_VALUE"""),"CMD")</f>
        <v>CMD</v>
      </c>
    </row>
    <row r="3" spans="1:3" ht="14.25" customHeight="1">
      <c r="A3" t="s">
        <v>21</v>
      </c>
      <c r="C3" t="str">
        <f ca="1">IFERROR(__xludf.DUMMYFUNCTION("""COMPUTED_VALUE"""),"AB246")</f>
        <v>AB246</v>
      </c>
    </row>
    <row r="4" spans="1:3" ht="14.25" customHeight="1">
      <c r="A4" t="s">
        <v>19</v>
      </c>
      <c r="C4" t="str">
        <f ca="1">IFERROR(__xludf.DUMMYFUNCTION("""COMPUTED_VALUE"""),"AB312")</f>
        <v>AB312</v>
      </c>
    </row>
    <row r="5" spans="1:3" ht="14.25" customHeight="1">
      <c r="A5" t="s">
        <v>19</v>
      </c>
      <c r="C5" t="str">
        <f ca="1">IFERROR(__xludf.DUMMYFUNCTION("""COMPUTED_VALUE"""),"AB408")</f>
        <v>AB408</v>
      </c>
    </row>
    <row r="6" spans="1:3" ht="14.25" customHeight="1">
      <c r="A6" t="s">
        <v>22</v>
      </c>
      <c r="C6" t="str">
        <f ca="1">IFERROR(__xludf.DUMMYFUNCTION("""COMPUTED_VALUE"""),"AB405")</f>
        <v>AB405</v>
      </c>
    </row>
    <row r="7" spans="1:3" ht="14.25" customHeight="1">
      <c r="A7" t="s">
        <v>22</v>
      </c>
      <c r="C7" t="str">
        <f ca="1">IFERROR(__xludf.DUMMYFUNCTION("""COMPUTED_VALUE"""),"AB406")</f>
        <v>AB406</v>
      </c>
    </row>
    <row r="8" spans="1:3" ht="14.25" customHeight="1">
      <c r="A8" t="s">
        <v>22</v>
      </c>
      <c r="C8" t="str">
        <f ca="1">IFERROR(__xludf.DUMMYFUNCTION("""COMPUTED_VALUE"""),"AB407")</f>
        <v>AB407</v>
      </c>
    </row>
    <row r="9" spans="1:3" ht="14.25" customHeight="1">
      <c r="A9" t="s">
        <v>22</v>
      </c>
      <c r="C9" t="str">
        <f ca="1">IFERROR(__xludf.DUMMYFUNCTION("""COMPUTED_VALUE"""),"AB409")</f>
        <v>AB409</v>
      </c>
    </row>
    <row r="10" spans="1:3" ht="14.25" customHeight="1">
      <c r="A10" t="s">
        <v>22</v>
      </c>
      <c r="C10" t="str">
        <f ca="1">IFERROR(__xludf.DUMMYFUNCTION("""COMPUTED_VALUE"""),"AB1239")</f>
        <v>AB1239</v>
      </c>
    </row>
    <row r="11" spans="1:3" ht="14.25" customHeight="1">
      <c r="A11" t="s">
        <v>22</v>
      </c>
      <c r="C11" t="str">
        <f ca="1">IFERROR(__xludf.DUMMYFUNCTION("""COMPUTED_VALUE"""),"AB449")</f>
        <v>AB449</v>
      </c>
    </row>
    <row r="12" spans="1:3" ht="14.25" customHeight="1">
      <c r="A12" t="s">
        <v>19</v>
      </c>
      <c r="C12" t="str">
        <f ca="1">IFERROR(__xludf.DUMMYFUNCTION("""COMPUTED_VALUE"""),"AB481")</f>
        <v>AB481</v>
      </c>
    </row>
    <row r="13" spans="1:3" ht="14.25" customHeight="1">
      <c r="A13" t="s">
        <v>23</v>
      </c>
      <c r="C13" t="str">
        <f ca="1">IFERROR(__xludf.DUMMYFUNCTION("""COMPUTED_VALUE"""),"AB1259")</f>
        <v>AB1259</v>
      </c>
    </row>
    <row r="14" spans="1:3" ht="14.25" customHeight="1">
      <c r="A14" t="s">
        <v>23</v>
      </c>
      <c r="C14" t="str">
        <f ca="1">IFERROR(__xludf.DUMMYFUNCTION("""COMPUTED_VALUE"""),"AB411")</f>
        <v>AB411</v>
      </c>
    </row>
    <row r="15" spans="1:3" ht="14.25" customHeight="1">
      <c r="A15" t="s">
        <v>23</v>
      </c>
    </row>
    <row r="16" spans="1:3" ht="14.25" customHeight="1">
      <c r="A16" t="s">
        <v>23</v>
      </c>
    </row>
    <row r="17" spans="1:1" ht="14.25" customHeight="1">
      <c r="A17" t="s">
        <v>23</v>
      </c>
    </row>
    <row r="18" spans="1:1" ht="14.25" customHeight="1">
      <c r="A18" t="s">
        <v>23</v>
      </c>
    </row>
    <row r="19" spans="1:1" ht="14.25" customHeight="1">
      <c r="A19" t="s">
        <v>24</v>
      </c>
    </row>
    <row r="20" spans="1:1" ht="14.25" customHeight="1">
      <c r="A20" t="s">
        <v>24</v>
      </c>
    </row>
    <row r="21" spans="1:1" ht="14.25" customHeight="1">
      <c r="A21" t="s">
        <v>24</v>
      </c>
    </row>
    <row r="22" spans="1:1" ht="14.25" customHeight="1">
      <c r="A22" t="s">
        <v>24</v>
      </c>
    </row>
    <row r="23" spans="1:1" ht="14.25" customHeight="1">
      <c r="A23" t="s">
        <v>24</v>
      </c>
    </row>
    <row r="24" spans="1:1" ht="14.25" customHeight="1">
      <c r="A24" t="s">
        <v>24</v>
      </c>
    </row>
    <row r="25" spans="1:1" ht="14.25" customHeight="1">
      <c r="A25" t="s">
        <v>24</v>
      </c>
    </row>
    <row r="26" spans="1:1" ht="14.25" customHeight="1">
      <c r="A26" t="s">
        <v>24</v>
      </c>
    </row>
    <row r="27" spans="1:1" ht="14.25" customHeight="1">
      <c r="A27" t="s">
        <v>25</v>
      </c>
    </row>
    <row r="28" spans="1:1" ht="14.25" customHeight="1">
      <c r="A28" t="s">
        <v>26</v>
      </c>
    </row>
    <row r="29" spans="1:1" ht="14.25" customHeight="1">
      <c r="A29" t="s">
        <v>23</v>
      </c>
    </row>
    <row r="30" spans="1:1" ht="14.25" customHeight="1">
      <c r="A30" t="s">
        <v>23</v>
      </c>
    </row>
    <row r="31" spans="1:1" ht="14.25" customHeight="1">
      <c r="A31" t="s">
        <v>27</v>
      </c>
    </row>
    <row r="32" spans="1:1" ht="14.25" customHeight="1">
      <c r="A32" t="s">
        <v>27</v>
      </c>
    </row>
    <row r="33" spans="1:1" ht="14.25" customHeight="1">
      <c r="A33" t="s">
        <v>25</v>
      </c>
    </row>
    <row r="34" spans="1:1" ht="14.25" customHeight="1">
      <c r="A34" t="s">
        <v>25</v>
      </c>
    </row>
    <row r="35" spans="1:1" ht="14.25" customHeight="1">
      <c r="A35" t="s">
        <v>25</v>
      </c>
    </row>
    <row r="36" spans="1:1" ht="14.25" customHeight="1">
      <c r="A36" t="s">
        <v>23</v>
      </c>
    </row>
    <row r="37" spans="1:1" ht="14.25" customHeight="1">
      <c r="A37" t="s">
        <v>23</v>
      </c>
    </row>
    <row r="38" spans="1:1" ht="14.25" customHeight="1">
      <c r="A38" t="s">
        <v>23</v>
      </c>
    </row>
    <row r="39" spans="1:1" ht="14.25" customHeight="1">
      <c r="A39" t="s">
        <v>23</v>
      </c>
    </row>
    <row r="40" spans="1:1" ht="14.25" customHeight="1">
      <c r="A40" t="s">
        <v>22</v>
      </c>
    </row>
    <row r="41" spans="1:1" ht="14.25" customHeight="1">
      <c r="A41" t="s">
        <v>28</v>
      </c>
    </row>
    <row r="42" spans="1:1" ht="14.25" customHeight="1">
      <c r="A42" t="s">
        <v>27</v>
      </c>
    </row>
    <row r="43" spans="1:1" ht="14.25" customHeight="1">
      <c r="A43" t="s">
        <v>29</v>
      </c>
    </row>
    <row r="44" spans="1:1" ht="14.25" customHeight="1">
      <c r="A44" t="s">
        <v>19</v>
      </c>
    </row>
    <row r="45" spans="1:1" ht="14.25" customHeight="1">
      <c r="A45" t="s">
        <v>30</v>
      </c>
    </row>
    <row r="46" spans="1:1" ht="14.25" customHeight="1">
      <c r="A46" t="s">
        <v>19</v>
      </c>
    </row>
    <row r="47" spans="1:1" ht="14.25" customHeight="1">
      <c r="A47" t="s">
        <v>19</v>
      </c>
    </row>
    <row r="48" spans="1:1" ht="14.25" customHeight="1">
      <c r="A48" t="s">
        <v>19</v>
      </c>
    </row>
    <row r="49" spans="1:1" ht="14.25" customHeight="1">
      <c r="A49" t="s">
        <v>27</v>
      </c>
    </row>
    <row r="50" spans="1:1" ht="14.25" customHeight="1">
      <c r="A50" t="s">
        <v>19</v>
      </c>
    </row>
    <row r="51" spans="1:1" ht="14.25" customHeight="1">
      <c r="A51" t="s">
        <v>19</v>
      </c>
    </row>
    <row r="52" spans="1:1" ht="14.25" customHeight="1">
      <c r="A52" t="s">
        <v>19</v>
      </c>
    </row>
    <row r="53" spans="1:1" ht="14.25" customHeight="1">
      <c r="A53" t="s">
        <v>19</v>
      </c>
    </row>
    <row r="54" spans="1:1" ht="14.25" customHeight="1">
      <c r="A54" t="s">
        <v>19</v>
      </c>
    </row>
    <row r="55" spans="1:1" ht="14.25" customHeight="1">
      <c r="A55" t="s">
        <v>19</v>
      </c>
    </row>
    <row r="56" spans="1:1" ht="14.25" customHeight="1">
      <c r="A56" t="s">
        <v>19</v>
      </c>
    </row>
    <row r="57" spans="1:1" ht="14.25" customHeight="1">
      <c r="A57" t="s">
        <v>28</v>
      </c>
    </row>
    <row r="58" spans="1:1" ht="14.25" customHeight="1">
      <c r="A58" t="s">
        <v>28</v>
      </c>
    </row>
    <row r="59" spans="1:1" ht="14.25" customHeight="1">
      <c r="A59" t="s">
        <v>28</v>
      </c>
    </row>
    <row r="60" spans="1:1" ht="14.25" customHeight="1">
      <c r="A60" t="s">
        <v>31</v>
      </c>
    </row>
    <row r="61" spans="1:1" ht="14.25" customHeight="1">
      <c r="A61" t="s">
        <v>31</v>
      </c>
    </row>
    <row r="62" spans="1:1" ht="14.25" customHeight="1">
      <c r="A62" t="s">
        <v>31</v>
      </c>
    </row>
    <row r="63" spans="1:1" ht="14.25" customHeight="1">
      <c r="A63" t="s">
        <v>31</v>
      </c>
    </row>
    <row r="64" spans="1:1" ht="14.25" customHeight="1">
      <c r="A64" t="s">
        <v>31</v>
      </c>
    </row>
    <row r="65" spans="1:1" ht="14.25" customHeight="1">
      <c r="A65" t="s">
        <v>31</v>
      </c>
    </row>
    <row r="66" spans="1:1" ht="14.25" customHeight="1">
      <c r="A66" t="s">
        <v>31</v>
      </c>
    </row>
    <row r="67" spans="1:1" ht="14.25" customHeight="1">
      <c r="A67" t="s">
        <v>31</v>
      </c>
    </row>
    <row r="68" spans="1:1" ht="14.25" customHeight="1">
      <c r="A68" t="s">
        <v>23</v>
      </c>
    </row>
    <row r="69" spans="1:1" ht="14.25" customHeight="1">
      <c r="A69" t="s">
        <v>32</v>
      </c>
    </row>
    <row r="70" spans="1:1" ht="14.25" customHeight="1">
      <c r="A70" t="s">
        <v>25</v>
      </c>
    </row>
    <row r="71" spans="1:1" ht="14.25" customHeight="1">
      <c r="A71" t="s">
        <v>32</v>
      </c>
    </row>
    <row r="72" spans="1:1" ht="14.25" customHeight="1">
      <c r="A72" t="s">
        <v>27</v>
      </c>
    </row>
    <row r="73" spans="1:1" ht="14.25" customHeight="1">
      <c r="A73" t="s">
        <v>23</v>
      </c>
    </row>
    <row r="74" spans="1:1" ht="14.25" customHeight="1">
      <c r="A74" t="s">
        <v>27</v>
      </c>
    </row>
    <row r="75" spans="1:1" ht="14.25" customHeight="1"/>
    <row r="76" spans="1:1" ht="14.25" customHeight="1"/>
    <row r="77" spans="1:1" ht="14.25" customHeight="1"/>
    <row r="78" spans="1:1" ht="14.25" customHeight="1"/>
    <row r="79" spans="1:1" ht="14.25" customHeight="1"/>
    <row r="80" spans="1: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196"/>
  <sheetViews>
    <sheetView workbookViewId="0"/>
  </sheetViews>
  <sheetFormatPr defaultColWidth="9" defaultRowHeight="15"/>
  <cols>
    <col min="1" max="1" width="9.875" style="1" customWidth="1"/>
    <col min="2" max="2" width="45" style="2" customWidth="1"/>
    <col min="3" max="3" width="8.75" style="3" customWidth="1"/>
    <col min="4" max="4" width="12.375" style="3" hidden="1" customWidth="1"/>
    <col min="5" max="5" width="10.125" style="4" customWidth="1"/>
    <col min="6" max="6" width="12.375" style="5" customWidth="1"/>
  </cols>
  <sheetData>
    <row r="1" spans="1:6" ht="14.25" customHeight="1">
      <c r="A1" s="6" t="s">
        <v>1633</v>
      </c>
      <c r="B1" s="7" t="s">
        <v>6</v>
      </c>
      <c r="C1" s="6" t="s">
        <v>1634</v>
      </c>
      <c r="D1" s="8" t="s">
        <v>1635</v>
      </c>
      <c r="E1" s="7" t="s">
        <v>1636</v>
      </c>
    </row>
    <row r="2" spans="1:6" ht="14.25" customHeight="1">
      <c r="A2" s="9">
        <v>1</v>
      </c>
      <c r="B2" s="10" t="s">
        <v>1637</v>
      </c>
      <c r="C2" s="11">
        <v>2448</v>
      </c>
      <c r="D2" s="11">
        <v>26</v>
      </c>
      <c r="E2" s="12" t="s">
        <v>62</v>
      </c>
      <c r="F2" s="13">
        <f>COUNTIF(B:B,B2)</f>
        <v>1</v>
      </c>
    </row>
    <row r="3" spans="1:6" ht="14.25" customHeight="1">
      <c r="A3" s="9">
        <v>2</v>
      </c>
      <c r="B3" s="10" t="s">
        <v>38</v>
      </c>
      <c r="C3" s="11">
        <v>1560</v>
      </c>
      <c r="D3" s="11">
        <v>24</v>
      </c>
      <c r="E3" s="12" t="s">
        <v>36</v>
      </c>
      <c r="F3" s="13">
        <f>COUNTIF(B:B,B3)</f>
        <v>1</v>
      </c>
    </row>
    <row r="4" spans="1:6" ht="14.25" customHeight="1">
      <c r="A4" s="9">
        <v>3</v>
      </c>
      <c r="B4" s="10" t="s">
        <v>56</v>
      </c>
      <c r="C4" s="11">
        <v>1312</v>
      </c>
      <c r="D4" s="11">
        <v>23</v>
      </c>
      <c r="E4" s="12" t="s">
        <v>59</v>
      </c>
      <c r="F4" s="13">
        <f>COUNTIF(B:B,B4)</f>
        <v>1</v>
      </c>
    </row>
    <row r="5" spans="1:6" ht="14.25" customHeight="1">
      <c r="A5" s="9">
        <v>4</v>
      </c>
      <c r="B5" s="10" t="s">
        <v>1638</v>
      </c>
      <c r="C5" s="11">
        <v>1192</v>
      </c>
      <c r="D5" s="11">
        <v>22</v>
      </c>
      <c r="E5" s="12" t="s">
        <v>59</v>
      </c>
      <c r="F5" s="13">
        <f>COUNTIF(B:B,B5)</f>
        <v>1</v>
      </c>
    </row>
    <row r="6" spans="1:6" ht="14.25" customHeight="1">
      <c r="A6" s="9">
        <v>5</v>
      </c>
      <c r="B6" s="10" t="s">
        <v>1639</v>
      </c>
      <c r="C6" s="11">
        <v>1358</v>
      </c>
      <c r="D6" s="11">
        <v>23</v>
      </c>
      <c r="E6" s="12" t="s">
        <v>36</v>
      </c>
      <c r="F6" s="13">
        <f>COUNTIF(B:B,B6)</f>
        <v>1</v>
      </c>
    </row>
    <row r="7" spans="1:6" ht="14.25" customHeight="1">
      <c r="A7" s="9">
        <v>6</v>
      </c>
      <c r="B7" s="10" t="s">
        <v>43</v>
      </c>
      <c r="C7" s="11">
        <v>1358</v>
      </c>
      <c r="D7" s="11">
        <v>23</v>
      </c>
      <c r="E7" s="12" t="s">
        <v>36</v>
      </c>
      <c r="F7" s="13">
        <f>COUNTIF(B:B,B7)</f>
        <v>1</v>
      </c>
    </row>
    <row r="8" spans="1:6" ht="14.25" customHeight="1">
      <c r="A8" s="9">
        <v>7</v>
      </c>
      <c r="B8" s="10" t="s">
        <v>1640</v>
      </c>
      <c r="C8" s="11">
        <v>1252</v>
      </c>
      <c r="D8" s="11">
        <v>22</v>
      </c>
      <c r="E8" s="12" t="s">
        <v>59</v>
      </c>
      <c r="F8" s="13">
        <f>COUNTIF(B:B,B8)</f>
        <v>1</v>
      </c>
    </row>
    <row r="9" spans="1:6" ht="14.25" customHeight="1">
      <c r="A9" s="9">
        <v>8</v>
      </c>
      <c r="B9" s="10" t="s">
        <v>52</v>
      </c>
      <c r="C9" s="11">
        <v>1040</v>
      </c>
      <c r="D9" s="11">
        <v>21</v>
      </c>
      <c r="E9" s="12" t="s">
        <v>59</v>
      </c>
      <c r="F9" s="13">
        <f>COUNTIF(B:B,B9)</f>
        <v>1</v>
      </c>
    </row>
    <row r="10" spans="1:6" ht="14.25" customHeight="1">
      <c r="A10" s="9">
        <v>9</v>
      </c>
      <c r="B10" s="10" t="s">
        <v>64</v>
      </c>
      <c r="C10" s="11">
        <v>1142</v>
      </c>
      <c r="D10" s="11">
        <v>22</v>
      </c>
      <c r="E10" s="12" t="s">
        <v>59</v>
      </c>
      <c r="F10" s="13">
        <f>COUNTIF(B:B,B10)</f>
        <v>1</v>
      </c>
    </row>
    <row r="11" spans="1:6" ht="14.25" customHeight="1">
      <c r="A11" s="9">
        <v>10</v>
      </c>
      <c r="B11" s="10" t="s">
        <v>48</v>
      </c>
      <c r="C11" s="11">
        <v>1372</v>
      </c>
      <c r="D11" s="11">
        <v>23</v>
      </c>
      <c r="E11" s="12" t="s">
        <v>36</v>
      </c>
      <c r="F11" s="13">
        <f>COUNTIF(B:B,B11)</f>
        <v>1</v>
      </c>
    </row>
    <row r="12" spans="1:6" ht="14.25" customHeight="1">
      <c r="A12" s="9">
        <v>11</v>
      </c>
      <c r="B12" s="10" t="s">
        <v>61</v>
      </c>
      <c r="C12" s="11">
        <v>994</v>
      </c>
      <c r="D12" s="11">
        <v>21</v>
      </c>
      <c r="E12" s="12" t="s">
        <v>59</v>
      </c>
      <c r="F12" s="13">
        <f>COUNTIF(B:B,B12)</f>
        <v>1</v>
      </c>
    </row>
    <row r="13" spans="1:6" ht="14.25" customHeight="1">
      <c r="A13" s="9">
        <v>13</v>
      </c>
      <c r="B13" s="10" t="s">
        <v>99</v>
      </c>
      <c r="C13" s="11">
        <v>904</v>
      </c>
      <c r="D13" s="11">
        <v>21</v>
      </c>
      <c r="E13" s="12" t="s">
        <v>68</v>
      </c>
      <c r="F13" s="13">
        <f>COUNTIF(B:B,B13)</f>
        <v>1</v>
      </c>
    </row>
    <row r="14" spans="1:6" ht="14.25" customHeight="1">
      <c r="A14" s="9">
        <v>14</v>
      </c>
      <c r="B14" s="10" t="s">
        <v>1641</v>
      </c>
      <c r="C14" s="11">
        <v>830</v>
      </c>
      <c r="D14" s="11">
        <v>20</v>
      </c>
      <c r="E14" s="12" t="s">
        <v>68</v>
      </c>
      <c r="F14" s="13">
        <f>COUNTIF(B:B,B14)</f>
        <v>1</v>
      </c>
    </row>
    <row r="15" spans="1:6" ht="14.25" customHeight="1">
      <c r="A15" s="9">
        <v>15</v>
      </c>
      <c r="B15" s="10" t="s">
        <v>101</v>
      </c>
      <c r="C15" s="11">
        <v>805</v>
      </c>
      <c r="D15" s="11">
        <v>20</v>
      </c>
      <c r="E15" s="12" t="s">
        <v>68</v>
      </c>
      <c r="F15" s="13">
        <f>COUNTIF(B:B,B15)</f>
        <v>1</v>
      </c>
    </row>
    <row r="16" spans="1:6" ht="14.25" customHeight="1">
      <c r="A16" s="9">
        <v>16</v>
      </c>
      <c r="B16" s="10" t="s">
        <v>142</v>
      </c>
      <c r="C16" s="11">
        <v>775</v>
      </c>
      <c r="D16" s="11">
        <v>20</v>
      </c>
      <c r="E16" s="12" t="s">
        <v>68</v>
      </c>
      <c r="F16" s="13">
        <f>COUNTIF(B:B,B16)</f>
        <v>1</v>
      </c>
    </row>
    <row r="17" spans="1:6" ht="14.25" customHeight="1">
      <c r="A17" s="9">
        <v>17</v>
      </c>
      <c r="B17" s="10" t="s">
        <v>163</v>
      </c>
      <c r="C17" s="11">
        <v>766</v>
      </c>
      <c r="D17" s="11">
        <v>20</v>
      </c>
      <c r="E17" s="12" t="s">
        <v>68</v>
      </c>
      <c r="F17" s="13">
        <f>COUNTIF(B:B,B17)</f>
        <v>1</v>
      </c>
    </row>
    <row r="18" spans="1:6" ht="14.25" customHeight="1">
      <c r="A18" s="9">
        <v>18</v>
      </c>
      <c r="B18" s="10" t="s">
        <v>134</v>
      </c>
      <c r="C18" s="11">
        <v>732</v>
      </c>
      <c r="D18" s="11">
        <v>19</v>
      </c>
      <c r="E18" s="12" t="s">
        <v>68</v>
      </c>
      <c r="F18" s="13">
        <f>COUNTIF(B:B,B18)</f>
        <v>1</v>
      </c>
    </row>
    <row r="19" spans="1:6" ht="14.25" customHeight="1">
      <c r="A19" s="9">
        <v>19</v>
      </c>
      <c r="B19" s="10" t="s">
        <v>130</v>
      </c>
      <c r="C19" s="11">
        <v>732</v>
      </c>
      <c r="D19" s="11">
        <v>19</v>
      </c>
      <c r="E19" s="12" t="s">
        <v>68</v>
      </c>
      <c r="F19" s="13">
        <f>COUNTIF(B:B,B19)</f>
        <v>1</v>
      </c>
    </row>
    <row r="20" spans="1:6" ht="14.25" customHeight="1">
      <c r="A20" s="9">
        <v>20</v>
      </c>
      <c r="B20" s="10" t="s">
        <v>104</v>
      </c>
      <c r="C20" s="11">
        <v>732</v>
      </c>
      <c r="D20" s="11">
        <v>19</v>
      </c>
      <c r="E20" s="12" t="s">
        <v>68</v>
      </c>
      <c r="F20" s="13">
        <f>COUNTIF(B:B,B20)</f>
        <v>1</v>
      </c>
    </row>
    <row r="21" spans="1:6" ht="14.25" customHeight="1">
      <c r="A21" s="9">
        <v>21</v>
      </c>
      <c r="B21" s="10" t="s">
        <v>83</v>
      </c>
      <c r="C21" s="11">
        <v>725</v>
      </c>
      <c r="D21" s="11">
        <v>19</v>
      </c>
      <c r="E21" s="12" t="s">
        <v>68</v>
      </c>
      <c r="F21" s="13">
        <f>COUNTIF(B:B,B21)</f>
        <v>1</v>
      </c>
    </row>
    <row r="22" spans="1:6" ht="14.25" customHeight="1">
      <c r="A22" s="9">
        <v>22</v>
      </c>
      <c r="B22" s="10" t="s">
        <v>70</v>
      </c>
      <c r="C22" s="11">
        <v>702</v>
      </c>
      <c r="D22" s="11">
        <v>19</v>
      </c>
      <c r="E22" s="12" t="s">
        <v>68</v>
      </c>
      <c r="F22" s="13">
        <f>COUNTIF(B:B,B22)</f>
        <v>1</v>
      </c>
    </row>
    <row r="23" spans="1:6" ht="14.25" customHeight="1">
      <c r="A23" s="9">
        <v>23</v>
      </c>
      <c r="B23" s="10" t="s">
        <v>91</v>
      </c>
      <c r="C23" s="11">
        <v>702</v>
      </c>
      <c r="D23" s="11">
        <v>19</v>
      </c>
      <c r="E23" s="12" t="s">
        <v>68</v>
      </c>
      <c r="F23" s="13">
        <f>COUNTIF(B:B,B23)</f>
        <v>1</v>
      </c>
    </row>
    <row r="24" spans="1:6" ht="14.25" customHeight="1">
      <c r="A24" s="9">
        <v>24</v>
      </c>
      <c r="B24" s="10" t="s">
        <v>88</v>
      </c>
      <c r="C24" s="11">
        <v>702</v>
      </c>
      <c r="D24" s="11">
        <v>19</v>
      </c>
      <c r="E24" s="12" t="s">
        <v>68</v>
      </c>
      <c r="F24" s="13">
        <f>COUNTIF(B:B,B24)</f>
        <v>1</v>
      </c>
    </row>
    <row r="25" spans="1:6" ht="14.25" customHeight="1">
      <c r="A25" s="9">
        <v>25</v>
      </c>
      <c r="B25" s="10" t="s">
        <v>80</v>
      </c>
      <c r="C25" s="11">
        <v>677</v>
      </c>
      <c r="D25" s="11">
        <v>19</v>
      </c>
      <c r="E25" s="12" t="s">
        <v>110</v>
      </c>
      <c r="F25" s="13">
        <f>COUNTIF(B:B,B25)</f>
        <v>1</v>
      </c>
    </row>
    <row r="26" spans="1:6" ht="14.25" customHeight="1">
      <c r="A26" s="9">
        <v>26</v>
      </c>
      <c r="B26" s="10" t="s">
        <v>140</v>
      </c>
      <c r="C26" s="11">
        <v>677</v>
      </c>
      <c r="D26" s="11">
        <v>19</v>
      </c>
      <c r="E26" s="12" t="s">
        <v>110</v>
      </c>
      <c r="F26" s="13">
        <f>COUNTIF(B:B,B26)</f>
        <v>1</v>
      </c>
    </row>
    <row r="27" spans="1:6" ht="14.25" customHeight="1">
      <c r="A27" s="9">
        <v>27</v>
      </c>
      <c r="B27" s="10" t="s">
        <v>170</v>
      </c>
      <c r="C27" s="11">
        <v>677</v>
      </c>
      <c r="D27" s="11">
        <v>19</v>
      </c>
      <c r="E27" s="12" t="s">
        <v>110</v>
      </c>
      <c r="F27" s="13">
        <f>COUNTIF(B:B,B27)</f>
        <v>1</v>
      </c>
    </row>
    <row r="28" spans="1:6" ht="14.25" customHeight="1">
      <c r="A28" s="9">
        <v>28</v>
      </c>
      <c r="B28" s="10" t="s">
        <v>1642</v>
      </c>
      <c r="C28" s="11">
        <v>677</v>
      </c>
      <c r="D28" s="11">
        <v>19</v>
      </c>
      <c r="E28" s="12" t="s">
        <v>110</v>
      </c>
      <c r="F28" s="13">
        <f>COUNTIF(B:B,B28)</f>
        <v>1</v>
      </c>
    </row>
    <row r="29" spans="1:6" ht="14.25" customHeight="1">
      <c r="A29" s="9">
        <v>29</v>
      </c>
      <c r="B29" s="10" t="s">
        <v>165</v>
      </c>
      <c r="C29" s="11">
        <v>666</v>
      </c>
      <c r="D29" s="11">
        <v>19</v>
      </c>
      <c r="E29" s="12" t="s">
        <v>110</v>
      </c>
      <c r="F29" s="13">
        <f>COUNTIF(B:B,B29)</f>
        <v>1</v>
      </c>
    </row>
    <row r="30" spans="1:6" ht="14.25" customHeight="1">
      <c r="A30" s="9">
        <v>31</v>
      </c>
      <c r="B30" s="10" t="s">
        <v>1643</v>
      </c>
      <c r="C30" s="11">
        <v>666</v>
      </c>
      <c r="D30" s="11">
        <v>19</v>
      </c>
      <c r="E30" s="12" t="s">
        <v>110</v>
      </c>
      <c r="F30" s="13">
        <f>COUNTIF(B:B,B30)</f>
        <v>1</v>
      </c>
    </row>
    <row r="31" spans="1:6" ht="14.25" customHeight="1">
      <c r="A31" s="9">
        <v>32</v>
      </c>
      <c r="B31" s="10" t="s">
        <v>1644</v>
      </c>
      <c r="C31" s="11">
        <v>666</v>
      </c>
      <c r="D31" s="11">
        <v>19</v>
      </c>
      <c r="E31" s="12" t="s">
        <v>110</v>
      </c>
      <c r="F31" s="13">
        <f>COUNTIF(B:B,B31)</f>
        <v>1</v>
      </c>
    </row>
    <row r="32" spans="1:6" ht="14.25" customHeight="1">
      <c r="A32" s="9">
        <v>33</v>
      </c>
      <c r="B32" s="10" t="s">
        <v>97</v>
      </c>
      <c r="C32" s="11">
        <v>666</v>
      </c>
      <c r="D32" s="11">
        <v>19</v>
      </c>
      <c r="E32" s="12" t="s">
        <v>110</v>
      </c>
      <c r="F32" s="13">
        <f>COUNTIF(B:B,B32)</f>
        <v>1</v>
      </c>
    </row>
    <row r="33" spans="1:6" ht="14.25" customHeight="1">
      <c r="A33" s="9">
        <v>35</v>
      </c>
      <c r="B33" s="10" t="s">
        <v>1645</v>
      </c>
      <c r="C33" s="11">
        <v>657</v>
      </c>
      <c r="D33" s="11">
        <v>19</v>
      </c>
      <c r="E33" s="12" t="s">
        <v>110</v>
      </c>
      <c r="F33" s="13">
        <f>COUNTIF(B:B,B33)</f>
        <v>1</v>
      </c>
    </row>
    <row r="34" spans="1:6" ht="14.25" customHeight="1">
      <c r="A34" s="9">
        <v>36</v>
      </c>
      <c r="B34" s="10" t="s">
        <v>1646</v>
      </c>
      <c r="C34" s="11">
        <v>636</v>
      </c>
      <c r="D34" s="11">
        <v>19</v>
      </c>
      <c r="E34" s="12" t="s">
        <v>110</v>
      </c>
      <c r="F34" s="13">
        <f>COUNTIF(B:B,B34)</f>
        <v>1</v>
      </c>
    </row>
    <row r="35" spans="1:6" ht="14.25" customHeight="1">
      <c r="A35" s="9">
        <v>37</v>
      </c>
      <c r="B35" s="10" t="s">
        <v>112</v>
      </c>
      <c r="C35" s="11">
        <v>634</v>
      </c>
      <c r="D35" s="11">
        <v>19</v>
      </c>
      <c r="E35" s="12" t="s">
        <v>110</v>
      </c>
      <c r="F35" s="13">
        <f>COUNTIF(B:B,B35)</f>
        <v>1</v>
      </c>
    </row>
    <row r="36" spans="1:6" ht="13.5" customHeight="1">
      <c r="A36" s="9">
        <v>38</v>
      </c>
      <c r="B36" s="10" t="s">
        <v>358</v>
      </c>
      <c r="C36" s="11">
        <v>634</v>
      </c>
      <c r="D36" s="11">
        <v>19</v>
      </c>
      <c r="E36" s="12" t="s">
        <v>110</v>
      </c>
      <c r="F36" s="13">
        <f>COUNTIF(B:B,B36)</f>
        <v>1</v>
      </c>
    </row>
    <row r="37" spans="1:6" ht="14.25" customHeight="1">
      <c r="A37" s="9">
        <v>40</v>
      </c>
      <c r="B37" s="10" t="s">
        <v>1647</v>
      </c>
      <c r="C37" s="11">
        <v>634</v>
      </c>
      <c r="D37" s="11">
        <v>19</v>
      </c>
      <c r="E37" s="12" t="s">
        <v>110</v>
      </c>
      <c r="F37" s="13">
        <f>COUNTIF(B:B,B37)</f>
        <v>1</v>
      </c>
    </row>
    <row r="38" spans="1:6" ht="14.25" customHeight="1">
      <c r="A38" s="9">
        <v>41</v>
      </c>
      <c r="B38" s="10" t="s">
        <v>1648</v>
      </c>
      <c r="C38" s="11">
        <v>634</v>
      </c>
      <c r="D38" s="11">
        <v>19</v>
      </c>
      <c r="E38" s="12" t="s">
        <v>110</v>
      </c>
      <c r="F38" s="13">
        <f>COUNTIF(B:B,B38)</f>
        <v>1</v>
      </c>
    </row>
    <row r="39" spans="1:6" ht="14.25" customHeight="1">
      <c r="A39" s="9">
        <v>42</v>
      </c>
      <c r="B39" s="10" t="s">
        <v>1649</v>
      </c>
      <c r="C39" s="11">
        <v>634</v>
      </c>
      <c r="D39" s="11">
        <v>19</v>
      </c>
      <c r="E39" s="12" t="s">
        <v>110</v>
      </c>
      <c r="F39" s="13">
        <f>COUNTIF(B:B,B39)</f>
        <v>1</v>
      </c>
    </row>
    <row r="40" spans="1:6" ht="14.25" customHeight="1">
      <c r="A40" s="9">
        <v>43</v>
      </c>
      <c r="B40" s="10" t="s">
        <v>77</v>
      </c>
      <c r="C40" s="11">
        <v>619</v>
      </c>
      <c r="D40" s="11">
        <v>19</v>
      </c>
      <c r="E40" s="12" t="s">
        <v>110</v>
      </c>
      <c r="F40" s="13">
        <f>COUNTIF(B:B,B40)</f>
        <v>1</v>
      </c>
    </row>
    <row r="41" spans="1:6" ht="14.25" customHeight="1">
      <c r="A41" s="9">
        <v>44</v>
      </c>
      <c r="B41" s="10" t="s">
        <v>124</v>
      </c>
      <c r="C41" s="11">
        <v>611</v>
      </c>
      <c r="D41" s="11">
        <v>18</v>
      </c>
      <c r="E41" s="12" t="s">
        <v>110</v>
      </c>
      <c r="F41" s="13">
        <f>COUNTIF(B:B,B41)</f>
        <v>1</v>
      </c>
    </row>
    <row r="42" spans="1:6" ht="14.25" customHeight="1">
      <c r="A42" s="9">
        <v>45</v>
      </c>
      <c r="B42" s="10" t="s">
        <v>257</v>
      </c>
      <c r="C42" s="11">
        <v>579</v>
      </c>
      <c r="D42" s="11">
        <v>18</v>
      </c>
      <c r="E42" s="12" t="s">
        <v>110</v>
      </c>
      <c r="F42" s="13">
        <f>COUNTIF(B:B,B42)</f>
        <v>1</v>
      </c>
    </row>
    <row r="43" spans="1:6" ht="14.25" customHeight="1">
      <c r="A43" s="9">
        <v>46</v>
      </c>
      <c r="B43" s="10" t="s">
        <v>73</v>
      </c>
      <c r="C43" s="11">
        <v>571</v>
      </c>
      <c r="D43" s="11">
        <v>18</v>
      </c>
      <c r="E43" s="12" t="s">
        <v>110</v>
      </c>
      <c r="F43" s="13">
        <f>COUNTIF(B:B,B43)</f>
        <v>1</v>
      </c>
    </row>
    <row r="44" spans="1:6" ht="14.25" customHeight="1">
      <c r="A44" s="9">
        <v>47</v>
      </c>
      <c r="B44" s="10" t="s">
        <v>150</v>
      </c>
      <c r="C44" s="11">
        <v>571</v>
      </c>
      <c r="D44" s="11">
        <v>18</v>
      </c>
      <c r="E44" s="12" t="s">
        <v>110</v>
      </c>
      <c r="F44" s="13">
        <f>COUNTIF(B:B,B44)</f>
        <v>1</v>
      </c>
    </row>
    <row r="45" spans="1:6" ht="14.25" customHeight="1">
      <c r="A45" s="9">
        <v>48</v>
      </c>
      <c r="B45" s="10" t="s">
        <v>158</v>
      </c>
      <c r="C45" s="11">
        <v>571</v>
      </c>
      <c r="D45" s="11">
        <v>18</v>
      </c>
      <c r="E45" s="12" t="s">
        <v>110</v>
      </c>
      <c r="F45" s="13">
        <f>COUNTIF(B:B,B45)</f>
        <v>1</v>
      </c>
    </row>
    <row r="46" spans="1:6" ht="14.25" customHeight="1">
      <c r="A46" s="9">
        <v>49</v>
      </c>
      <c r="B46" s="10" t="s">
        <v>160</v>
      </c>
      <c r="C46" s="11">
        <v>666</v>
      </c>
      <c r="D46" s="11">
        <v>18</v>
      </c>
      <c r="E46" s="12" t="s">
        <v>110</v>
      </c>
      <c r="F46" s="13">
        <f>COUNTIF(B:B,B46)</f>
        <v>1</v>
      </c>
    </row>
    <row r="47" spans="1:6" ht="14.25" customHeight="1">
      <c r="A47" s="9">
        <v>50</v>
      </c>
      <c r="B47" s="10" t="s">
        <v>195</v>
      </c>
      <c r="C47" s="11">
        <v>551</v>
      </c>
      <c r="D47" s="11">
        <v>18</v>
      </c>
      <c r="E47" s="12" t="s">
        <v>110</v>
      </c>
      <c r="F47" s="13">
        <f>COUNTIF(B:B,B47)</f>
        <v>1</v>
      </c>
    </row>
    <row r="48" spans="1:6" ht="14.25" customHeight="1">
      <c r="A48" s="9">
        <v>52</v>
      </c>
      <c r="B48" s="10" t="s">
        <v>162</v>
      </c>
      <c r="C48" s="11">
        <v>564</v>
      </c>
      <c r="D48" s="11">
        <v>18</v>
      </c>
      <c r="E48" s="12" t="s">
        <v>110</v>
      </c>
      <c r="F48" s="13">
        <f>COUNTIF(B:B,B48)</f>
        <v>1</v>
      </c>
    </row>
    <row r="49" spans="1:6" ht="14.25" customHeight="1">
      <c r="A49" s="9">
        <v>53</v>
      </c>
      <c r="B49" s="10" t="s">
        <v>185</v>
      </c>
      <c r="C49" s="11">
        <v>496</v>
      </c>
      <c r="D49" s="11">
        <v>17</v>
      </c>
      <c r="E49" s="12" t="s">
        <v>174</v>
      </c>
      <c r="F49" s="13">
        <f>COUNTIF(B:B,B49)</f>
        <v>1</v>
      </c>
    </row>
    <row r="50" spans="1:6" ht="14.25" customHeight="1">
      <c r="A50" s="9">
        <v>54</v>
      </c>
      <c r="B50" s="10" t="s">
        <v>1650</v>
      </c>
      <c r="C50" s="11">
        <v>496</v>
      </c>
      <c r="D50" s="11">
        <v>17</v>
      </c>
      <c r="E50" s="12" t="s">
        <v>174</v>
      </c>
      <c r="F50" s="13">
        <f>COUNTIF(B:B,B50)</f>
        <v>1</v>
      </c>
    </row>
    <row r="51" spans="1:6" ht="14.25" customHeight="1">
      <c r="A51" s="9">
        <v>55</v>
      </c>
      <c r="B51" s="10" t="s">
        <v>207</v>
      </c>
      <c r="C51" s="11">
        <v>496</v>
      </c>
      <c r="D51" s="11">
        <v>17</v>
      </c>
      <c r="E51" s="12" t="s">
        <v>174</v>
      </c>
      <c r="F51" s="13">
        <f>COUNTIF(B:B,B51)</f>
        <v>1</v>
      </c>
    </row>
    <row r="52" spans="1:6" ht="14.25" customHeight="1">
      <c r="A52" s="9">
        <v>56</v>
      </c>
      <c r="B52" s="10" t="s">
        <v>199</v>
      </c>
      <c r="C52" s="11">
        <v>496</v>
      </c>
      <c r="D52" s="11">
        <v>17</v>
      </c>
      <c r="E52" s="12" t="s">
        <v>174</v>
      </c>
      <c r="F52" s="13">
        <f>COUNTIF(B:B,B52)</f>
        <v>1</v>
      </c>
    </row>
    <row r="53" spans="1:6" ht="14.25" customHeight="1">
      <c r="A53" s="9">
        <v>57</v>
      </c>
      <c r="B53" s="10" t="s">
        <v>116</v>
      </c>
      <c r="C53" s="11">
        <v>496</v>
      </c>
      <c r="D53" s="11">
        <v>17</v>
      </c>
      <c r="E53" s="12" t="s">
        <v>174</v>
      </c>
      <c r="F53" s="13">
        <f>COUNTIF(B:B,B53)</f>
        <v>1</v>
      </c>
    </row>
    <row r="54" spans="1:6" ht="14.25" customHeight="1">
      <c r="A54" s="9">
        <v>59</v>
      </c>
      <c r="B54" s="10" t="s">
        <v>215</v>
      </c>
      <c r="C54" s="11">
        <v>496</v>
      </c>
      <c r="D54" s="11">
        <v>17</v>
      </c>
      <c r="E54" s="12" t="s">
        <v>174</v>
      </c>
      <c r="F54" s="13">
        <f>COUNTIF(B:B,B54)</f>
        <v>1</v>
      </c>
    </row>
    <row r="55" spans="1:6" ht="14.25" customHeight="1">
      <c r="A55" s="9">
        <v>60</v>
      </c>
      <c r="B55" s="10" t="s">
        <v>1651</v>
      </c>
      <c r="C55" s="11">
        <v>496</v>
      </c>
      <c r="D55" s="11">
        <v>17</v>
      </c>
      <c r="E55" s="12" t="s">
        <v>174</v>
      </c>
      <c r="F55" s="13">
        <f>COUNTIF(B:B,B55)</f>
        <v>1</v>
      </c>
    </row>
    <row r="56" spans="1:6" ht="14.25" customHeight="1">
      <c r="A56" s="9">
        <v>61</v>
      </c>
      <c r="B56" s="10" t="s">
        <v>153</v>
      </c>
      <c r="C56" s="11">
        <v>496</v>
      </c>
      <c r="D56" s="11">
        <v>17</v>
      </c>
      <c r="E56" s="12" t="s">
        <v>174</v>
      </c>
      <c r="F56" s="13">
        <f>COUNTIF(B:B,B56)</f>
        <v>1</v>
      </c>
    </row>
    <row r="57" spans="1:6" ht="14.25" customHeight="1">
      <c r="A57" s="9">
        <v>62</v>
      </c>
      <c r="B57" s="10" t="s">
        <v>156</v>
      </c>
      <c r="C57" s="11">
        <v>496</v>
      </c>
      <c r="D57" s="11">
        <v>17</v>
      </c>
      <c r="E57" s="12" t="s">
        <v>174</v>
      </c>
      <c r="F57" s="13">
        <f>COUNTIF(B:B,B57)</f>
        <v>1</v>
      </c>
    </row>
    <row r="58" spans="1:6" ht="14.25" customHeight="1">
      <c r="A58" s="9">
        <v>63</v>
      </c>
      <c r="B58" s="10" t="s">
        <v>204</v>
      </c>
      <c r="C58" s="11">
        <v>496</v>
      </c>
      <c r="D58" s="11">
        <v>17</v>
      </c>
      <c r="E58" s="12" t="s">
        <v>174</v>
      </c>
      <c r="F58" s="13">
        <f>COUNTIF(B:B,B58)</f>
        <v>1</v>
      </c>
    </row>
    <row r="59" spans="1:6" ht="14.25" customHeight="1">
      <c r="A59" s="9">
        <v>64</v>
      </c>
      <c r="B59" s="10" t="s">
        <v>201</v>
      </c>
      <c r="C59" s="11">
        <v>496</v>
      </c>
      <c r="D59" s="11">
        <v>17</v>
      </c>
      <c r="E59" s="12" t="s">
        <v>174</v>
      </c>
      <c r="F59" s="13">
        <f>COUNTIF(B:B,B59)</f>
        <v>1</v>
      </c>
    </row>
    <row r="60" spans="1:6" ht="14.25" customHeight="1">
      <c r="A60" s="9">
        <v>65</v>
      </c>
      <c r="B60" s="10" t="s">
        <v>290</v>
      </c>
      <c r="C60" s="11">
        <v>479</v>
      </c>
      <c r="D60" s="11">
        <v>17</v>
      </c>
      <c r="E60" s="12" t="s">
        <v>174</v>
      </c>
      <c r="F60" s="13">
        <f>COUNTIF(B:B,B60)</f>
        <v>1</v>
      </c>
    </row>
    <row r="61" spans="1:6" ht="14.25" customHeight="1">
      <c r="A61" s="9">
        <v>67</v>
      </c>
      <c r="B61" s="10" t="s">
        <v>218</v>
      </c>
      <c r="C61" s="11">
        <v>466</v>
      </c>
      <c r="D61" s="11">
        <v>17</v>
      </c>
      <c r="E61" s="12" t="s">
        <v>174</v>
      </c>
      <c r="F61" s="13">
        <f>COUNTIF(B:B,B61)</f>
        <v>1</v>
      </c>
    </row>
    <row r="62" spans="1:6" ht="14.25" customHeight="1">
      <c r="A62" s="9">
        <v>68</v>
      </c>
      <c r="B62" s="10" t="s">
        <v>127</v>
      </c>
      <c r="C62" s="11">
        <v>466</v>
      </c>
      <c r="D62" s="11">
        <v>17</v>
      </c>
      <c r="E62" s="12" t="s">
        <v>174</v>
      </c>
      <c r="F62" s="13">
        <f>COUNTIF(B:B,B62)</f>
        <v>1</v>
      </c>
    </row>
    <row r="63" spans="1:6" ht="14.25" customHeight="1">
      <c r="A63" s="9">
        <v>69</v>
      </c>
      <c r="B63" s="10" t="s">
        <v>265</v>
      </c>
      <c r="C63" s="11">
        <v>466</v>
      </c>
      <c r="D63" s="11">
        <v>17</v>
      </c>
      <c r="E63" s="12" t="s">
        <v>174</v>
      </c>
      <c r="F63" s="13">
        <f>COUNTIF(B:B,B63)</f>
        <v>1</v>
      </c>
    </row>
    <row r="64" spans="1:6" ht="14.25" customHeight="1">
      <c r="A64" s="9">
        <v>70</v>
      </c>
      <c r="B64" s="10" t="s">
        <v>232</v>
      </c>
      <c r="C64" s="11">
        <v>466</v>
      </c>
      <c r="D64" s="11">
        <v>17</v>
      </c>
      <c r="E64" s="12" t="s">
        <v>174</v>
      </c>
      <c r="F64" s="13">
        <f>COUNTIF(B:B,B64)</f>
        <v>1</v>
      </c>
    </row>
    <row r="65" spans="1:6" ht="14.25" customHeight="1">
      <c r="A65" s="9">
        <v>71</v>
      </c>
      <c r="B65" s="10" t="s">
        <v>230</v>
      </c>
      <c r="C65" s="11">
        <v>451</v>
      </c>
      <c r="D65" s="11">
        <v>17</v>
      </c>
      <c r="E65" s="12" t="s">
        <v>174</v>
      </c>
      <c r="F65" s="13">
        <f>COUNTIF(B:B,B65)</f>
        <v>1</v>
      </c>
    </row>
    <row r="66" spans="1:6" ht="14.25" customHeight="1">
      <c r="A66" s="9">
        <v>72</v>
      </c>
      <c r="B66" s="10" t="s">
        <v>226</v>
      </c>
      <c r="C66" s="11">
        <v>451</v>
      </c>
      <c r="D66" s="11">
        <v>17</v>
      </c>
      <c r="E66" s="12" t="s">
        <v>174</v>
      </c>
      <c r="F66" s="13">
        <f>COUNTIF(B:B,B66)</f>
        <v>1</v>
      </c>
    </row>
    <row r="67" spans="1:6" ht="14.25" customHeight="1">
      <c r="A67" s="9">
        <v>73</v>
      </c>
      <c r="B67" s="10" t="s">
        <v>396</v>
      </c>
      <c r="C67" s="11">
        <v>451</v>
      </c>
      <c r="D67" s="11">
        <v>17</v>
      </c>
      <c r="E67" s="12" t="s">
        <v>174</v>
      </c>
      <c r="F67" s="13">
        <f>COUNTIF(B:B,B67)</f>
        <v>1</v>
      </c>
    </row>
    <row r="68" spans="1:6" ht="14.25" customHeight="1">
      <c r="A68" s="9">
        <v>74</v>
      </c>
      <c r="B68" s="10" t="s">
        <v>423</v>
      </c>
      <c r="C68" s="11">
        <v>449</v>
      </c>
      <c r="D68" s="11">
        <v>17</v>
      </c>
      <c r="E68" s="12" t="s">
        <v>174</v>
      </c>
      <c r="F68" s="13">
        <f>COUNTIF(B:B,B68)</f>
        <v>1</v>
      </c>
    </row>
    <row r="69" spans="1:6" ht="14.25" customHeight="1">
      <c r="A69" s="9">
        <v>75</v>
      </c>
      <c r="B69" s="10" t="s">
        <v>211</v>
      </c>
      <c r="C69" s="11">
        <v>438</v>
      </c>
      <c r="D69" s="11">
        <v>16</v>
      </c>
      <c r="E69" s="12" t="s">
        <v>174</v>
      </c>
      <c r="F69" s="13">
        <f>COUNTIF(B:B,B69)</f>
        <v>1</v>
      </c>
    </row>
    <row r="70" spans="1:6" ht="14.25" customHeight="1">
      <c r="A70" s="9">
        <v>77</v>
      </c>
      <c r="B70" s="10" t="s">
        <v>285</v>
      </c>
      <c r="C70" s="11">
        <v>438</v>
      </c>
      <c r="D70" s="11">
        <v>16</v>
      </c>
      <c r="E70" s="12" t="s">
        <v>174</v>
      </c>
      <c r="F70" s="13">
        <f>COUNTIF(B:B,B70)</f>
        <v>1</v>
      </c>
    </row>
    <row r="71" spans="1:6" ht="14.25" customHeight="1">
      <c r="A71" s="9">
        <v>79</v>
      </c>
      <c r="B71" s="10" t="s">
        <v>145</v>
      </c>
      <c r="C71" s="11">
        <v>438</v>
      </c>
      <c r="D71" s="11">
        <v>16</v>
      </c>
      <c r="E71" s="12" t="s">
        <v>174</v>
      </c>
      <c r="F71" s="13">
        <f>COUNTIF(B:B,B71)</f>
        <v>1</v>
      </c>
    </row>
    <row r="72" spans="1:6" ht="14.25" customHeight="1">
      <c r="A72" s="9">
        <v>80</v>
      </c>
      <c r="B72" s="10" t="s">
        <v>251</v>
      </c>
      <c r="C72" s="11">
        <v>432</v>
      </c>
      <c r="D72" s="11">
        <v>16</v>
      </c>
      <c r="E72" s="12" t="s">
        <v>174</v>
      </c>
      <c r="F72" s="13">
        <f>COUNTIF(B:B,B72)</f>
        <v>1</v>
      </c>
    </row>
    <row r="73" spans="1:6" ht="14.25" customHeight="1">
      <c r="A73" s="9">
        <v>82</v>
      </c>
      <c r="B73" s="10" t="s">
        <v>316</v>
      </c>
      <c r="C73" s="11">
        <v>432</v>
      </c>
      <c r="D73" s="11">
        <v>16</v>
      </c>
      <c r="E73" s="12" t="s">
        <v>174</v>
      </c>
      <c r="F73" s="13">
        <f>COUNTIF(B:B,B73)</f>
        <v>1</v>
      </c>
    </row>
    <row r="74" spans="1:6" ht="14.25" customHeight="1">
      <c r="A74" s="9">
        <v>83</v>
      </c>
      <c r="B74" s="10" t="s">
        <v>247</v>
      </c>
      <c r="C74" s="11">
        <v>421</v>
      </c>
      <c r="D74" s="11">
        <v>16</v>
      </c>
      <c r="E74" s="12" t="s">
        <v>174</v>
      </c>
      <c r="F74" s="13">
        <f>COUNTIF(B:B,B74)</f>
        <v>1</v>
      </c>
    </row>
    <row r="75" spans="1:6" ht="14.25" customHeight="1">
      <c r="A75" s="9">
        <v>84</v>
      </c>
      <c r="B75" s="10" t="s">
        <v>1652</v>
      </c>
      <c r="C75" s="11">
        <v>353</v>
      </c>
      <c r="D75" s="11">
        <v>15</v>
      </c>
      <c r="E75" s="12" t="s">
        <v>307</v>
      </c>
      <c r="F75" s="13">
        <f>COUNTIF(B:B,B75)</f>
        <v>1</v>
      </c>
    </row>
    <row r="76" spans="1:6" ht="14.25" customHeight="1">
      <c r="A76" s="9">
        <v>85</v>
      </c>
      <c r="B76" s="10" t="s">
        <v>238</v>
      </c>
      <c r="C76" s="11">
        <v>406</v>
      </c>
      <c r="D76" s="11">
        <v>16</v>
      </c>
      <c r="E76" s="12" t="s">
        <v>174</v>
      </c>
      <c r="F76" s="13">
        <f>COUNTIF(B:B,B76)</f>
        <v>1</v>
      </c>
    </row>
    <row r="77" spans="1:6" ht="14.25" customHeight="1">
      <c r="A77" s="9">
        <v>86</v>
      </c>
      <c r="B77" s="10" t="s">
        <v>136</v>
      </c>
      <c r="C77" s="11">
        <v>406</v>
      </c>
      <c r="D77" s="11">
        <v>16</v>
      </c>
      <c r="E77" s="12" t="s">
        <v>174</v>
      </c>
      <c r="F77" s="13">
        <f>COUNTIF(B:B,B77)</f>
        <v>1</v>
      </c>
    </row>
    <row r="78" spans="1:6" ht="14.25" customHeight="1">
      <c r="A78" s="9">
        <v>87</v>
      </c>
      <c r="B78" s="10" t="s">
        <v>410</v>
      </c>
      <c r="C78" s="11">
        <v>406</v>
      </c>
      <c r="D78" s="11">
        <v>16</v>
      </c>
      <c r="E78" s="12" t="s">
        <v>174</v>
      </c>
      <c r="F78" s="13">
        <f>COUNTIF(B:B,B78)</f>
        <v>1</v>
      </c>
    </row>
    <row r="79" spans="1:6" ht="14.25" customHeight="1">
      <c r="A79" s="9">
        <v>88</v>
      </c>
      <c r="B79" s="10" t="s">
        <v>167</v>
      </c>
      <c r="C79" s="11">
        <v>406</v>
      </c>
      <c r="D79" s="11">
        <v>16</v>
      </c>
      <c r="E79" s="12" t="s">
        <v>174</v>
      </c>
      <c r="F79" s="13">
        <f>COUNTIF(B:B,B79)</f>
        <v>1</v>
      </c>
    </row>
    <row r="80" spans="1:6" ht="14.25" customHeight="1">
      <c r="A80" s="9">
        <v>89</v>
      </c>
      <c r="B80" s="10" t="s">
        <v>244</v>
      </c>
      <c r="C80" s="11">
        <v>406</v>
      </c>
      <c r="D80" s="11">
        <v>16</v>
      </c>
      <c r="E80" s="12" t="s">
        <v>174</v>
      </c>
      <c r="F80" s="13">
        <f>COUNTIF(B:B,B80)</f>
        <v>1</v>
      </c>
    </row>
    <row r="81" spans="1:6" ht="14.25" customHeight="1">
      <c r="A81" s="9">
        <v>91</v>
      </c>
      <c r="B81" s="10" t="s">
        <v>1653</v>
      </c>
      <c r="C81" s="11">
        <v>406</v>
      </c>
      <c r="D81" s="11">
        <v>16</v>
      </c>
      <c r="E81" s="12" t="s">
        <v>174</v>
      </c>
      <c r="F81" s="13">
        <f>COUNTIF(B:B,B81)</f>
        <v>1</v>
      </c>
    </row>
    <row r="82" spans="1:6" ht="14.25" customHeight="1">
      <c r="A82" s="9">
        <v>92</v>
      </c>
      <c r="B82" s="10" t="s">
        <v>260</v>
      </c>
      <c r="C82" s="11">
        <v>393</v>
      </c>
      <c r="D82" s="11">
        <v>16</v>
      </c>
      <c r="E82" s="12" t="s">
        <v>174</v>
      </c>
      <c r="F82" s="13">
        <f>COUNTIF(B:B,B82)</f>
        <v>1</v>
      </c>
    </row>
    <row r="83" spans="1:6" ht="14.25" customHeight="1">
      <c r="A83" s="9">
        <v>93</v>
      </c>
      <c r="B83" s="10" t="s">
        <v>276</v>
      </c>
      <c r="C83" s="11">
        <v>393</v>
      </c>
      <c r="D83" s="11">
        <v>16</v>
      </c>
      <c r="E83" s="12" t="s">
        <v>174</v>
      </c>
      <c r="F83" s="13">
        <f>COUNTIF(B:B,B83)</f>
        <v>1</v>
      </c>
    </row>
    <row r="84" spans="1:6" ht="14.25" customHeight="1">
      <c r="A84" s="9">
        <v>94</v>
      </c>
      <c r="B84" s="10" t="s">
        <v>461</v>
      </c>
      <c r="C84" s="11">
        <v>333</v>
      </c>
      <c r="D84" s="11">
        <v>16</v>
      </c>
      <c r="E84" s="12" t="s">
        <v>174</v>
      </c>
      <c r="F84" s="13">
        <f>COUNTIF(B:B,B84)</f>
        <v>1</v>
      </c>
    </row>
    <row r="85" spans="1:6" ht="14.25" customHeight="1">
      <c r="A85" s="9">
        <v>95</v>
      </c>
      <c r="B85" s="10" t="s">
        <v>302</v>
      </c>
      <c r="C85" s="11">
        <v>383</v>
      </c>
      <c r="D85" s="11">
        <v>16</v>
      </c>
      <c r="E85" s="12" t="s">
        <v>307</v>
      </c>
      <c r="F85" s="13">
        <f>COUNTIF(B:B,B85)</f>
        <v>1</v>
      </c>
    </row>
    <row r="86" spans="1:6" ht="14.25" customHeight="1">
      <c r="A86" s="9">
        <v>96</v>
      </c>
      <c r="B86" s="10" t="s">
        <v>176</v>
      </c>
      <c r="C86" s="11">
        <v>381</v>
      </c>
      <c r="D86" s="11">
        <v>16</v>
      </c>
      <c r="E86" s="12" t="s">
        <v>307</v>
      </c>
      <c r="F86" s="13">
        <f>COUNTIF(B:B,B86)</f>
        <v>1</v>
      </c>
    </row>
    <row r="87" spans="1:6" ht="14.25" customHeight="1">
      <c r="A87" s="9">
        <v>97</v>
      </c>
      <c r="B87" s="10" t="s">
        <v>1654</v>
      </c>
      <c r="C87" s="11">
        <v>381</v>
      </c>
      <c r="D87" s="11">
        <v>16</v>
      </c>
      <c r="E87" s="12" t="s">
        <v>307</v>
      </c>
      <c r="F87" s="13">
        <f>COUNTIF(B:B,B87)</f>
        <v>1</v>
      </c>
    </row>
    <row r="88" spans="1:6" ht="14.25" customHeight="1">
      <c r="A88" s="9">
        <v>98</v>
      </c>
      <c r="B88" s="10" t="s">
        <v>255</v>
      </c>
      <c r="C88" s="11">
        <v>381</v>
      </c>
      <c r="D88" s="11">
        <v>16</v>
      </c>
      <c r="E88" s="12" t="s">
        <v>307</v>
      </c>
      <c r="F88" s="13">
        <f>COUNTIF(B:B,B88)</f>
        <v>1</v>
      </c>
    </row>
    <row r="89" spans="1:6" ht="14.25" customHeight="1">
      <c r="A89" s="9">
        <v>94</v>
      </c>
      <c r="B89" s="10" t="s">
        <v>269</v>
      </c>
      <c r="C89" s="11">
        <v>333</v>
      </c>
      <c r="D89" s="11">
        <v>16</v>
      </c>
      <c r="E89" s="12" t="s">
        <v>174</v>
      </c>
      <c r="F89" s="13">
        <f>COUNTIF(B:B,B89)</f>
        <v>1</v>
      </c>
    </row>
    <row r="90" spans="1:6" ht="14.25" customHeight="1">
      <c r="A90" s="9">
        <v>99</v>
      </c>
      <c r="B90" s="10" t="s">
        <v>272</v>
      </c>
      <c r="C90" s="11">
        <v>372</v>
      </c>
      <c r="D90" s="11">
        <v>16</v>
      </c>
      <c r="E90" s="12" t="s">
        <v>307</v>
      </c>
      <c r="F90" s="13">
        <f>COUNTIF(B:B,B90)</f>
        <v>1</v>
      </c>
    </row>
    <row r="91" spans="1:6" ht="14.25" customHeight="1">
      <c r="A91" s="9">
        <v>100</v>
      </c>
      <c r="B91" s="10" t="s">
        <v>288</v>
      </c>
      <c r="C91" s="11">
        <v>353</v>
      </c>
      <c r="D91" s="11">
        <v>15</v>
      </c>
      <c r="E91" s="12" t="s">
        <v>307</v>
      </c>
      <c r="F91" s="13">
        <f>COUNTIF(B:B,B91)</f>
        <v>1</v>
      </c>
    </row>
    <row r="92" spans="1:6" ht="14.25" customHeight="1">
      <c r="A92" s="9">
        <v>101</v>
      </c>
      <c r="B92" s="10" t="s">
        <v>360</v>
      </c>
      <c r="C92" s="11">
        <v>353</v>
      </c>
      <c r="D92" s="11">
        <v>15</v>
      </c>
      <c r="E92" s="12" t="s">
        <v>307</v>
      </c>
      <c r="F92" s="13">
        <f>COUNTIF(B:B,B92)</f>
        <v>1</v>
      </c>
    </row>
    <row r="93" spans="1:6" ht="14.25" customHeight="1">
      <c r="A93" s="9">
        <v>103</v>
      </c>
      <c r="B93" s="10" t="s">
        <v>439</v>
      </c>
      <c r="C93" s="11">
        <v>353</v>
      </c>
      <c r="D93" s="11">
        <v>15</v>
      </c>
      <c r="E93" s="12" t="s">
        <v>307</v>
      </c>
      <c r="F93" s="13">
        <f>COUNTIF(B:B,B93)</f>
        <v>1</v>
      </c>
    </row>
    <row r="94" spans="1:6" ht="14.25" customHeight="1">
      <c r="A94" s="9">
        <v>104</v>
      </c>
      <c r="B94" s="10" t="s">
        <v>320</v>
      </c>
      <c r="C94" s="11">
        <v>353</v>
      </c>
      <c r="D94" s="11">
        <v>15</v>
      </c>
      <c r="E94" s="12" t="s">
        <v>307</v>
      </c>
      <c r="F94" s="13">
        <f>COUNTIF(B:B,B94)</f>
        <v>1</v>
      </c>
    </row>
    <row r="95" spans="1:6" ht="14.25" customHeight="1">
      <c r="A95" s="9">
        <v>105</v>
      </c>
      <c r="B95" s="10" t="s">
        <v>374</v>
      </c>
      <c r="C95" s="11">
        <v>353</v>
      </c>
      <c r="D95" s="11">
        <v>15</v>
      </c>
      <c r="E95" s="12" t="s">
        <v>307</v>
      </c>
      <c r="F95" s="13">
        <f>COUNTIF(B:B,B95)</f>
        <v>1</v>
      </c>
    </row>
    <row r="96" spans="1:6" ht="14.25" customHeight="1">
      <c r="A96" s="9">
        <v>107</v>
      </c>
      <c r="B96" s="10" t="s">
        <v>300</v>
      </c>
      <c r="C96" s="11">
        <v>344</v>
      </c>
      <c r="D96" s="11">
        <v>15</v>
      </c>
      <c r="E96" s="12" t="s">
        <v>307</v>
      </c>
      <c r="F96" s="13">
        <f>COUNTIF(B:B,B96)</f>
        <v>1</v>
      </c>
    </row>
    <row r="97" spans="1:6" ht="14.25" customHeight="1">
      <c r="A97" s="9">
        <v>110</v>
      </c>
      <c r="B97" s="10" t="s">
        <v>181</v>
      </c>
      <c r="C97" s="11">
        <v>344</v>
      </c>
      <c r="D97" s="11">
        <v>15</v>
      </c>
      <c r="E97" s="12" t="s">
        <v>307</v>
      </c>
      <c r="F97" s="13">
        <f>COUNTIF(B:B,B97)</f>
        <v>1</v>
      </c>
    </row>
    <row r="98" spans="1:6" ht="14.25" customHeight="1">
      <c r="A98" s="9">
        <v>111</v>
      </c>
      <c r="B98" s="10" t="s">
        <v>349</v>
      </c>
      <c r="C98" s="11">
        <v>344</v>
      </c>
      <c r="D98" s="11">
        <v>15</v>
      </c>
      <c r="E98" s="12" t="s">
        <v>307</v>
      </c>
      <c r="F98" s="13">
        <f>COUNTIF(B:B,B98)</f>
        <v>1</v>
      </c>
    </row>
    <row r="99" spans="1:6" ht="14.25" customHeight="1">
      <c r="A99" s="9">
        <v>112</v>
      </c>
      <c r="B99" s="10" t="s">
        <v>331</v>
      </c>
      <c r="C99" s="11">
        <v>344</v>
      </c>
      <c r="D99" s="11">
        <v>15</v>
      </c>
      <c r="E99" s="12" t="s">
        <v>307</v>
      </c>
      <c r="F99" s="13">
        <f>COUNTIF(B:B,B99)</f>
        <v>1</v>
      </c>
    </row>
    <row r="100" spans="1:6" ht="14.25" customHeight="1">
      <c r="A100" s="9">
        <v>113</v>
      </c>
      <c r="B100" s="10" t="s">
        <v>188</v>
      </c>
      <c r="C100" s="11">
        <v>344</v>
      </c>
      <c r="D100" s="11">
        <v>15</v>
      </c>
      <c r="E100" s="12" t="s">
        <v>307</v>
      </c>
      <c r="F100" s="13">
        <f>COUNTIF(B:B,B100)</f>
        <v>1</v>
      </c>
    </row>
    <row r="101" spans="1:6" ht="14.25" customHeight="1">
      <c r="A101" s="9">
        <v>115</v>
      </c>
      <c r="B101" s="10" t="s">
        <v>379</v>
      </c>
      <c r="C101" s="11">
        <v>342</v>
      </c>
      <c r="D101" s="11">
        <v>15</v>
      </c>
      <c r="E101" s="12" t="s">
        <v>307</v>
      </c>
      <c r="F101" s="13">
        <f>COUNTIF(B:B,B101)</f>
        <v>1</v>
      </c>
    </row>
    <row r="102" spans="1:6" ht="14.25" customHeight="1">
      <c r="A102" s="9">
        <v>117</v>
      </c>
      <c r="B102" s="10" t="s">
        <v>336</v>
      </c>
      <c r="C102" s="11">
        <v>333</v>
      </c>
      <c r="D102" s="11">
        <v>15</v>
      </c>
      <c r="E102" s="12" t="s">
        <v>307</v>
      </c>
      <c r="F102" s="13">
        <f>COUNTIF(B:B,B102)</f>
        <v>1</v>
      </c>
    </row>
    <row r="103" spans="1:6" ht="14.25" customHeight="1">
      <c r="A103" s="9">
        <v>118</v>
      </c>
      <c r="B103" s="10" t="s">
        <v>328</v>
      </c>
      <c r="C103" s="11">
        <v>333</v>
      </c>
      <c r="D103" s="11">
        <v>15</v>
      </c>
      <c r="E103" s="12" t="s">
        <v>307</v>
      </c>
      <c r="F103" s="13">
        <f>COUNTIF(B:B,B103)</f>
        <v>1</v>
      </c>
    </row>
    <row r="104" spans="1:6" ht="14.25" customHeight="1">
      <c r="A104" s="9">
        <v>119</v>
      </c>
      <c r="B104" s="10" t="s">
        <v>263</v>
      </c>
      <c r="C104" s="11">
        <v>333</v>
      </c>
      <c r="D104" s="11">
        <v>15</v>
      </c>
      <c r="E104" s="12" t="s">
        <v>307</v>
      </c>
      <c r="F104" s="13">
        <f>COUNTIF(B:B,B104)</f>
        <v>1</v>
      </c>
    </row>
    <row r="105" spans="1:6" ht="14.25" customHeight="1">
      <c r="A105" s="9">
        <v>120</v>
      </c>
      <c r="B105" s="10" t="s">
        <v>366</v>
      </c>
      <c r="C105" s="11">
        <v>333</v>
      </c>
      <c r="D105" s="11">
        <v>15</v>
      </c>
      <c r="E105" s="12" t="s">
        <v>307</v>
      </c>
      <c r="F105" s="13">
        <f>COUNTIF(B:B,B105)</f>
        <v>1</v>
      </c>
    </row>
    <row r="106" spans="1:6" ht="14.25" customHeight="1">
      <c r="A106" s="9">
        <v>121</v>
      </c>
      <c r="B106" s="10" t="s">
        <v>147</v>
      </c>
      <c r="C106" s="11">
        <v>393</v>
      </c>
      <c r="D106" s="11">
        <v>15</v>
      </c>
      <c r="E106" s="12" t="s">
        <v>307</v>
      </c>
      <c r="F106" s="13">
        <f>COUNTIF(B:B,B106)</f>
        <v>1</v>
      </c>
    </row>
    <row r="107" spans="1:6" ht="14.25" customHeight="1">
      <c r="A107" s="9">
        <v>122</v>
      </c>
      <c r="B107" s="10" t="s">
        <v>197</v>
      </c>
      <c r="C107" s="11">
        <v>333</v>
      </c>
      <c r="D107" s="11">
        <v>15</v>
      </c>
      <c r="E107" s="12" t="s">
        <v>174</v>
      </c>
      <c r="F107" s="13">
        <f>COUNTIF(B:B,B107)</f>
        <v>1</v>
      </c>
    </row>
    <row r="108" spans="1:6" ht="14.25" customHeight="1">
      <c r="A108" s="9">
        <v>123</v>
      </c>
      <c r="B108" s="10" t="s">
        <v>323</v>
      </c>
      <c r="C108" s="11">
        <v>323</v>
      </c>
      <c r="D108" s="11">
        <v>15</v>
      </c>
      <c r="E108" s="12" t="s">
        <v>307</v>
      </c>
      <c r="F108" s="13">
        <f>COUNTIF(B:B,B108)</f>
        <v>1</v>
      </c>
    </row>
    <row r="109" spans="1:6" ht="14.25" customHeight="1">
      <c r="A109" s="9">
        <v>125</v>
      </c>
      <c r="B109" s="10" t="s">
        <v>382</v>
      </c>
      <c r="C109" s="11">
        <v>323</v>
      </c>
      <c r="D109" s="11">
        <v>15</v>
      </c>
      <c r="E109" s="12" t="s">
        <v>307</v>
      </c>
      <c r="F109" s="13">
        <f>COUNTIF(B:B,B109)</f>
        <v>1</v>
      </c>
    </row>
    <row r="110" spans="1:6" ht="14.25" customHeight="1">
      <c r="A110" s="9">
        <v>126</v>
      </c>
      <c r="B110" s="10" t="s">
        <v>221</v>
      </c>
      <c r="C110" s="11">
        <v>323</v>
      </c>
      <c r="D110" s="11">
        <v>15</v>
      </c>
      <c r="E110" s="12" t="s">
        <v>307</v>
      </c>
      <c r="F110" s="13">
        <f>COUNTIF(B:B,B110)</f>
        <v>1</v>
      </c>
    </row>
    <row r="111" spans="1:6" ht="14.25" customHeight="1">
      <c r="A111" s="9">
        <v>127</v>
      </c>
      <c r="B111" s="10" t="s">
        <v>377</v>
      </c>
      <c r="C111" s="11">
        <v>323</v>
      </c>
      <c r="D111" s="11">
        <v>15</v>
      </c>
      <c r="E111" s="12" t="s">
        <v>307</v>
      </c>
      <c r="F111" s="13">
        <f>COUNTIF(B:B,B111)</f>
        <v>1</v>
      </c>
    </row>
    <row r="112" spans="1:6" ht="14.25" customHeight="1">
      <c r="A112" s="9">
        <v>128</v>
      </c>
      <c r="B112" s="10" t="s">
        <v>384</v>
      </c>
      <c r="C112" s="11">
        <v>323</v>
      </c>
      <c r="D112" s="11">
        <v>15</v>
      </c>
      <c r="E112" s="12" t="s">
        <v>307</v>
      </c>
      <c r="F112" s="13">
        <f>COUNTIF(B:B,B112)</f>
        <v>1</v>
      </c>
    </row>
    <row r="113" spans="1:6" ht="14.25" customHeight="1">
      <c r="A113" s="9">
        <v>129</v>
      </c>
      <c r="B113" s="10" t="s">
        <v>571</v>
      </c>
      <c r="C113" s="11">
        <v>323</v>
      </c>
      <c r="D113" s="11">
        <v>15</v>
      </c>
      <c r="E113" s="12" t="s">
        <v>307</v>
      </c>
      <c r="F113" s="13">
        <f>COUNTIF(B:B,B113)</f>
        <v>1</v>
      </c>
    </row>
    <row r="114" spans="1:6" ht="14.25" customHeight="1">
      <c r="A114" s="9">
        <v>130</v>
      </c>
      <c r="B114" s="10" t="s">
        <v>647</v>
      </c>
      <c r="C114" s="11">
        <v>323</v>
      </c>
      <c r="D114" s="11">
        <v>15</v>
      </c>
      <c r="E114" s="12" t="s">
        <v>307</v>
      </c>
      <c r="F114" s="13">
        <f>COUNTIF(B:B,B114)</f>
        <v>1</v>
      </c>
    </row>
    <row r="115" spans="1:6" ht="14.25" customHeight="1">
      <c r="A115" s="9">
        <v>131</v>
      </c>
      <c r="B115" s="10" t="s">
        <v>434</v>
      </c>
      <c r="C115" s="11">
        <v>323</v>
      </c>
      <c r="D115" s="11">
        <v>15</v>
      </c>
      <c r="E115" s="12" t="s">
        <v>307</v>
      </c>
      <c r="F115" s="13">
        <f>COUNTIF(B:B,B115)</f>
        <v>1</v>
      </c>
    </row>
    <row r="116" spans="1:6" ht="14.25" customHeight="1">
      <c r="A116" s="9">
        <v>133</v>
      </c>
      <c r="B116" s="10" t="s">
        <v>593</v>
      </c>
      <c r="C116" s="11">
        <v>301</v>
      </c>
      <c r="D116" s="11">
        <v>14</v>
      </c>
      <c r="E116" s="12" t="s">
        <v>476</v>
      </c>
      <c r="F116" s="13">
        <f>COUNTIF(B:B,B116)</f>
        <v>1</v>
      </c>
    </row>
    <row r="117" spans="1:6" ht="14.25" customHeight="1">
      <c r="A117" s="9">
        <v>134</v>
      </c>
      <c r="B117" s="10" t="s">
        <v>414</v>
      </c>
      <c r="C117" s="11">
        <v>301</v>
      </c>
      <c r="D117" s="11">
        <v>14</v>
      </c>
      <c r="E117" s="12" t="s">
        <v>476</v>
      </c>
      <c r="F117" s="13">
        <f>COUNTIF(B:B,B117)</f>
        <v>1</v>
      </c>
    </row>
    <row r="118" spans="1:6" ht="14.25" customHeight="1">
      <c r="A118" s="9">
        <v>135</v>
      </c>
      <c r="B118" s="10" t="s">
        <v>425</v>
      </c>
      <c r="C118" s="11">
        <v>301</v>
      </c>
      <c r="D118" s="11">
        <v>14</v>
      </c>
      <c r="E118" s="12" t="s">
        <v>476</v>
      </c>
      <c r="F118" s="13">
        <f>COUNTIF(B:B,B118)</f>
        <v>1</v>
      </c>
    </row>
    <row r="119" spans="1:6" ht="14.25" customHeight="1">
      <c r="A119" s="9">
        <v>136</v>
      </c>
      <c r="B119" s="10" t="s">
        <v>1655</v>
      </c>
      <c r="C119" s="11">
        <v>301</v>
      </c>
      <c r="D119" s="11">
        <v>14</v>
      </c>
      <c r="E119" s="12" t="s">
        <v>476</v>
      </c>
      <c r="F119" s="13">
        <f>COUNTIF(B:B,B119)</f>
        <v>1</v>
      </c>
    </row>
    <row r="120" spans="1:6" ht="14.25" customHeight="1">
      <c r="A120" s="9">
        <v>137</v>
      </c>
      <c r="B120" s="10" t="s">
        <v>386</v>
      </c>
      <c r="C120" s="11">
        <v>291</v>
      </c>
      <c r="D120" s="11">
        <v>14</v>
      </c>
      <c r="E120" s="12" t="s">
        <v>476</v>
      </c>
      <c r="F120" s="13">
        <f>COUNTIF(B:B,B120)</f>
        <v>1</v>
      </c>
    </row>
    <row r="121" spans="1:6" ht="14.25" customHeight="1">
      <c r="A121" s="9">
        <v>138</v>
      </c>
      <c r="B121" s="10" t="s">
        <v>224</v>
      </c>
      <c r="C121" s="11">
        <v>291</v>
      </c>
      <c r="D121" s="11">
        <v>14</v>
      </c>
      <c r="E121" s="12" t="s">
        <v>476</v>
      </c>
      <c r="F121" s="13">
        <f>COUNTIF(B:B,B121)</f>
        <v>1</v>
      </c>
    </row>
    <row r="122" spans="1:6" ht="14.25" customHeight="1">
      <c r="A122" s="9">
        <v>139</v>
      </c>
      <c r="B122" s="10" t="s">
        <v>865</v>
      </c>
      <c r="C122" s="11">
        <v>240</v>
      </c>
      <c r="D122" s="11">
        <v>14</v>
      </c>
      <c r="E122" s="12" t="s">
        <v>476</v>
      </c>
      <c r="F122" s="13">
        <f>COUNTIF(B:B,B122)</f>
        <v>1</v>
      </c>
    </row>
    <row r="123" spans="1:6" ht="14.25" customHeight="1">
      <c r="A123" s="9">
        <v>140</v>
      </c>
      <c r="B123" s="10" t="s">
        <v>235</v>
      </c>
      <c r="C123" s="11">
        <v>291</v>
      </c>
      <c r="D123" s="11">
        <v>14</v>
      </c>
      <c r="E123" s="12" t="s">
        <v>476</v>
      </c>
      <c r="F123" s="13">
        <f>COUNTIF(B:B,B123)</f>
        <v>1</v>
      </c>
    </row>
    <row r="124" spans="1:6" ht="14.25" customHeight="1">
      <c r="A124" s="9">
        <v>141</v>
      </c>
      <c r="B124" s="10" t="s">
        <v>576</v>
      </c>
      <c r="C124" s="11">
        <v>291</v>
      </c>
      <c r="D124" s="11">
        <v>14</v>
      </c>
      <c r="E124" s="12" t="s">
        <v>476</v>
      </c>
      <c r="F124" s="13">
        <f>COUNTIF(B:B,B124)</f>
        <v>1</v>
      </c>
    </row>
    <row r="125" spans="1:6" ht="14.25" customHeight="1">
      <c r="A125" s="9">
        <v>142</v>
      </c>
      <c r="B125" s="10" t="s">
        <v>1656</v>
      </c>
      <c r="C125" s="11">
        <v>291</v>
      </c>
      <c r="D125" s="11">
        <v>14</v>
      </c>
      <c r="E125" s="12" t="s">
        <v>476</v>
      </c>
      <c r="F125" s="13">
        <f>COUNTIF(B:B,B125)</f>
        <v>1</v>
      </c>
    </row>
    <row r="126" spans="1:6" ht="14.25" customHeight="1">
      <c r="A126" s="9">
        <v>143</v>
      </c>
      <c r="B126" s="10" t="s">
        <v>544</v>
      </c>
      <c r="C126" s="11">
        <v>291</v>
      </c>
      <c r="D126" s="11">
        <v>14</v>
      </c>
      <c r="E126" s="12" t="s">
        <v>476</v>
      </c>
      <c r="F126" s="13">
        <f>COUNTIF(B:B,B126)</f>
        <v>1</v>
      </c>
    </row>
    <row r="127" spans="1:6" ht="14.25" customHeight="1">
      <c r="A127" s="9">
        <v>144</v>
      </c>
      <c r="B127" s="10" t="s">
        <v>489</v>
      </c>
      <c r="C127" s="11">
        <v>284</v>
      </c>
      <c r="D127" s="11">
        <v>14</v>
      </c>
      <c r="E127" s="12" t="s">
        <v>476</v>
      </c>
      <c r="F127" s="13">
        <f>COUNTIF(B:B,B127)</f>
        <v>1</v>
      </c>
    </row>
    <row r="128" spans="1:6" ht="14.25" customHeight="1">
      <c r="A128" s="9">
        <v>145</v>
      </c>
      <c r="B128" s="10" t="s">
        <v>325</v>
      </c>
      <c r="C128" s="11">
        <v>284</v>
      </c>
      <c r="D128" s="11">
        <v>14</v>
      </c>
      <c r="E128" s="12" t="s">
        <v>476</v>
      </c>
      <c r="F128" s="13">
        <f>COUNTIF(B:B,B128)</f>
        <v>1</v>
      </c>
    </row>
    <row r="129" spans="1:6" ht="14.25" customHeight="1">
      <c r="A129" s="9">
        <v>146</v>
      </c>
      <c r="B129" s="10" t="s">
        <v>340</v>
      </c>
      <c r="C129" s="11">
        <v>284</v>
      </c>
      <c r="D129" s="11">
        <v>14</v>
      </c>
      <c r="E129" s="12" t="s">
        <v>476</v>
      </c>
      <c r="F129" s="13">
        <f>COUNTIF(B:B,B129)</f>
        <v>1</v>
      </c>
    </row>
    <row r="130" spans="1:6" ht="14.25" customHeight="1">
      <c r="A130" s="9">
        <v>147</v>
      </c>
      <c r="B130" s="10" t="s">
        <v>344</v>
      </c>
      <c r="C130" s="11">
        <v>284</v>
      </c>
      <c r="D130" s="11">
        <v>14</v>
      </c>
      <c r="E130" s="12" t="s">
        <v>476</v>
      </c>
      <c r="F130" s="13">
        <f>COUNTIF(B:B,B130)</f>
        <v>1</v>
      </c>
    </row>
    <row r="131" spans="1:6" ht="14.25" customHeight="1">
      <c r="A131" s="9">
        <v>148</v>
      </c>
      <c r="B131" s="10" t="s">
        <v>334</v>
      </c>
      <c r="C131" s="11">
        <v>284</v>
      </c>
      <c r="D131" s="11">
        <v>14</v>
      </c>
      <c r="E131" s="12" t="s">
        <v>476</v>
      </c>
      <c r="F131" s="13">
        <f>COUNTIF(B:B,B131)</f>
        <v>1</v>
      </c>
    </row>
    <row r="132" spans="1:6" ht="14.25" customHeight="1">
      <c r="A132" s="9">
        <v>149</v>
      </c>
      <c r="B132" s="10" t="s">
        <v>297</v>
      </c>
      <c r="C132" s="11">
        <v>284</v>
      </c>
      <c r="D132" s="11">
        <v>14</v>
      </c>
      <c r="E132" s="12" t="s">
        <v>476</v>
      </c>
      <c r="F132" s="13">
        <f>COUNTIF(B:B,B132)</f>
        <v>1</v>
      </c>
    </row>
    <row r="133" spans="1:6" ht="14.25" customHeight="1">
      <c r="A133" s="9">
        <v>150</v>
      </c>
      <c r="B133" s="10" t="s">
        <v>564</v>
      </c>
      <c r="C133" s="11">
        <v>282</v>
      </c>
      <c r="D133" s="11">
        <v>14</v>
      </c>
      <c r="E133" s="12" t="s">
        <v>476</v>
      </c>
      <c r="F133" s="13">
        <f>COUNTIF(B:B,B133)</f>
        <v>1</v>
      </c>
    </row>
    <row r="134" spans="1:6" ht="14.25" customHeight="1">
      <c r="A134" s="9">
        <v>151</v>
      </c>
      <c r="B134" s="10" t="s">
        <v>562</v>
      </c>
      <c r="C134" s="11">
        <v>282</v>
      </c>
      <c r="D134" s="11">
        <v>14</v>
      </c>
      <c r="E134" s="12" t="s">
        <v>476</v>
      </c>
      <c r="F134" s="13">
        <f>COUNTIF(B:B,B134)</f>
        <v>1</v>
      </c>
    </row>
    <row r="135" spans="1:6" ht="14.25" customHeight="1">
      <c r="A135" s="9">
        <v>153</v>
      </c>
      <c r="B135" s="10" t="s">
        <v>398</v>
      </c>
      <c r="C135" s="11">
        <v>245</v>
      </c>
      <c r="D135" s="11">
        <v>13</v>
      </c>
      <c r="E135" s="12" t="s">
        <v>476</v>
      </c>
      <c r="F135" s="13">
        <f>COUNTIF(B:B,B135)</f>
        <v>1</v>
      </c>
    </row>
    <row r="136" spans="1:6" ht="14.25" customHeight="1">
      <c r="A136" s="9">
        <v>154</v>
      </c>
      <c r="B136" s="10" t="s">
        <v>463</v>
      </c>
      <c r="C136" s="11">
        <v>275</v>
      </c>
      <c r="D136" s="11">
        <v>14</v>
      </c>
      <c r="E136" s="12" t="s">
        <v>476</v>
      </c>
      <c r="F136" s="13">
        <f>COUNTIF(B:B,B136)</f>
        <v>1</v>
      </c>
    </row>
    <row r="137" spans="1:6" ht="14.25" customHeight="1">
      <c r="A137" s="9">
        <v>155</v>
      </c>
      <c r="B137" s="10" t="s">
        <v>637</v>
      </c>
      <c r="C137" s="11">
        <v>245</v>
      </c>
      <c r="D137" s="11">
        <v>13</v>
      </c>
      <c r="E137" s="12" t="s">
        <v>476</v>
      </c>
      <c r="F137" s="13">
        <f>COUNTIF(B:B,B137)</f>
        <v>1</v>
      </c>
    </row>
    <row r="138" spans="1:6" ht="14.25" customHeight="1">
      <c r="A138" s="9">
        <v>156</v>
      </c>
      <c r="B138" s="10" t="s">
        <v>400</v>
      </c>
      <c r="C138" s="11">
        <v>275</v>
      </c>
      <c r="D138" s="11">
        <v>14</v>
      </c>
      <c r="E138" s="12" t="s">
        <v>476</v>
      </c>
      <c r="F138" s="13">
        <f>COUNTIF(B:B,B138)</f>
        <v>1</v>
      </c>
    </row>
    <row r="139" spans="1:6" ht="14.25" customHeight="1">
      <c r="A139" s="9">
        <v>157</v>
      </c>
      <c r="B139" s="10" t="s">
        <v>627</v>
      </c>
      <c r="C139" s="11">
        <v>240</v>
      </c>
      <c r="D139" s="11">
        <v>13</v>
      </c>
      <c r="E139" s="12" t="s">
        <v>476</v>
      </c>
      <c r="F139" s="13">
        <f>COUNTIF(B:B,B139)</f>
        <v>1</v>
      </c>
    </row>
    <row r="140" spans="1:6" ht="14.25" customHeight="1">
      <c r="A140" s="9">
        <v>158</v>
      </c>
      <c r="B140" s="10" t="s">
        <v>447</v>
      </c>
      <c r="C140" s="11">
        <v>261</v>
      </c>
      <c r="D140" s="11">
        <v>13</v>
      </c>
      <c r="E140" s="12" t="s">
        <v>476</v>
      </c>
      <c r="F140" s="13">
        <f>COUNTIF(B:B,B140)</f>
        <v>1</v>
      </c>
    </row>
    <row r="141" spans="1:6" ht="14.25" customHeight="1">
      <c r="A141" s="9">
        <v>159</v>
      </c>
      <c r="B141" s="10" t="s">
        <v>242</v>
      </c>
      <c r="C141" s="11">
        <v>252</v>
      </c>
      <c r="D141" s="11">
        <v>13</v>
      </c>
      <c r="E141" s="12" t="s">
        <v>476</v>
      </c>
      <c r="F141" s="13">
        <f>COUNTIF(B:B,B141)</f>
        <v>1</v>
      </c>
    </row>
    <row r="142" spans="1:6" ht="14.25" customHeight="1">
      <c r="A142" s="9">
        <v>160</v>
      </c>
      <c r="B142" s="10" t="s">
        <v>408</v>
      </c>
      <c r="C142" s="11">
        <v>252</v>
      </c>
      <c r="D142" s="11">
        <v>13</v>
      </c>
      <c r="E142" s="12" t="s">
        <v>476</v>
      </c>
      <c r="F142" s="13">
        <f>COUNTIF(B:B,B142)</f>
        <v>1</v>
      </c>
    </row>
    <row r="143" spans="1:6" ht="14.25" customHeight="1">
      <c r="A143" s="9">
        <v>161</v>
      </c>
      <c r="B143" s="10" t="s">
        <v>416</v>
      </c>
      <c r="C143" s="11">
        <v>252</v>
      </c>
      <c r="D143" s="11">
        <v>13</v>
      </c>
      <c r="E143" s="12" t="s">
        <v>476</v>
      </c>
      <c r="F143" s="13">
        <f>COUNTIF(B:B,B143)</f>
        <v>1</v>
      </c>
    </row>
    <row r="144" spans="1:6" ht="14.25" customHeight="1">
      <c r="A144" s="9">
        <v>162</v>
      </c>
      <c r="B144" s="10" t="s">
        <v>454</v>
      </c>
      <c r="C144" s="11">
        <v>252</v>
      </c>
      <c r="D144" s="11">
        <v>13</v>
      </c>
      <c r="E144" s="12" t="s">
        <v>476</v>
      </c>
      <c r="F144" s="13">
        <f>COUNTIF(B:B,B144)</f>
        <v>1</v>
      </c>
    </row>
    <row r="145" spans="1:6" ht="14.25" customHeight="1">
      <c r="A145" s="9">
        <v>163</v>
      </c>
      <c r="B145" s="10" t="s">
        <v>452</v>
      </c>
      <c r="C145" s="11">
        <v>252</v>
      </c>
      <c r="D145" s="11">
        <v>13</v>
      </c>
      <c r="E145" s="12" t="s">
        <v>476</v>
      </c>
      <c r="F145" s="13">
        <f>COUNTIF(B:B,B145)</f>
        <v>1</v>
      </c>
    </row>
    <row r="146" spans="1:6" ht="14.25" customHeight="1">
      <c r="A146" s="9">
        <v>164</v>
      </c>
      <c r="B146" s="10" t="s">
        <v>886</v>
      </c>
      <c r="C146" s="11">
        <v>247</v>
      </c>
      <c r="D146" s="11">
        <v>13</v>
      </c>
      <c r="E146" s="12" t="s">
        <v>476</v>
      </c>
      <c r="F146" s="13">
        <f>COUNTIF(B:B,B146)</f>
        <v>1</v>
      </c>
    </row>
    <row r="147" spans="1:6" ht="14.25" customHeight="1">
      <c r="A147" s="9">
        <v>165</v>
      </c>
      <c r="B147" s="10" t="s">
        <v>1657</v>
      </c>
      <c r="C147" s="11">
        <v>247</v>
      </c>
      <c r="D147" s="11">
        <v>13</v>
      </c>
      <c r="E147" s="12" t="s">
        <v>476</v>
      </c>
      <c r="F147" s="13">
        <f>COUNTIF(B:B,B147)</f>
        <v>1</v>
      </c>
    </row>
    <row r="148" spans="1:6" ht="14.25" customHeight="1">
      <c r="A148" s="9">
        <v>166</v>
      </c>
      <c r="B148" s="10" t="s">
        <v>372</v>
      </c>
      <c r="C148" s="11">
        <v>247</v>
      </c>
      <c r="D148" s="11">
        <v>13</v>
      </c>
      <c r="E148" s="12" t="s">
        <v>476</v>
      </c>
      <c r="F148" s="13">
        <f>COUNTIF(B:B,B148)</f>
        <v>1</v>
      </c>
    </row>
    <row r="149" spans="1:6" ht="14.25" customHeight="1">
      <c r="A149" s="9">
        <v>168</v>
      </c>
      <c r="B149" s="10" t="s">
        <v>213</v>
      </c>
      <c r="C149" s="11">
        <v>247</v>
      </c>
      <c r="D149" s="11">
        <v>13</v>
      </c>
      <c r="E149" s="12" t="s">
        <v>476</v>
      </c>
      <c r="F149" s="13">
        <f>COUNTIF(B:B,B149)</f>
        <v>1</v>
      </c>
    </row>
    <row r="150" spans="1:6" ht="14.25" customHeight="1">
      <c r="A150" s="9">
        <v>169</v>
      </c>
      <c r="B150" s="10" t="s">
        <v>744</v>
      </c>
      <c r="C150" s="11">
        <v>247</v>
      </c>
      <c r="D150" s="11">
        <v>13</v>
      </c>
      <c r="E150" s="12" t="s">
        <v>476</v>
      </c>
      <c r="F150" s="13">
        <f>COUNTIF(B:B,B150)</f>
        <v>1</v>
      </c>
    </row>
    <row r="151" spans="1:6" ht="14.25" customHeight="1">
      <c r="A151" s="9">
        <v>170</v>
      </c>
      <c r="B151" s="10" t="s">
        <v>472</v>
      </c>
      <c r="C151" s="11">
        <v>247</v>
      </c>
      <c r="D151" s="11">
        <v>13</v>
      </c>
      <c r="E151" s="12" t="s">
        <v>476</v>
      </c>
      <c r="F151" s="13">
        <f>COUNTIF(B:B,B151)</f>
        <v>1</v>
      </c>
    </row>
    <row r="152" spans="1:6" ht="14.25" customHeight="1">
      <c r="A152" s="9">
        <v>171</v>
      </c>
      <c r="B152" s="10" t="s">
        <v>725</v>
      </c>
      <c r="C152" s="11">
        <v>247</v>
      </c>
      <c r="D152" s="11">
        <v>13</v>
      </c>
      <c r="E152" s="12" t="s">
        <v>476</v>
      </c>
      <c r="F152" s="13">
        <f>COUNTIF(B:B,B152)</f>
        <v>1</v>
      </c>
    </row>
    <row r="153" spans="1:6" ht="14.25" customHeight="1">
      <c r="A153" s="9">
        <v>172</v>
      </c>
      <c r="B153" s="10" t="s">
        <v>437</v>
      </c>
      <c r="C153" s="11">
        <v>247</v>
      </c>
      <c r="D153" s="11">
        <v>13</v>
      </c>
      <c r="E153" s="12" t="s">
        <v>476</v>
      </c>
      <c r="F153" s="13">
        <f>COUNTIF(B:B,B153)</f>
        <v>1</v>
      </c>
    </row>
    <row r="154" spans="1:6" ht="14.25" customHeight="1">
      <c r="A154" s="9">
        <v>173</v>
      </c>
      <c r="B154" s="10" t="s">
        <v>402</v>
      </c>
      <c r="C154" s="11">
        <v>247</v>
      </c>
      <c r="D154" s="11">
        <v>13</v>
      </c>
      <c r="E154" s="12" t="s">
        <v>476</v>
      </c>
      <c r="F154" s="13">
        <f>COUNTIF(B:B,B154)</f>
        <v>1</v>
      </c>
    </row>
    <row r="155" spans="1:6" ht="14.25" customHeight="1">
      <c r="A155" s="9">
        <v>174</v>
      </c>
      <c r="B155" s="10" t="s">
        <v>469</v>
      </c>
      <c r="C155" s="11">
        <v>247</v>
      </c>
      <c r="D155" s="11">
        <v>13</v>
      </c>
      <c r="E155" s="12" t="s">
        <v>476</v>
      </c>
      <c r="F155" s="13">
        <f>COUNTIF(B:B,B155)</f>
        <v>1</v>
      </c>
    </row>
    <row r="156" spans="1:6" ht="14.25" customHeight="1">
      <c r="A156" s="9">
        <v>175</v>
      </c>
      <c r="B156" s="10" t="s">
        <v>1595</v>
      </c>
      <c r="C156" s="11">
        <v>240</v>
      </c>
      <c r="D156" s="11">
        <v>13</v>
      </c>
      <c r="E156" s="12" t="s">
        <v>902</v>
      </c>
      <c r="F156" s="13">
        <f>COUNTIF(B:B,B156)</f>
        <v>1</v>
      </c>
    </row>
    <row r="157" spans="1:6" ht="14.25" customHeight="1">
      <c r="A157" s="9">
        <v>176</v>
      </c>
      <c r="B157" s="10" t="s">
        <v>485</v>
      </c>
      <c r="C157" s="11">
        <v>240</v>
      </c>
      <c r="D157" s="11">
        <v>13</v>
      </c>
      <c r="E157" s="12" t="s">
        <v>902</v>
      </c>
      <c r="F157" s="13">
        <f>COUNTIF(B:B,B157)</f>
        <v>1</v>
      </c>
    </row>
    <row r="158" spans="1:6" ht="14.25" customHeight="1">
      <c r="A158" s="9">
        <v>177</v>
      </c>
      <c r="B158" s="10" t="s">
        <v>391</v>
      </c>
      <c r="C158" s="11">
        <v>240</v>
      </c>
      <c r="D158" s="11">
        <v>13</v>
      </c>
      <c r="E158" s="12" t="s">
        <v>902</v>
      </c>
      <c r="F158" s="13">
        <f>COUNTIF(B:B,B158)</f>
        <v>1</v>
      </c>
    </row>
    <row r="159" spans="1:6" ht="14.25" customHeight="1">
      <c r="A159" s="9">
        <v>178</v>
      </c>
      <c r="B159" s="10" t="s">
        <v>587</v>
      </c>
      <c r="C159" s="11">
        <v>240</v>
      </c>
      <c r="D159" s="11">
        <v>13</v>
      </c>
      <c r="E159" s="12" t="s">
        <v>902</v>
      </c>
      <c r="F159" s="13">
        <f>COUNTIF(B:B,B159)</f>
        <v>1</v>
      </c>
    </row>
    <row r="160" spans="1:6" ht="14.25" customHeight="1">
      <c r="A160" s="9">
        <v>179</v>
      </c>
      <c r="B160" s="10" t="s">
        <v>645</v>
      </c>
      <c r="C160" s="11">
        <v>240</v>
      </c>
      <c r="D160" s="11">
        <v>13</v>
      </c>
      <c r="E160" s="12" t="s">
        <v>902</v>
      </c>
      <c r="F160" s="13">
        <f>COUNTIF(B:B,B160)</f>
        <v>1</v>
      </c>
    </row>
    <row r="161" spans="1:6" ht="14.25" customHeight="1">
      <c r="A161" s="9">
        <v>180</v>
      </c>
      <c r="B161" s="10" t="s">
        <v>880</v>
      </c>
      <c r="C161" s="11">
        <v>240</v>
      </c>
      <c r="D161" s="11">
        <v>13</v>
      </c>
      <c r="E161" s="12" t="s">
        <v>902</v>
      </c>
      <c r="F161" s="13">
        <f>COUNTIF(B:B,B161)</f>
        <v>1</v>
      </c>
    </row>
    <row r="162" spans="1:6" ht="14.25" customHeight="1">
      <c r="A162" s="9">
        <v>181</v>
      </c>
      <c r="B162" s="10" t="s">
        <v>467</v>
      </c>
      <c r="C162" s="11">
        <v>240</v>
      </c>
      <c r="D162" s="11">
        <v>13</v>
      </c>
      <c r="E162" s="12" t="s">
        <v>902</v>
      </c>
      <c r="F162" s="13">
        <f>COUNTIF(B:B,B162)</f>
        <v>1</v>
      </c>
    </row>
    <row r="163" spans="1:6" ht="14.25" customHeight="1">
      <c r="A163" s="9">
        <v>182</v>
      </c>
      <c r="B163" s="10" t="s">
        <v>846</v>
      </c>
      <c r="C163" s="11">
        <v>240</v>
      </c>
      <c r="D163" s="11">
        <v>13</v>
      </c>
      <c r="E163" s="12" t="s">
        <v>902</v>
      </c>
      <c r="F163" s="13">
        <f>COUNTIF(B:B,B163)</f>
        <v>1</v>
      </c>
    </row>
    <row r="164" spans="1:6" ht="14.25" customHeight="1">
      <c r="A164" s="9">
        <v>183</v>
      </c>
      <c r="B164" s="10" t="s">
        <v>660</v>
      </c>
      <c r="C164" s="11">
        <v>240</v>
      </c>
      <c r="D164" s="11">
        <v>13</v>
      </c>
      <c r="E164" s="12" t="s">
        <v>902</v>
      </c>
      <c r="F164" s="13">
        <f>COUNTIF(B:B,B164)</f>
        <v>1</v>
      </c>
    </row>
    <row r="165" spans="1:6" ht="14.25" customHeight="1">
      <c r="A165" s="9">
        <v>184</v>
      </c>
      <c r="B165" s="10" t="s">
        <v>432</v>
      </c>
      <c r="C165" s="11">
        <v>240</v>
      </c>
      <c r="D165" s="11">
        <v>13</v>
      </c>
      <c r="E165" s="12" t="s">
        <v>902</v>
      </c>
      <c r="F165" s="13">
        <f>COUNTIF(B:B,B165)</f>
        <v>1</v>
      </c>
    </row>
    <row r="166" spans="1:6" ht="14.25" customHeight="1">
      <c r="A166" s="9">
        <v>186</v>
      </c>
      <c r="B166" s="10" t="s">
        <v>1590</v>
      </c>
      <c r="C166" s="11">
        <v>240</v>
      </c>
      <c r="D166" s="11">
        <v>13</v>
      </c>
      <c r="E166" s="12" t="s">
        <v>902</v>
      </c>
      <c r="F166" s="13">
        <f>COUNTIF(B:B,B166)</f>
        <v>1</v>
      </c>
    </row>
    <row r="167" spans="1:6" ht="14.25" customHeight="1">
      <c r="A167" s="9">
        <v>187</v>
      </c>
      <c r="B167" s="10" t="s">
        <v>406</v>
      </c>
      <c r="C167" s="11">
        <v>247</v>
      </c>
      <c r="D167" s="11">
        <v>13</v>
      </c>
      <c r="E167" s="12" t="s">
        <v>476</v>
      </c>
      <c r="F167" s="13">
        <f>COUNTIF(B:B,B167)</f>
        <v>1</v>
      </c>
    </row>
    <row r="168" spans="1:6" ht="14.25" customHeight="1">
      <c r="A168" s="9">
        <v>188</v>
      </c>
      <c r="B168" s="10" t="s">
        <v>876</v>
      </c>
      <c r="C168" s="11">
        <v>235</v>
      </c>
      <c r="D168" s="11">
        <v>13</v>
      </c>
      <c r="E168" s="12" t="s">
        <v>902</v>
      </c>
      <c r="F168" s="13">
        <f>COUNTIF(B:B,B168)</f>
        <v>1</v>
      </c>
    </row>
    <row r="169" spans="1:6" ht="13.5" customHeight="1">
      <c r="A169" s="9">
        <v>189</v>
      </c>
      <c r="B169" s="10" t="s">
        <v>1658</v>
      </c>
      <c r="C169" s="11">
        <v>228</v>
      </c>
      <c r="D169" s="11">
        <v>13</v>
      </c>
      <c r="E169" s="12" t="s">
        <v>902</v>
      </c>
      <c r="F169" s="13">
        <f>COUNTIF(B:B,B169)</f>
        <v>1</v>
      </c>
    </row>
    <row r="170" spans="1:6" ht="14.25" customHeight="1">
      <c r="A170" s="9">
        <v>190</v>
      </c>
      <c r="B170" s="10" t="s">
        <v>509</v>
      </c>
      <c r="C170" s="11">
        <v>228</v>
      </c>
      <c r="D170" s="11">
        <v>13</v>
      </c>
      <c r="E170" s="12" t="s">
        <v>902</v>
      </c>
      <c r="F170" s="13">
        <f>COUNTIF(B:B,B170)</f>
        <v>1</v>
      </c>
    </row>
    <row r="171" spans="1:6" ht="14.25" customHeight="1">
      <c r="A171" s="9">
        <v>191</v>
      </c>
      <c r="B171" s="10" t="s">
        <v>493</v>
      </c>
      <c r="C171" s="11">
        <v>228</v>
      </c>
      <c r="D171" s="11">
        <v>13</v>
      </c>
      <c r="E171" s="12" t="s">
        <v>902</v>
      </c>
      <c r="F171" s="13">
        <f>COUNTIF(B:B,B171)</f>
        <v>1</v>
      </c>
    </row>
    <row r="172" spans="1:6" ht="14.25" customHeight="1">
      <c r="A172" s="9">
        <v>192</v>
      </c>
      <c r="B172" s="10" t="s">
        <v>497</v>
      </c>
      <c r="C172" s="11">
        <v>228</v>
      </c>
      <c r="D172" s="11">
        <v>13</v>
      </c>
      <c r="E172" s="12" t="s">
        <v>902</v>
      </c>
      <c r="F172" s="13">
        <f>COUNTIF(B:B,B172)</f>
        <v>1</v>
      </c>
    </row>
    <row r="173" spans="1:6" ht="14.25" customHeight="1">
      <c r="A173" s="9">
        <v>193</v>
      </c>
      <c r="B173" s="10" t="s">
        <v>483</v>
      </c>
      <c r="C173" s="11">
        <v>228</v>
      </c>
      <c r="D173" s="11">
        <v>13</v>
      </c>
      <c r="E173" s="12" t="s">
        <v>902</v>
      </c>
      <c r="F173" s="13">
        <f>COUNTIF(B:B,B173)</f>
        <v>1</v>
      </c>
    </row>
    <row r="174" spans="1:6" ht="14.25" customHeight="1">
      <c r="A174" s="9">
        <v>194</v>
      </c>
      <c r="B174" s="10" t="s">
        <v>850</v>
      </c>
      <c r="C174" s="11">
        <v>228</v>
      </c>
      <c r="D174" s="11">
        <v>12</v>
      </c>
      <c r="E174" s="12" t="s">
        <v>902</v>
      </c>
      <c r="F174" s="13">
        <f>COUNTIF(B:B,B174)</f>
        <v>1</v>
      </c>
    </row>
    <row r="175" spans="1:6" ht="14.25" customHeight="1">
      <c r="A175" s="9">
        <v>195</v>
      </c>
      <c r="B175" s="10" t="s">
        <v>1600</v>
      </c>
      <c r="C175" s="11">
        <v>215</v>
      </c>
      <c r="D175" s="11">
        <v>12</v>
      </c>
      <c r="E175" s="12" t="s">
        <v>902</v>
      </c>
      <c r="F175" s="13">
        <f>COUNTIF(B:B,B175)</f>
        <v>1</v>
      </c>
    </row>
    <row r="176" spans="1:6" ht="14.25" customHeight="1">
      <c r="A176" s="9">
        <v>196</v>
      </c>
      <c r="B176" s="10" t="s">
        <v>704</v>
      </c>
      <c r="C176" s="11">
        <v>211</v>
      </c>
      <c r="D176" s="11">
        <v>12</v>
      </c>
      <c r="E176" s="12" t="s">
        <v>902</v>
      </c>
      <c r="F176" s="13">
        <f>COUNTIF(B:B,B176)</f>
        <v>1</v>
      </c>
    </row>
    <row r="177" spans="1:6" ht="14.25" customHeight="1">
      <c r="A177" s="9">
        <v>197</v>
      </c>
      <c r="B177" s="10" t="s">
        <v>618</v>
      </c>
      <c r="C177" s="11">
        <v>208</v>
      </c>
      <c r="D177" s="11">
        <v>12</v>
      </c>
      <c r="E177" s="12" t="s">
        <v>902</v>
      </c>
      <c r="F177" s="13">
        <f>COUNTIF(B:B,B177)</f>
        <v>1</v>
      </c>
    </row>
    <row r="178" spans="1:6" ht="14.25" customHeight="1">
      <c r="A178" s="9">
        <v>198</v>
      </c>
      <c r="B178" s="10" t="s">
        <v>635</v>
      </c>
      <c r="C178" s="11">
        <v>199</v>
      </c>
      <c r="D178" s="11">
        <v>12</v>
      </c>
      <c r="E178" s="12" t="s">
        <v>902</v>
      </c>
      <c r="F178" s="13">
        <f>COUNTIF(B:B,B178)</f>
        <v>1</v>
      </c>
    </row>
    <row r="179" spans="1:6" ht="14.25" customHeight="1">
      <c r="A179" s="9">
        <v>199</v>
      </c>
      <c r="B179" s="10" t="s">
        <v>699</v>
      </c>
      <c r="C179" s="11">
        <v>195</v>
      </c>
      <c r="D179" s="11">
        <v>12</v>
      </c>
      <c r="E179" s="12" t="s">
        <v>902</v>
      </c>
      <c r="F179" s="13">
        <f>COUNTIF(B:B,B179)</f>
        <v>1</v>
      </c>
    </row>
    <row r="180" spans="1:6" ht="14.25" customHeight="1">
      <c r="A180" s="9">
        <v>200</v>
      </c>
      <c r="B180" s="10" t="s">
        <v>709</v>
      </c>
      <c r="C180" s="11">
        <v>195</v>
      </c>
      <c r="D180" s="11">
        <v>12</v>
      </c>
      <c r="E180" s="12" t="s">
        <v>902</v>
      </c>
      <c r="F180" s="13">
        <f>COUNTIF(B:B,B180)</f>
        <v>1</v>
      </c>
    </row>
    <row r="181" spans="1:6" ht="14.25" customHeight="1">
      <c r="A181" s="9">
        <v>201</v>
      </c>
      <c r="B181" s="10" t="s">
        <v>583</v>
      </c>
      <c r="C181" s="11">
        <v>194</v>
      </c>
      <c r="D181" s="11">
        <v>12</v>
      </c>
      <c r="E181" s="12" t="s">
        <v>902</v>
      </c>
      <c r="F181" s="13">
        <f>COUNTIF(B:B,B181)</f>
        <v>1</v>
      </c>
    </row>
    <row r="182" spans="1:6" ht="14.25" customHeight="1">
      <c r="A182" s="9">
        <v>202</v>
      </c>
      <c r="B182" s="10" t="s">
        <v>428</v>
      </c>
      <c r="C182" s="11">
        <v>301</v>
      </c>
      <c r="D182" s="11">
        <v>14</v>
      </c>
      <c r="E182" s="12" t="s">
        <v>476</v>
      </c>
      <c r="F182" s="13">
        <f>COUNTIF(B:B,B182)</f>
        <v>1</v>
      </c>
    </row>
    <row r="183" spans="1:6" ht="14.25" customHeight="1">
      <c r="A183" s="9">
        <v>203</v>
      </c>
      <c r="B183" s="10" t="s">
        <v>119</v>
      </c>
      <c r="C183" s="11">
        <v>496</v>
      </c>
      <c r="D183" s="11">
        <v>17</v>
      </c>
      <c r="E183" s="12" t="s">
        <v>174</v>
      </c>
      <c r="F183" s="13">
        <f>COUNTIF(B:B,B183)</f>
        <v>1</v>
      </c>
    </row>
    <row r="184" spans="1:6" ht="14.25" customHeight="1">
      <c r="A184" s="9">
        <v>204</v>
      </c>
      <c r="B184" s="10" t="s">
        <v>874</v>
      </c>
      <c r="C184" s="11">
        <v>252</v>
      </c>
      <c r="D184" s="11">
        <v>13</v>
      </c>
      <c r="E184" s="12" t="s">
        <v>476</v>
      </c>
      <c r="F184" s="13">
        <f>COUNTIF(B:B,B184)</f>
        <v>1</v>
      </c>
    </row>
    <row r="185" spans="1:6" ht="14.25" customHeight="1">
      <c r="A185" s="9">
        <v>205</v>
      </c>
      <c r="B185" s="10" t="s">
        <v>280</v>
      </c>
      <c r="C185" s="11">
        <v>353</v>
      </c>
      <c r="D185" s="11">
        <v>15</v>
      </c>
      <c r="E185" s="12" t="s">
        <v>307</v>
      </c>
      <c r="F185" s="13">
        <f>COUNTIF(B:B,B185)</f>
        <v>1</v>
      </c>
    </row>
    <row r="186" spans="1:6" ht="14.25" customHeight="1">
      <c r="A186" s="9">
        <v>207</v>
      </c>
      <c r="B186" s="10" t="s">
        <v>418</v>
      </c>
      <c r="C186" s="11">
        <v>344</v>
      </c>
      <c r="D186" s="11">
        <v>15</v>
      </c>
      <c r="E186" s="12" t="s">
        <v>307</v>
      </c>
      <c r="F186" s="13">
        <f>COUNTIF(B:B,B186)</f>
        <v>1</v>
      </c>
    </row>
    <row r="187" spans="1:6" ht="14.25" customHeight="1">
      <c r="A187" s="9">
        <v>208</v>
      </c>
      <c r="B187" s="10" t="s">
        <v>1069</v>
      </c>
      <c r="C187" s="11">
        <v>240</v>
      </c>
      <c r="D187" s="11">
        <v>13</v>
      </c>
      <c r="E187" s="12" t="s">
        <v>902</v>
      </c>
      <c r="F187" s="13">
        <f>COUNTIF(B:B,B187)</f>
        <v>1</v>
      </c>
    </row>
    <row r="188" spans="1:6" ht="14.25" customHeight="1">
      <c r="A188" s="9">
        <v>209</v>
      </c>
      <c r="B188" s="10" t="s">
        <v>858</v>
      </c>
      <c r="C188" s="11">
        <v>275</v>
      </c>
      <c r="D188" s="11">
        <v>14</v>
      </c>
      <c r="E188" s="12" t="s">
        <v>476</v>
      </c>
      <c r="F188" s="13">
        <f>COUNTIF(B:B,B188)</f>
        <v>1</v>
      </c>
    </row>
    <row r="189" spans="1:6" ht="14.25" customHeight="1">
      <c r="A189" s="9">
        <v>210</v>
      </c>
      <c r="B189" s="10" t="s">
        <v>513</v>
      </c>
      <c r="C189" s="11">
        <v>247</v>
      </c>
      <c r="D189" s="11">
        <v>13</v>
      </c>
      <c r="E189" s="12" t="s">
        <v>476</v>
      </c>
      <c r="F189" s="13">
        <f>COUNTIF(B:B,B189)</f>
        <v>1</v>
      </c>
    </row>
    <row r="190" spans="1:6" ht="14.25" customHeight="1">
      <c r="A190" s="9">
        <v>211</v>
      </c>
      <c r="B190" s="10" t="s">
        <v>1061</v>
      </c>
      <c r="C190" s="11">
        <v>211</v>
      </c>
      <c r="D190" s="11">
        <v>12</v>
      </c>
      <c r="E190" s="12" t="s">
        <v>902</v>
      </c>
      <c r="F190" s="13">
        <f>COUNTIF(B:B,B190)</f>
        <v>1</v>
      </c>
    </row>
    <row r="191" spans="1:6" ht="14.25" customHeight="1">
      <c r="A191" s="9">
        <v>212</v>
      </c>
      <c r="B191" s="10" t="s">
        <v>815</v>
      </c>
      <c r="C191" s="11">
        <v>211</v>
      </c>
      <c r="D191" s="11">
        <v>12</v>
      </c>
      <c r="E191" s="12" t="s">
        <v>902</v>
      </c>
      <c r="F191" s="13">
        <f>COUNTIF(B:B,B191)</f>
        <v>1</v>
      </c>
    </row>
    <row r="192" spans="1:6" ht="14.25" customHeight="1">
      <c r="A192" s="9">
        <v>213</v>
      </c>
      <c r="B192" s="10" t="s">
        <v>872</v>
      </c>
      <c r="C192" s="11">
        <v>438</v>
      </c>
      <c r="D192" s="11">
        <v>16</v>
      </c>
      <c r="E192" s="12" t="s">
        <v>174</v>
      </c>
      <c r="F192" s="13">
        <f>COUNTIF(B:B,B192)</f>
        <v>1</v>
      </c>
    </row>
    <row r="193" spans="1:6" ht="14.25" customHeight="1">
      <c r="A193" s="9">
        <v>214</v>
      </c>
      <c r="B193" s="10" t="s">
        <v>532</v>
      </c>
      <c r="C193" s="11">
        <v>195</v>
      </c>
      <c r="D193" s="11">
        <v>12</v>
      </c>
      <c r="E193" s="12" t="s">
        <v>902</v>
      </c>
      <c r="F193" s="13">
        <f>COUNTIF(B:B,B193)</f>
        <v>1</v>
      </c>
    </row>
    <row r="194" spans="1:6" ht="14.25" customHeight="1">
      <c r="A194" s="9">
        <v>215</v>
      </c>
      <c r="B194" s="10" t="s">
        <v>1072</v>
      </c>
      <c r="C194" s="11">
        <v>160</v>
      </c>
      <c r="D194" s="11">
        <v>12</v>
      </c>
      <c r="E194" s="12" t="s">
        <v>902</v>
      </c>
      <c r="F194" s="13">
        <f>COUNTIF(B:B,B194)</f>
        <v>1</v>
      </c>
    </row>
    <row r="195" spans="1:6" ht="14.25" customHeight="1">
      <c r="A195" s="9">
        <v>216</v>
      </c>
      <c r="B195" s="10" t="s">
        <v>1104</v>
      </c>
      <c r="C195" s="11">
        <v>160</v>
      </c>
      <c r="D195" s="11">
        <v>12</v>
      </c>
      <c r="E195" s="12" t="s">
        <v>902</v>
      </c>
      <c r="F195" s="13">
        <f>COUNTIF(B:B,B195)</f>
        <v>1</v>
      </c>
    </row>
    <row r="196" spans="1:6" ht="14.25" customHeight="1">
      <c r="A196" s="9">
        <v>217</v>
      </c>
      <c r="B196" s="10" t="s">
        <v>1084</v>
      </c>
      <c r="C196" s="11">
        <v>160</v>
      </c>
      <c r="D196" s="11">
        <v>12</v>
      </c>
      <c r="E196" s="12" t="s">
        <v>902</v>
      </c>
      <c r="F196" s="13">
        <f>COUNTIF(B:B,B196)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100"/>
  <sheetViews>
    <sheetView zoomScale="160" zoomScaleNormal="160" workbookViewId="0">
      <selection activeCell="F11" sqref="F11"/>
    </sheetView>
  </sheetViews>
  <sheetFormatPr defaultColWidth="9" defaultRowHeight="15"/>
  <cols>
    <col min="1" max="1" width="8.75" style="16" customWidth="1"/>
    <col min="2" max="2" width="8.75" customWidth="1"/>
    <col min="3" max="4" width="8.75" style="16" customWidth="1"/>
    <col min="5" max="5" width="12.875" style="15" customWidth="1"/>
    <col min="6" max="6" width="11.75" customWidth="1"/>
  </cols>
  <sheetData>
    <row r="1" spans="1:6" ht="14.25" customHeight="1">
      <c r="A1" s="9" t="s">
        <v>1659</v>
      </c>
      <c r="B1" s="10" t="s">
        <v>1660</v>
      </c>
      <c r="C1" s="9" t="s">
        <v>1661</v>
      </c>
      <c r="D1" s="9" t="s">
        <v>1662</v>
      </c>
      <c r="E1" s="17" t="s">
        <v>3</v>
      </c>
      <c r="F1" t="s">
        <v>1663</v>
      </c>
    </row>
    <row r="2" spans="1:6" ht="14.25" customHeight="1">
      <c r="A2" s="9">
        <v>1</v>
      </c>
      <c r="B2" s="10" t="s">
        <v>18</v>
      </c>
      <c r="C2" s="18">
        <v>2001</v>
      </c>
      <c r="D2" s="18" t="s">
        <v>1664</v>
      </c>
      <c r="E2" s="19" t="s">
        <v>62</v>
      </c>
      <c r="F2" s="63" t="s">
        <v>1664</v>
      </c>
    </row>
    <row r="3" spans="1:6" ht="14.25" customHeight="1">
      <c r="A3" s="9">
        <v>2</v>
      </c>
      <c r="B3" s="10" t="s">
        <v>36</v>
      </c>
      <c r="C3" s="18">
        <v>1350</v>
      </c>
      <c r="D3" s="18">
        <v>2000</v>
      </c>
      <c r="E3" s="19" t="s">
        <v>1665</v>
      </c>
      <c r="F3" s="63">
        <f>(D3-C3)/C3</f>
        <v>0.48148148148148145</v>
      </c>
    </row>
    <row r="4" spans="1:6" ht="14.25" customHeight="1">
      <c r="A4" s="9">
        <v>3</v>
      </c>
      <c r="B4" s="10" t="s">
        <v>59</v>
      </c>
      <c r="C4" s="18">
        <v>950</v>
      </c>
      <c r="D4" s="18">
        <v>1359</v>
      </c>
      <c r="E4" s="19" t="s">
        <v>58</v>
      </c>
      <c r="F4" s="63">
        <f t="shared" ref="F4:F9" si="0">(D4-C4)/C4</f>
        <v>0.4305263157894737</v>
      </c>
    </row>
    <row r="5" spans="1:6" ht="14.25" customHeight="1">
      <c r="A5" s="9">
        <v>4</v>
      </c>
      <c r="B5" s="10" t="s">
        <v>68</v>
      </c>
      <c r="C5" s="18">
        <v>682</v>
      </c>
      <c r="D5" s="18">
        <v>949</v>
      </c>
      <c r="E5" s="19" t="s">
        <v>1666</v>
      </c>
      <c r="F5" s="63">
        <f t="shared" si="0"/>
        <v>0.39149560117302051</v>
      </c>
    </row>
    <row r="6" spans="1:6" ht="14.25" customHeight="1">
      <c r="A6" s="9">
        <v>5</v>
      </c>
      <c r="B6" s="10" t="s">
        <v>110</v>
      </c>
      <c r="C6" s="18">
        <v>502</v>
      </c>
      <c r="D6" s="18">
        <v>681</v>
      </c>
      <c r="E6" s="19" t="s">
        <v>1667</v>
      </c>
      <c r="F6" s="63">
        <f t="shared" si="0"/>
        <v>0.35657370517928288</v>
      </c>
    </row>
    <row r="7" spans="1:6" ht="14.25" customHeight="1">
      <c r="A7" s="9">
        <v>6</v>
      </c>
      <c r="B7" s="10" t="s">
        <v>174</v>
      </c>
      <c r="C7" s="18">
        <v>392</v>
      </c>
      <c r="D7" s="18">
        <v>501</v>
      </c>
      <c r="E7" s="19" t="s">
        <v>1668</v>
      </c>
      <c r="F7" s="63">
        <f t="shared" si="0"/>
        <v>0.27806122448979592</v>
      </c>
    </row>
    <row r="8" spans="1:6" ht="14.25" customHeight="1">
      <c r="A8" s="9">
        <v>7</v>
      </c>
      <c r="B8" s="10" t="s">
        <v>307</v>
      </c>
      <c r="C8" s="18">
        <v>307</v>
      </c>
      <c r="D8" s="18">
        <v>391</v>
      </c>
      <c r="E8" s="19" t="s">
        <v>1669</v>
      </c>
      <c r="F8" s="63">
        <f t="shared" si="0"/>
        <v>0.2736156351791531</v>
      </c>
    </row>
    <row r="9" spans="1:6" ht="14.25" customHeight="1">
      <c r="A9" s="9">
        <v>8</v>
      </c>
      <c r="B9" s="10" t="s">
        <v>476</v>
      </c>
      <c r="C9" s="18">
        <v>241</v>
      </c>
      <c r="D9" s="18">
        <v>306</v>
      </c>
      <c r="E9" s="19" t="s">
        <v>1670</v>
      </c>
      <c r="F9" s="63">
        <f t="shared" si="0"/>
        <v>0.26970954356846472</v>
      </c>
    </row>
    <row r="10" spans="1:6" ht="14.25" customHeight="1">
      <c r="A10" s="20">
        <v>9</v>
      </c>
      <c r="B10" s="21" t="s">
        <v>902</v>
      </c>
      <c r="C10" s="22" t="s">
        <v>1664</v>
      </c>
      <c r="D10" s="22">
        <v>240</v>
      </c>
      <c r="E10" s="23" t="s">
        <v>1671</v>
      </c>
      <c r="F10" t="s">
        <v>1664</v>
      </c>
    </row>
    <row r="11" spans="1:6" s="15" customFormat="1" ht="14.25" customHeight="1">
      <c r="A11" s="24"/>
      <c r="C11" s="64"/>
      <c r="D11" s="66"/>
      <c r="E11" s="25"/>
    </row>
    <row r="12" spans="1:6" ht="14.25" customHeight="1">
      <c r="C12" s="65"/>
      <c r="D12" s="65"/>
      <c r="E12" s="25"/>
    </row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200"/>
  <sheetViews>
    <sheetView workbookViewId="0"/>
  </sheetViews>
  <sheetFormatPr defaultColWidth="9" defaultRowHeight="15"/>
  <cols>
    <col min="1" max="1" width="9.875" style="1" customWidth="1"/>
    <col min="2" max="2" width="45" style="2" customWidth="1"/>
    <col min="3" max="4" width="8.75" style="3" customWidth="1"/>
    <col min="5" max="5" width="10.125" style="4" customWidth="1"/>
    <col min="6" max="6" width="13" style="5" customWidth="1"/>
  </cols>
  <sheetData>
    <row r="1" spans="1:6" ht="14.25" customHeight="1">
      <c r="A1" s="6" t="s">
        <v>1633</v>
      </c>
      <c r="B1" s="7" t="s">
        <v>6</v>
      </c>
      <c r="C1" s="6" t="s">
        <v>1634</v>
      </c>
      <c r="D1" s="8" t="s">
        <v>1635</v>
      </c>
      <c r="E1" s="7" t="s">
        <v>1636</v>
      </c>
    </row>
    <row r="2" spans="1:6" ht="18" hidden="1" customHeight="1">
      <c r="A2" s="9">
        <v>1</v>
      </c>
      <c r="B2" s="10" t="s">
        <v>1637</v>
      </c>
      <c r="C2" s="11">
        <v>2448</v>
      </c>
      <c r="D2" s="11">
        <v>26</v>
      </c>
      <c r="E2" s="12" t="s">
        <v>62</v>
      </c>
      <c r="F2" s="13">
        <f>COUNTIF(B:B,B2)</f>
        <v>1</v>
      </c>
    </row>
    <row r="3" spans="1:6" ht="18" hidden="1" customHeight="1">
      <c r="A3" s="9">
        <v>2</v>
      </c>
      <c r="B3" s="10" t="s">
        <v>38</v>
      </c>
      <c r="C3" s="11">
        <v>1560</v>
      </c>
      <c r="D3" s="11">
        <v>24</v>
      </c>
      <c r="E3" s="12" t="s">
        <v>36</v>
      </c>
      <c r="F3" s="13">
        <f>COUNTIF(B:B,B3)</f>
        <v>1</v>
      </c>
    </row>
    <row r="4" spans="1:6" ht="18" hidden="1" customHeight="1">
      <c r="A4" s="9">
        <v>3</v>
      </c>
      <c r="B4" s="10" t="s">
        <v>56</v>
      </c>
      <c r="C4" s="11">
        <v>1312</v>
      </c>
      <c r="D4" s="11">
        <v>23</v>
      </c>
      <c r="E4" s="12" t="s">
        <v>59</v>
      </c>
      <c r="F4" s="13">
        <f>COUNTIF(B:B,B4)</f>
        <v>1</v>
      </c>
    </row>
    <row r="5" spans="1:6" ht="18" hidden="1" customHeight="1">
      <c r="A5" s="9">
        <v>4</v>
      </c>
      <c r="B5" s="10" t="s">
        <v>1638</v>
      </c>
      <c r="C5" s="11">
        <v>1192</v>
      </c>
      <c r="D5" s="11">
        <v>22</v>
      </c>
      <c r="E5" s="12" t="s">
        <v>59</v>
      </c>
      <c r="F5" s="13">
        <f>COUNTIF(B:B,B5)</f>
        <v>1</v>
      </c>
    </row>
    <row r="6" spans="1:6" ht="18" hidden="1" customHeight="1">
      <c r="A6" s="9">
        <v>5</v>
      </c>
      <c r="B6" s="10" t="s">
        <v>1639</v>
      </c>
      <c r="C6" s="11">
        <v>1358</v>
      </c>
      <c r="D6" s="11">
        <v>23</v>
      </c>
      <c r="E6" s="12" t="s">
        <v>36</v>
      </c>
      <c r="F6" s="13">
        <f>COUNTIF(B:B,B6)</f>
        <v>1</v>
      </c>
    </row>
    <row r="7" spans="1:6" ht="18" hidden="1" customHeight="1">
      <c r="A7" s="9">
        <v>6</v>
      </c>
      <c r="B7" s="10" t="s">
        <v>43</v>
      </c>
      <c r="C7" s="11">
        <v>1358</v>
      </c>
      <c r="D7" s="11">
        <v>23</v>
      </c>
      <c r="E7" s="12" t="s">
        <v>36</v>
      </c>
      <c r="F7" s="13">
        <f>COUNTIF(B:B,B7)</f>
        <v>1</v>
      </c>
    </row>
    <row r="8" spans="1:6" ht="18" hidden="1" customHeight="1">
      <c r="A8" s="9">
        <v>7</v>
      </c>
      <c r="B8" s="10" t="s">
        <v>1640</v>
      </c>
      <c r="C8" s="11">
        <v>1252</v>
      </c>
      <c r="D8" s="11">
        <v>22</v>
      </c>
      <c r="E8" s="12" t="s">
        <v>59</v>
      </c>
      <c r="F8" s="13">
        <f>COUNTIF(B:B,B8)</f>
        <v>1</v>
      </c>
    </row>
    <row r="9" spans="1:6" ht="18" hidden="1" customHeight="1">
      <c r="A9" s="9">
        <v>8</v>
      </c>
      <c r="B9" s="10" t="s">
        <v>52</v>
      </c>
      <c r="C9" s="11">
        <v>1040</v>
      </c>
      <c r="D9" s="11">
        <v>21</v>
      </c>
      <c r="E9" s="12" t="s">
        <v>59</v>
      </c>
      <c r="F9" s="13">
        <f>COUNTIF(B:B,B9)</f>
        <v>1</v>
      </c>
    </row>
    <row r="10" spans="1:6" ht="18" hidden="1" customHeight="1">
      <c r="A10" s="9">
        <v>9</v>
      </c>
      <c r="B10" s="10" t="s">
        <v>64</v>
      </c>
      <c r="C10" s="11">
        <v>1142</v>
      </c>
      <c r="D10" s="11">
        <v>22</v>
      </c>
      <c r="E10" s="12" t="s">
        <v>59</v>
      </c>
      <c r="F10" s="13">
        <f>COUNTIF(B:B,B10)</f>
        <v>1</v>
      </c>
    </row>
    <row r="11" spans="1:6" ht="18" hidden="1" customHeight="1">
      <c r="A11" s="9">
        <v>10</v>
      </c>
      <c r="B11" s="10" t="s">
        <v>48</v>
      </c>
      <c r="C11" s="11">
        <v>1372</v>
      </c>
      <c r="D11" s="11">
        <v>23</v>
      </c>
      <c r="E11" s="12" t="s">
        <v>36</v>
      </c>
      <c r="F11" s="13">
        <f>COUNTIF(B:B,B11)</f>
        <v>1</v>
      </c>
    </row>
    <row r="12" spans="1:6" ht="18" hidden="1" customHeight="1">
      <c r="A12" s="9">
        <v>11</v>
      </c>
      <c r="B12" s="10" t="s">
        <v>61</v>
      </c>
      <c r="C12" s="11">
        <v>994</v>
      </c>
      <c r="D12" s="11">
        <v>21</v>
      </c>
      <c r="E12" s="12" t="s">
        <v>59</v>
      </c>
      <c r="F12" s="13">
        <f>COUNTIF(B:B,B12)</f>
        <v>1</v>
      </c>
    </row>
    <row r="13" spans="1:6" ht="18" hidden="1" customHeight="1">
      <c r="A13" s="9">
        <v>13</v>
      </c>
      <c r="B13" s="10" t="s">
        <v>99</v>
      </c>
      <c r="C13" s="11">
        <v>904</v>
      </c>
      <c r="D13" s="11">
        <v>21</v>
      </c>
      <c r="E13" s="12" t="s">
        <v>68</v>
      </c>
      <c r="F13" s="13">
        <f>COUNTIF(B:B,B13)</f>
        <v>1</v>
      </c>
    </row>
    <row r="14" spans="1:6" ht="18" hidden="1" customHeight="1">
      <c r="A14" s="9">
        <v>14</v>
      </c>
      <c r="B14" s="10" t="s">
        <v>1641</v>
      </c>
      <c r="C14" s="11">
        <v>830</v>
      </c>
      <c r="D14" s="11">
        <v>20</v>
      </c>
      <c r="E14" s="12" t="s">
        <v>68</v>
      </c>
      <c r="F14" s="13">
        <f>COUNTIF(B:B,B14)</f>
        <v>1</v>
      </c>
    </row>
    <row r="15" spans="1:6" ht="18" hidden="1" customHeight="1">
      <c r="A15" s="9">
        <v>15</v>
      </c>
      <c r="B15" s="10" t="s">
        <v>101</v>
      </c>
      <c r="C15" s="11">
        <v>805</v>
      </c>
      <c r="D15" s="11">
        <v>20</v>
      </c>
      <c r="E15" s="12" t="s">
        <v>68</v>
      </c>
      <c r="F15" s="13">
        <f>COUNTIF(B:B,B15)</f>
        <v>1</v>
      </c>
    </row>
    <row r="16" spans="1:6" ht="18" hidden="1" customHeight="1">
      <c r="A16" s="9">
        <v>16</v>
      </c>
      <c r="B16" s="10" t="s">
        <v>142</v>
      </c>
      <c r="C16" s="11">
        <v>775</v>
      </c>
      <c r="D16" s="11">
        <v>20</v>
      </c>
      <c r="E16" s="12" t="s">
        <v>68</v>
      </c>
      <c r="F16" s="13">
        <f>COUNTIF(B:B,B16)</f>
        <v>1</v>
      </c>
    </row>
    <row r="17" spans="1:6" ht="18" hidden="1" customHeight="1">
      <c r="A17" s="9">
        <v>17</v>
      </c>
      <c r="B17" s="10" t="s">
        <v>163</v>
      </c>
      <c r="C17" s="11">
        <v>766</v>
      </c>
      <c r="D17" s="11">
        <v>20</v>
      </c>
      <c r="E17" s="12" t="s">
        <v>68</v>
      </c>
      <c r="F17" s="13">
        <f>COUNTIF(B:B,B17)</f>
        <v>1</v>
      </c>
    </row>
    <row r="18" spans="1:6" ht="14.25" customHeight="1">
      <c r="A18" s="9">
        <v>18</v>
      </c>
      <c r="B18" s="10" t="s">
        <v>134</v>
      </c>
      <c r="C18" s="11">
        <v>732</v>
      </c>
      <c r="D18" s="11">
        <v>19</v>
      </c>
      <c r="E18" s="12" t="s">
        <v>68</v>
      </c>
      <c r="F18" s="13">
        <f>COUNTIF(B:B,B18)</f>
        <v>2</v>
      </c>
    </row>
    <row r="19" spans="1:6" ht="18" hidden="1" customHeight="1">
      <c r="A19" s="9">
        <v>19</v>
      </c>
      <c r="B19" s="10" t="s">
        <v>130</v>
      </c>
      <c r="C19" s="11">
        <v>732</v>
      </c>
      <c r="D19" s="11">
        <v>19</v>
      </c>
      <c r="E19" s="12" t="s">
        <v>68</v>
      </c>
      <c r="F19" s="13">
        <f>COUNTIF(B:B,B19)</f>
        <v>1</v>
      </c>
    </row>
    <row r="20" spans="1:6" ht="18" hidden="1" customHeight="1">
      <c r="A20" s="9">
        <v>20</v>
      </c>
      <c r="B20" s="10" t="s">
        <v>104</v>
      </c>
      <c r="C20" s="11">
        <v>732</v>
      </c>
      <c r="D20" s="11">
        <v>19</v>
      </c>
      <c r="E20" s="12" t="s">
        <v>68</v>
      </c>
      <c r="F20" s="13">
        <f>COUNTIF(B:B,B20)</f>
        <v>1</v>
      </c>
    </row>
    <row r="21" spans="1:6" ht="18" hidden="1" customHeight="1">
      <c r="A21" s="9">
        <v>21</v>
      </c>
      <c r="B21" s="10" t="s">
        <v>83</v>
      </c>
      <c r="C21" s="11">
        <v>725</v>
      </c>
      <c r="D21" s="11">
        <v>19</v>
      </c>
      <c r="E21" s="12" t="s">
        <v>68</v>
      </c>
      <c r="F21" s="13">
        <f>COUNTIF(B:B,B21)</f>
        <v>1</v>
      </c>
    </row>
    <row r="22" spans="1:6" ht="18" hidden="1" customHeight="1">
      <c r="A22" s="9">
        <v>22</v>
      </c>
      <c r="B22" s="10" t="s">
        <v>70</v>
      </c>
      <c r="C22" s="11">
        <v>702</v>
      </c>
      <c r="D22" s="11">
        <v>19</v>
      </c>
      <c r="E22" s="12" t="s">
        <v>68</v>
      </c>
      <c r="F22" s="13">
        <f>COUNTIF(B:B,B22)</f>
        <v>1</v>
      </c>
    </row>
    <row r="23" spans="1:6" ht="18" hidden="1" customHeight="1">
      <c r="A23" s="9">
        <v>23</v>
      </c>
      <c r="B23" s="10" t="s">
        <v>91</v>
      </c>
      <c r="C23" s="11">
        <v>702</v>
      </c>
      <c r="D23" s="11">
        <v>19</v>
      </c>
      <c r="E23" s="12" t="s">
        <v>68</v>
      </c>
      <c r="F23" s="13">
        <f>COUNTIF(B:B,B23)</f>
        <v>1</v>
      </c>
    </row>
    <row r="24" spans="1:6" ht="18" hidden="1" customHeight="1">
      <c r="A24" s="9">
        <v>24</v>
      </c>
      <c r="B24" s="10" t="s">
        <v>88</v>
      </c>
      <c r="C24" s="11">
        <v>702</v>
      </c>
      <c r="D24" s="11">
        <v>19</v>
      </c>
      <c r="E24" s="12" t="s">
        <v>68</v>
      </c>
      <c r="F24" s="13">
        <f>COUNTIF(B:B,B24)</f>
        <v>1</v>
      </c>
    </row>
    <row r="25" spans="1:6" ht="18" hidden="1" customHeight="1">
      <c r="A25" s="9">
        <v>25</v>
      </c>
      <c r="B25" s="10" t="s">
        <v>80</v>
      </c>
      <c r="C25" s="11">
        <v>677</v>
      </c>
      <c r="D25" s="11">
        <v>19</v>
      </c>
      <c r="E25" s="12" t="s">
        <v>110</v>
      </c>
      <c r="F25" s="13">
        <f>COUNTIF(B:B,B25)</f>
        <v>1</v>
      </c>
    </row>
    <row r="26" spans="1:6" ht="18" hidden="1" customHeight="1">
      <c r="A26" s="9">
        <v>26</v>
      </c>
      <c r="B26" s="10" t="s">
        <v>140</v>
      </c>
      <c r="C26" s="11">
        <v>677</v>
      </c>
      <c r="D26" s="11">
        <v>19</v>
      </c>
      <c r="E26" s="12" t="s">
        <v>110</v>
      </c>
      <c r="F26" s="13">
        <f>COUNTIF(B:B,B26)</f>
        <v>1</v>
      </c>
    </row>
    <row r="27" spans="1:6" ht="18" hidden="1" customHeight="1">
      <c r="A27" s="9">
        <v>27</v>
      </c>
      <c r="B27" s="10" t="s">
        <v>170</v>
      </c>
      <c r="C27" s="11">
        <v>677</v>
      </c>
      <c r="D27" s="11">
        <v>19</v>
      </c>
      <c r="E27" s="12" t="s">
        <v>110</v>
      </c>
      <c r="F27" s="13">
        <f>COUNTIF(B:B,B27)</f>
        <v>1</v>
      </c>
    </row>
    <row r="28" spans="1:6" ht="18" hidden="1" customHeight="1">
      <c r="A28" s="9">
        <v>28</v>
      </c>
      <c r="B28" s="10" t="s">
        <v>1642</v>
      </c>
      <c r="C28" s="11">
        <v>677</v>
      </c>
      <c r="D28" s="11">
        <v>19</v>
      </c>
      <c r="E28" s="12" t="s">
        <v>110</v>
      </c>
      <c r="F28" s="13">
        <f>COUNTIF(B:B,B28)</f>
        <v>1</v>
      </c>
    </row>
    <row r="29" spans="1:6" ht="18" hidden="1" customHeight="1">
      <c r="A29" s="9">
        <v>29</v>
      </c>
      <c r="B29" s="10" t="s">
        <v>165</v>
      </c>
      <c r="C29" s="11">
        <v>666</v>
      </c>
      <c r="D29" s="11">
        <v>19</v>
      </c>
      <c r="E29" s="12" t="s">
        <v>110</v>
      </c>
      <c r="F29" s="13">
        <f>COUNTIF(B:B,B29)</f>
        <v>1</v>
      </c>
    </row>
    <row r="30" spans="1:6" ht="14.25" customHeight="1">
      <c r="A30" s="9">
        <v>30</v>
      </c>
      <c r="B30" s="14" t="s">
        <v>134</v>
      </c>
      <c r="C30" s="11">
        <v>732</v>
      </c>
      <c r="D30" s="11">
        <v>19</v>
      </c>
      <c r="E30" s="12" t="s">
        <v>110</v>
      </c>
      <c r="F30" s="13">
        <f>COUNTIF(B:B,B30)</f>
        <v>2</v>
      </c>
    </row>
    <row r="31" spans="1:6" ht="18" hidden="1" customHeight="1">
      <c r="A31" s="9">
        <v>31</v>
      </c>
      <c r="B31" s="10" t="s">
        <v>1643</v>
      </c>
      <c r="C31" s="11">
        <v>666</v>
      </c>
      <c r="D31" s="11">
        <v>19</v>
      </c>
      <c r="E31" s="12" t="s">
        <v>110</v>
      </c>
      <c r="F31" s="13">
        <f>COUNTIF(B:B,B31)</f>
        <v>1</v>
      </c>
    </row>
    <row r="32" spans="1:6" ht="18" hidden="1" customHeight="1">
      <c r="A32" s="9">
        <v>32</v>
      </c>
      <c r="B32" s="10" t="s">
        <v>1644</v>
      </c>
      <c r="C32" s="11">
        <v>666</v>
      </c>
      <c r="D32" s="11">
        <v>19</v>
      </c>
      <c r="E32" s="12" t="s">
        <v>110</v>
      </c>
      <c r="F32" s="13">
        <f>COUNTIF(B:B,B32)</f>
        <v>1</v>
      </c>
    </row>
    <row r="33" spans="1:6" ht="18" hidden="1" customHeight="1">
      <c r="A33" s="9">
        <v>33</v>
      </c>
      <c r="B33" s="10" t="s">
        <v>97</v>
      </c>
      <c r="C33" s="11">
        <v>666</v>
      </c>
      <c r="D33" s="11">
        <v>19</v>
      </c>
      <c r="E33" s="12" t="s">
        <v>110</v>
      </c>
      <c r="F33" s="13">
        <f>COUNTIF(B:B,B33)</f>
        <v>1</v>
      </c>
    </row>
    <row r="34" spans="1:6" ht="18" hidden="1" customHeight="1">
      <c r="A34" s="9">
        <v>35</v>
      </c>
      <c r="B34" s="10" t="s">
        <v>1645</v>
      </c>
      <c r="C34" s="11">
        <v>657</v>
      </c>
      <c r="D34" s="11">
        <v>19</v>
      </c>
      <c r="E34" s="12" t="s">
        <v>110</v>
      </c>
      <c r="F34" s="13">
        <f>COUNTIF(B:B,B34)</f>
        <v>1</v>
      </c>
    </row>
    <row r="35" spans="1:6" ht="18" hidden="1" customHeight="1">
      <c r="A35" s="9">
        <v>36</v>
      </c>
      <c r="B35" s="10" t="s">
        <v>1646</v>
      </c>
      <c r="C35" s="11">
        <v>636</v>
      </c>
      <c r="D35" s="11">
        <v>19</v>
      </c>
      <c r="E35" s="12" t="s">
        <v>110</v>
      </c>
      <c r="F35" s="13">
        <f>COUNTIF(B:B,B35)</f>
        <v>1</v>
      </c>
    </row>
    <row r="36" spans="1:6" ht="18" hidden="1" customHeight="1">
      <c r="A36" s="9">
        <v>37</v>
      </c>
      <c r="B36" s="10" t="s">
        <v>112</v>
      </c>
      <c r="C36" s="11">
        <v>634</v>
      </c>
      <c r="D36" s="11">
        <v>19</v>
      </c>
      <c r="E36" s="12" t="s">
        <v>110</v>
      </c>
      <c r="F36" s="13">
        <f>COUNTIF(B:B,B36)</f>
        <v>1</v>
      </c>
    </row>
    <row r="37" spans="1:6" ht="18" hidden="1" customHeight="1">
      <c r="A37" s="9">
        <v>38</v>
      </c>
      <c r="B37" s="10" t="s">
        <v>358</v>
      </c>
      <c r="C37" s="11">
        <v>634</v>
      </c>
      <c r="D37" s="11">
        <v>19</v>
      </c>
      <c r="E37" s="12" t="s">
        <v>110</v>
      </c>
      <c r="F37" s="13">
        <f>COUNTIF(B:B,B37)</f>
        <v>1</v>
      </c>
    </row>
    <row r="38" spans="1:6" ht="18" hidden="1" customHeight="1">
      <c r="A38" s="9">
        <v>40</v>
      </c>
      <c r="B38" s="10" t="s">
        <v>1647</v>
      </c>
      <c r="C38" s="11">
        <v>634</v>
      </c>
      <c r="D38" s="11">
        <v>19</v>
      </c>
      <c r="E38" s="12" t="s">
        <v>110</v>
      </c>
      <c r="F38" s="13">
        <f>COUNTIF(B:B,B38)</f>
        <v>1</v>
      </c>
    </row>
    <row r="39" spans="1:6" ht="18" hidden="1" customHeight="1">
      <c r="A39" s="9">
        <v>41</v>
      </c>
      <c r="B39" s="10" t="s">
        <v>1648</v>
      </c>
      <c r="C39" s="11">
        <v>634</v>
      </c>
      <c r="D39" s="11">
        <v>19</v>
      </c>
      <c r="E39" s="12" t="s">
        <v>110</v>
      </c>
      <c r="F39" s="13">
        <f>COUNTIF(B:B,B39)</f>
        <v>1</v>
      </c>
    </row>
    <row r="40" spans="1:6" ht="18" hidden="1" customHeight="1">
      <c r="A40" s="9">
        <v>42</v>
      </c>
      <c r="B40" s="10" t="s">
        <v>1649</v>
      </c>
      <c r="C40" s="11">
        <v>634</v>
      </c>
      <c r="D40" s="11">
        <v>19</v>
      </c>
      <c r="E40" s="12" t="s">
        <v>110</v>
      </c>
      <c r="F40" s="13">
        <f>COUNTIF(B:B,B40)</f>
        <v>1</v>
      </c>
    </row>
    <row r="41" spans="1:6" ht="18" hidden="1" customHeight="1">
      <c r="A41" s="9">
        <v>43</v>
      </c>
      <c r="B41" s="10" t="s">
        <v>77</v>
      </c>
      <c r="C41" s="11">
        <v>619</v>
      </c>
      <c r="D41" s="11">
        <v>19</v>
      </c>
      <c r="E41" s="12" t="s">
        <v>110</v>
      </c>
      <c r="F41" s="13">
        <f>COUNTIF(B:B,B41)</f>
        <v>1</v>
      </c>
    </row>
    <row r="42" spans="1:6" ht="18" hidden="1" customHeight="1">
      <c r="A42" s="9">
        <v>44</v>
      </c>
      <c r="B42" s="10" t="s">
        <v>124</v>
      </c>
      <c r="C42" s="11">
        <v>611</v>
      </c>
      <c r="D42" s="11">
        <v>18</v>
      </c>
      <c r="E42" s="12" t="s">
        <v>110</v>
      </c>
      <c r="F42" s="13">
        <f>COUNTIF(B:B,B42)</f>
        <v>1</v>
      </c>
    </row>
    <row r="43" spans="1:6" ht="18" hidden="1" customHeight="1">
      <c r="A43" s="9">
        <v>45</v>
      </c>
      <c r="B43" s="10" t="s">
        <v>257</v>
      </c>
      <c r="C43" s="11">
        <v>579</v>
      </c>
      <c r="D43" s="11">
        <v>18</v>
      </c>
      <c r="E43" s="12" t="s">
        <v>110</v>
      </c>
      <c r="F43" s="13">
        <f>COUNTIF(B:B,B43)</f>
        <v>1</v>
      </c>
    </row>
    <row r="44" spans="1:6" ht="18" hidden="1" customHeight="1">
      <c r="A44" s="9">
        <v>46</v>
      </c>
      <c r="B44" s="10" t="s">
        <v>73</v>
      </c>
      <c r="C44" s="11">
        <v>571</v>
      </c>
      <c r="D44" s="11">
        <v>18</v>
      </c>
      <c r="E44" s="12" t="s">
        <v>110</v>
      </c>
      <c r="F44" s="13">
        <f>COUNTIF(B:B,B44)</f>
        <v>1</v>
      </c>
    </row>
    <row r="45" spans="1:6" ht="18" hidden="1" customHeight="1">
      <c r="A45" s="9">
        <v>47</v>
      </c>
      <c r="B45" s="10" t="s">
        <v>150</v>
      </c>
      <c r="C45" s="11">
        <v>571</v>
      </c>
      <c r="D45" s="11">
        <v>18</v>
      </c>
      <c r="E45" s="12" t="s">
        <v>110</v>
      </c>
      <c r="F45" s="13">
        <f>COUNTIF(B:B,B45)</f>
        <v>1</v>
      </c>
    </row>
    <row r="46" spans="1:6" ht="18" hidden="1" customHeight="1">
      <c r="A46" s="9">
        <v>48</v>
      </c>
      <c r="B46" s="10" t="s">
        <v>158</v>
      </c>
      <c r="C46" s="11">
        <v>571</v>
      </c>
      <c r="D46" s="11">
        <v>18</v>
      </c>
      <c r="E46" s="12" t="s">
        <v>110</v>
      </c>
      <c r="F46" s="13">
        <f>COUNTIF(B:B,B46)</f>
        <v>1</v>
      </c>
    </row>
    <row r="47" spans="1:6" ht="18" hidden="1" customHeight="1">
      <c r="A47" s="9">
        <v>49</v>
      </c>
      <c r="B47" s="10" t="s">
        <v>160</v>
      </c>
      <c r="C47" s="11">
        <v>666</v>
      </c>
      <c r="D47" s="11">
        <v>18</v>
      </c>
      <c r="E47" s="12" t="s">
        <v>110</v>
      </c>
      <c r="F47" s="13">
        <f>COUNTIF(B:B,B47)</f>
        <v>1</v>
      </c>
    </row>
    <row r="48" spans="1:6" ht="18" hidden="1" customHeight="1">
      <c r="A48" s="9">
        <v>50</v>
      </c>
      <c r="B48" s="10" t="s">
        <v>195</v>
      </c>
      <c r="C48" s="11">
        <v>551</v>
      </c>
      <c r="D48" s="11">
        <v>18</v>
      </c>
      <c r="E48" s="12" t="s">
        <v>110</v>
      </c>
      <c r="F48" s="13">
        <f>COUNTIF(B:B,B48)</f>
        <v>1</v>
      </c>
    </row>
    <row r="49" spans="1:6" ht="14.25" customHeight="1">
      <c r="A49" s="9">
        <v>51</v>
      </c>
      <c r="B49" s="14" t="s">
        <v>119</v>
      </c>
      <c r="C49" s="11">
        <v>551</v>
      </c>
      <c r="D49" s="11">
        <v>18</v>
      </c>
      <c r="E49" s="12" t="s">
        <v>110</v>
      </c>
      <c r="F49" s="13">
        <f>COUNTIF(B:B,B49)</f>
        <v>2</v>
      </c>
    </row>
    <row r="50" spans="1:6" ht="18" hidden="1" customHeight="1">
      <c r="A50" s="9">
        <v>52</v>
      </c>
      <c r="B50" s="10" t="s">
        <v>162</v>
      </c>
      <c r="C50" s="11">
        <v>564</v>
      </c>
      <c r="D50" s="11">
        <v>18</v>
      </c>
      <c r="E50" s="12" t="s">
        <v>110</v>
      </c>
      <c r="F50" s="13">
        <f>COUNTIF(B:B,B50)</f>
        <v>1</v>
      </c>
    </row>
    <row r="51" spans="1:6" ht="18" hidden="1" customHeight="1">
      <c r="A51" s="9">
        <v>53</v>
      </c>
      <c r="B51" s="10" t="s">
        <v>185</v>
      </c>
      <c r="C51" s="11">
        <v>496</v>
      </c>
      <c r="D51" s="11">
        <v>17</v>
      </c>
      <c r="E51" s="12" t="s">
        <v>174</v>
      </c>
      <c r="F51" s="13">
        <f>COUNTIF(B:B,B51)</f>
        <v>1</v>
      </c>
    </row>
    <row r="52" spans="1:6" ht="18" hidden="1" customHeight="1">
      <c r="A52" s="9">
        <v>54</v>
      </c>
      <c r="B52" s="10" t="s">
        <v>1650</v>
      </c>
      <c r="C52" s="11">
        <v>496</v>
      </c>
      <c r="D52" s="11">
        <v>17</v>
      </c>
      <c r="E52" s="12" t="s">
        <v>174</v>
      </c>
      <c r="F52" s="13">
        <f>COUNTIF(B:B,B52)</f>
        <v>1</v>
      </c>
    </row>
    <row r="53" spans="1:6" ht="18" hidden="1" customHeight="1">
      <c r="A53" s="9">
        <v>55</v>
      </c>
      <c r="B53" s="10" t="s">
        <v>207</v>
      </c>
      <c r="C53" s="11">
        <v>496</v>
      </c>
      <c r="D53" s="11">
        <v>17</v>
      </c>
      <c r="E53" s="12" t="s">
        <v>174</v>
      </c>
      <c r="F53" s="13">
        <f>COUNTIF(B:B,B53)</f>
        <v>1</v>
      </c>
    </row>
    <row r="54" spans="1:6" ht="18" hidden="1" customHeight="1">
      <c r="A54" s="9">
        <v>56</v>
      </c>
      <c r="B54" s="10" t="s">
        <v>199</v>
      </c>
      <c r="C54" s="11">
        <v>496</v>
      </c>
      <c r="D54" s="11">
        <v>17</v>
      </c>
      <c r="E54" s="12" t="s">
        <v>174</v>
      </c>
      <c r="F54" s="13">
        <f>COUNTIF(B:B,B54)</f>
        <v>1</v>
      </c>
    </row>
    <row r="55" spans="1:6" ht="18" hidden="1" customHeight="1">
      <c r="A55" s="9">
        <v>57</v>
      </c>
      <c r="B55" s="10" t="s">
        <v>116</v>
      </c>
      <c r="C55" s="11">
        <v>496</v>
      </c>
      <c r="D55" s="11">
        <v>17</v>
      </c>
      <c r="E55" s="12" t="s">
        <v>174</v>
      </c>
      <c r="F55" s="13">
        <f>COUNTIF(B:B,B55)</f>
        <v>1</v>
      </c>
    </row>
    <row r="56" spans="1:6" ht="18" hidden="1" customHeight="1">
      <c r="A56" s="9">
        <v>59</v>
      </c>
      <c r="B56" s="10" t="s">
        <v>215</v>
      </c>
      <c r="C56" s="11">
        <v>496</v>
      </c>
      <c r="D56" s="11">
        <v>17</v>
      </c>
      <c r="E56" s="12" t="s">
        <v>174</v>
      </c>
      <c r="F56" s="13">
        <f>COUNTIF(B:B,B56)</f>
        <v>1</v>
      </c>
    </row>
    <row r="57" spans="1:6" ht="18" hidden="1" customHeight="1">
      <c r="A57" s="9">
        <v>60</v>
      </c>
      <c r="B57" s="10" t="s">
        <v>1651</v>
      </c>
      <c r="C57" s="11">
        <v>496</v>
      </c>
      <c r="D57" s="11">
        <v>17</v>
      </c>
      <c r="E57" s="12" t="s">
        <v>174</v>
      </c>
      <c r="F57" s="13">
        <f>COUNTIF(B:B,B57)</f>
        <v>1</v>
      </c>
    </row>
    <row r="58" spans="1:6" ht="18" hidden="1" customHeight="1">
      <c r="A58" s="9">
        <v>61</v>
      </c>
      <c r="B58" s="10" t="s">
        <v>153</v>
      </c>
      <c r="C58" s="11">
        <v>496</v>
      </c>
      <c r="D58" s="11">
        <v>17</v>
      </c>
      <c r="E58" s="12" t="s">
        <v>174</v>
      </c>
      <c r="F58" s="13">
        <f>COUNTIF(B:B,B58)</f>
        <v>1</v>
      </c>
    </row>
    <row r="59" spans="1:6" ht="18" hidden="1" customHeight="1">
      <c r="A59" s="9">
        <v>62</v>
      </c>
      <c r="B59" s="10" t="s">
        <v>156</v>
      </c>
      <c r="C59" s="11">
        <v>496</v>
      </c>
      <c r="D59" s="11">
        <v>17</v>
      </c>
      <c r="E59" s="12" t="s">
        <v>174</v>
      </c>
      <c r="F59" s="13">
        <f>COUNTIF(B:B,B59)</f>
        <v>1</v>
      </c>
    </row>
    <row r="60" spans="1:6" ht="18" hidden="1" customHeight="1">
      <c r="A60" s="9">
        <v>63</v>
      </c>
      <c r="B60" s="10" t="s">
        <v>204</v>
      </c>
      <c r="C60" s="11">
        <v>496</v>
      </c>
      <c r="D60" s="11">
        <v>17</v>
      </c>
      <c r="E60" s="12" t="s">
        <v>174</v>
      </c>
      <c r="F60" s="13">
        <f>COUNTIF(B:B,B60)</f>
        <v>1</v>
      </c>
    </row>
    <row r="61" spans="1:6" ht="18" hidden="1" customHeight="1">
      <c r="A61" s="9">
        <v>64</v>
      </c>
      <c r="B61" s="10" t="s">
        <v>201</v>
      </c>
      <c r="C61" s="11">
        <v>496</v>
      </c>
      <c r="D61" s="11">
        <v>17</v>
      </c>
      <c r="E61" s="12" t="s">
        <v>174</v>
      </c>
      <c r="F61" s="13">
        <f>COUNTIF(B:B,B61)</f>
        <v>1</v>
      </c>
    </row>
    <row r="62" spans="1:6" ht="18" hidden="1" customHeight="1">
      <c r="A62" s="9">
        <v>65</v>
      </c>
      <c r="B62" s="10" t="s">
        <v>290</v>
      </c>
      <c r="C62" s="11">
        <v>479</v>
      </c>
      <c r="D62" s="11">
        <v>17</v>
      </c>
      <c r="E62" s="12" t="s">
        <v>174</v>
      </c>
      <c r="F62" s="13">
        <f>COUNTIF(B:B,B62)</f>
        <v>1</v>
      </c>
    </row>
    <row r="63" spans="1:6" ht="18" hidden="1" customHeight="1">
      <c r="A63" s="9">
        <v>67</v>
      </c>
      <c r="B63" s="10" t="s">
        <v>218</v>
      </c>
      <c r="C63" s="11">
        <v>466</v>
      </c>
      <c r="D63" s="11">
        <v>17</v>
      </c>
      <c r="E63" s="12" t="s">
        <v>174</v>
      </c>
      <c r="F63" s="13">
        <f>COUNTIF(B:B,B63)</f>
        <v>1</v>
      </c>
    </row>
    <row r="64" spans="1:6" ht="18" hidden="1" customHeight="1">
      <c r="A64" s="9">
        <v>68</v>
      </c>
      <c r="B64" s="10" t="s">
        <v>127</v>
      </c>
      <c r="C64" s="11">
        <v>466</v>
      </c>
      <c r="D64" s="11">
        <v>17</v>
      </c>
      <c r="E64" s="12" t="s">
        <v>174</v>
      </c>
      <c r="F64" s="13">
        <f>COUNTIF(B:B,B64)</f>
        <v>1</v>
      </c>
    </row>
    <row r="65" spans="1:6" ht="18" hidden="1" customHeight="1">
      <c r="A65" s="9">
        <v>69</v>
      </c>
      <c r="B65" s="10" t="s">
        <v>265</v>
      </c>
      <c r="C65" s="11">
        <v>466</v>
      </c>
      <c r="D65" s="11">
        <v>17</v>
      </c>
      <c r="E65" s="12" t="s">
        <v>174</v>
      </c>
      <c r="F65" s="13">
        <f>COUNTIF(B:B,B65)</f>
        <v>1</v>
      </c>
    </row>
    <row r="66" spans="1:6" ht="18" hidden="1" customHeight="1">
      <c r="A66" s="9">
        <v>70</v>
      </c>
      <c r="B66" s="10" t="s">
        <v>232</v>
      </c>
      <c r="C66" s="11">
        <v>466</v>
      </c>
      <c r="D66" s="11">
        <v>17</v>
      </c>
      <c r="E66" s="12" t="s">
        <v>174</v>
      </c>
      <c r="F66" s="13">
        <f>COUNTIF(B:B,B66)</f>
        <v>1</v>
      </c>
    </row>
    <row r="67" spans="1:6" ht="18" hidden="1" customHeight="1">
      <c r="A67" s="9">
        <v>71</v>
      </c>
      <c r="B67" s="10" t="s">
        <v>230</v>
      </c>
      <c r="C67" s="11">
        <v>451</v>
      </c>
      <c r="D67" s="11">
        <v>17</v>
      </c>
      <c r="E67" s="12" t="s">
        <v>174</v>
      </c>
      <c r="F67" s="13">
        <f>COUNTIF(B:B,B67)</f>
        <v>1</v>
      </c>
    </row>
    <row r="68" spans="1:6" ht="18" hidden="1" customHeight="1">
      <c r="A68" s="9">
        <v>72</v>
      </c>
      <c r="B68" s="10" t="s">
        <v>226</v>
      </c>
      <c r="C68" s="11">
        <v>451</v>
      </c>
      <c r="D68" s="11">
        <v>17</v>
      </c>
      <c r="E68" s="12" t="s">
        <v>174</v>
      </c>
      <c r="F68" s="13">
        <f>COUNTIF(B:B,B68)</f>
        <v>1</v>
      </c>
    </row>
    <row r="69" spans="1:6" ht="18" hidden="1" customHeight="1">
      <c r="A69" s="9">
        <v>73</v>
      </c>
      <c r="B69" s="10" t="s">
        <v>396</v>
      </c>
      <c r="C69" s="11">
        <v>451</v>
      </c>
      <c r="D69" s="11">
        <v>17</v>
      </c>
      <c r="E69" s="12" t="s">
        <v>174</v>
      </c>
      <c r="F69" s="13">
        <f>COUNTIF(B:B,B69)</f>
        <v>1</v>
      </c>
    </row>
    <row r="70" spans="1:6" ht="18" hidden="1" customHeight="1">
      <c r="A70" s="9">
        <v>74</v>
      </c>
      <c r="B70" s="10" t="s">
        <v>423</v>
      </c>
      <c r="C70" s="11">
        <v>449</v>
      </c>
      <c r="D70" s="11">
        <v>17</v>
      </c>
      <c r="E70" s="12" t="s">
        <v>174</v>
      </c>
      <c r="F70" s="13">
        <f>COUNTIF(B:B,B70)</f>
        <v>1</v>
      </c>
    </row>
    <row r="71" spans="1:6" ht="18" hidden="1" customHeight="1">
      <c r="A71" s="9">
        <v>75</v>
      </c>
      <c r="B71" s="10" t="s">
        <v>211</v>
      </c>
      <c r="C71" s="11">
        <v>438</v>
      </c>
      <c r="D71" s="11">
        <v>16</v>
      </c>
      <c r="E71" s="12" t="s">
        <v>174</v>
      </c>
      <c r="F71" s="13">
        <f>COUNTIF(B:B,B71)</f>
        <v>1</v>
      </c>
    </row>
    <row r="72" spans="1:6" ht="14.25" customHeight="1">
      <c r="A72" s="9">
        <v>77</v>
      </c>
      <c r="B72" s="10" t="s">
        <v>285</v>
      </c>
      <c r="C72" s="11">
        <v>438</v>
      </c>
      <c r="D72" s="11">
        <v>16</v>
      </c>
      <c r="E72" s="12" t="s">
        <v>174</v>
      </c>
      <c r="F72" s="13">
        <f>COUNTIF(B:B,B72)</f>
        <v>2</v>
      </c>
    </row>
    <row r="73" spans="1:6" ht="14.25" customHeight="1">
      <c r="A73" s="9">
        <v>78</v>
      </c>
      <c r="B73" s="14" t="s">
        <v>285</v>
      </c>
      <c r="C73" s="11">
        <v>438</v>
      </c>
      <c r="D73" s="11">
        <v>16</v>
      </c>
      <c r="E73" s="12" t="s">
        <v>174</v>
      </c>
      <c r="F73" s="13">
        <f>COUNTIF(B:B,B73)</f>
        <v>2</v>
      </c>
    </row>
    <row r="74" spans="1:6" ht="18" hidden="1" customHeight="1">
      <c r="A74" s="9">
        <v>79</v>
      </c>
      <c r="B74" s="10" t="s">
        <v>145</v>
      </c>
      <c r="C74" s="11">
        <v>438</v>
      </c>
      <c r="D74" s="11">
        <v>16</v>
      </c>
      <c r="E74" s="12" t="s">
        <v>174</v>
      </c>
      <c r="F74" s="13">
        <f>COUNTIF(B:B,B74)</f>
        <v>1</v>
      </c>
    </row>
    <row r="75" spans="1:6" ht="18" hidden="1" customHeight="1">
      <c r="A75" s="9">
        <v>80</v>
      </c>
      <c r="B75" s="10" t="s">
        <v>251</v>
      </c>
      <c r="C75" s="11">
        <v>432</v>
      </c>
      <c r="D75" s="11">
        <v>16</v>
      </c>
      <c r="E75" s="12" t="s">
        <v>174</v>
      </c>
      <c r="F75" s="13">
        <f>COUNTIF(B:B,B75)</f>
        <v>1</v>
      </c>
    </row>
    <row r="76" spans="1:6" ht="18" hidden="1" customHeight="1">
      <c r="A76" s="9">
        <v>82</v>
      </c>
      <c r="B76" s="10" t="s">
        <v>316</v>
      </c>
      <c r="C76" s="11">
        <v>432</v>
      </c>
      <c r="D76" s="11">
        <v>16</v>
      </c>
      <c r="E76" s="12" t="s">
        <v>174</v>
      </c>
      <c r="F76" s="13">
        <f>COUNTIF(B:B,B76)</f>
        <v>1</v>
      </c>
    </row>
    <row r="77" spans="1:6" ht="18" hidden="1" customHeight="1">
      <c r="A77" s="9">
        <v>83</v>
      </c>
      <c r="B77" s="10" t="s">
        <v>247</v>
      </c>
      <c r="C77" s="11">
        <v>421</v>
      </c>
      <c r="D77" s="11">
        <v>16</v>
      </c>
      <c r="E77" s="12" t="s">
        <v>174</v>
      </c>
      <c r="F77" s="13">
        <f>COUNTIF(B:B,B77)</f>
        <v>1</v>
      </c>
    </row>
    <row r="78" spans="1:6" ht="18" hidden="1" customHeight="1">
      <c r="A78" s="9">
        <v>84</v>
      </c>
      <c r="B78" s="10" t="s">
        <v>1652</v>
      </c>
      <c r="C78" s="11">
        <v>353</v>
      </c>
      <c r="D78" s="11">
        <v>15</v>
      </c>
      <c r="E78" s="12" t="s">
        <v>307</v>
      </c>
      <c r="F78" s="13">
        <f>COUNTIF(B:B,B78)</f>
        <v>1</v>
      </c>
    </row>
    <row r="79" spans="1:6" ht="18" hidden="1" customHeight="1">
      <c r="A79" s="9">
        <v>85</v>
      </c>
      <c r="B79" s="10" t="s">
        <v>238</v>
      </c>
      <c r="C79" s="11">
        <v>406</v>
      </c>
      <c r="D79" s="11">
        <v>16</v>
      </c>
      <c r="E79" s="12" t="s">
        <v>174</v>
      </c>
      <c r="F79" s="13">
        <f>COUNTIF(B:B,B79)</f>
        <v>1</v>
      </c>
    </row>
    <row r="80" spans="1:6" ht="18" hidden="1" customHeight="1">
      <c r="A80" s="9">
        <v>86</v>
      </c>
      <c r="B80" s="10" t="s">
        <v>136</v>
      </c>
      <c r="C80" s="11">
        <v>406</v>
      </c>
      <c r="D80" s="11">
        <v>16</v>
      </c>
      <c r="E80" s="12" t="s">
        <v>174</v>
      </c>
      <c r="F80" s="13">
        <f>COUNTIF(B:B,B80)</f>
        <v>1</v>
      </c>
    </row>
    <row r="81" spans="1:6" ht="18" hidden="1" customHeight="1">
      <c r="A81" s="9">
        <v>87</v>
      </c>
      <c r="B81" s="10" t="s">
        <v>410</v>
      </c>
      <c r="C81" s="11">
        <v>406</v>
      </c>
      <c r="D81" s="11">
        <v>16</v>
      </c>
      <c r="E81" s="12" t="s">
        <v>174</v>
      </c>
      <c r="F81" s="13">
        <f>COUNTIF(B:B,B81)</f>
        <v>1</v>
      </c>
    </row>
    <row r="82" spans="1:6" ht="18" hidden="1" customHeight="1">
      <c r="A82" s="9">
        <v>88</v>
      </c>
      <c r="B82" s="10" t="s">
        <v>167</v>
      </c>
      <c r="C82" s="11">
        <v>406</v>
      </c>
      <c r="D82" s="11">
        <v>16</v>
      </c>
      <c r="E82" s="12" t="s">
        <v>174</v>
      </c>
      <c r="F82" s="13">
        <f>COUNTIF(B:B,B82)</f>
        <v>1</v>
      </c>
    </row>
    <row r="83" spans="1:6" ht="18" hidden="1" customHeight="1">
      <c r="A83" s="9">
        <v>89</v>
      </c>
      <c r="B83" s="10" t="s">
        <v>244</v>
      </c>
      <c r="C83" s="11">
        <v>406</v>
      </c>
      <c r="D83" s="11">
        <v>16</v>
      </c>
      <c r="E83" s="12" t="s">
        <v>174</v>
      </c>
      <c r="F83" s="13">
        <f>COUNTIF(B:B,B83)</f>
        <v>1</v>
      </c>
    </row>
    <row r="84" spans="1:6" ht="18" hidden="1" customHeight="1">
      <c r="A84" s="9">
        <v>91</v>
      </c>
      <c r="B84" s="10" t="s">
        <v>1653</v>
      </c>
      <c r="C84" s="11">
        <v>406</v>
      </c>
      <c r="D84" s="11">
        <v>16</v>
      </c>
      <c r="E84" s="12" t="s">
        <v>174</v>
      </c>
      <c r="F84" s="13">
        <f>COUNTIF(B:B,B84)</f>
        <v>1</v>
      </c>
    </row>
    <row r="85" spans="1:6" ht="18" hidden="1" customHeight="1">
      <c r="A85" s="9">
        <v>92</v>
      </c>
      <c r="B85" s="10" t="s">
        <v>260</v>
      </c>
      <c r="C85" s="11">
        <v>393</v>
      </c>
      <c r="D85" s="11">
        <v>16</v>
      </c>
      <c r="E85" s="12" t="s">
        <v>174</v>
      </c>
      <c r="F85" s="13">
        <f>COUNTIF(B:B,B85)</f>
        <v>1</v>
      </c>
    </row>
    <row r="86" spans="1:6" ht="18" hidden="1" customHeight="1">
      <c r="A86" s="9">
        <v>93</v>
      </c>
      <c r="B86" s="10" t="s">
        <v>276</v>
      </c>
      <c r="C86" s="11">
        <v>393</v>
      </c>
      <c r="D86" s="11">
        <v>16</v>
      </c>
      <c r="E86" s="12" t="s">
        <v>174</v>
      </c>
      <c r="F86" s="13">
        <f>COUNTIF(B:B,B86)</f>
        <v>1</v>
      </c>
    </row>
    <row r="87" spans="1:6" ht="18" hidden="1" customHeight="1">
      <c r="A87" s="9">
        <v>94</v>
      </c>
      <c r="B87" s="10" t="s">
        <v>461</v>
      </c>
      <c r="C87" s="11">
        <v>333</v>
      </c>
      <c r="D87" s="11">
        <v>16</v>
      </c>
      <c r="E87" s="12" t="s">
        <v>174</v>
      </c>
      <c r="F87" s="13">
        <f>COUNTIF(B:B,B87)</f>
        <v>1</v>
      </c>
    </row>
    <row r="88" spans="1:6" ht="18" hidden="1" customHeight="1">
      <c r="A88" s="9">
        <v>95</v>
      </c>
      <c r="B88" s="10" t="s">
        <v>302</v>
      </c>
      <c r="C88" s="11">
        <v>383</v>
      </c>
      <c r="D88" s="11">
        <v>16</v>
      </c>
      <c r="E88" s="12" t="s">
        <v>307</v>
      </c>
      <c r="F88" s="13">
        <f>COUNTIF(B:B,B88)</f>
        <v>1</v>
      </c>
    </row>
    <row r="89" spans="1:6" ht="18" hidden="1" customHeight="1">
      <c r="A89" s="9">
        <v>96</v>
      </c>
      <c r="B89" s="10" t="s">
        <v>176</v>
      </c>
      <c r="C89" s="11">
        <v>381</v>
      </c>
      <c r="D89" s="11">
        <v>16</v>
      </c>
      <c r="E89" s="12" t="s">
        <v>307</v>
      </c>
      <c r="F89" s="13">
        <f>COUNTIF(B:B,B89)</f>
        <v>1</v>
      </c>
    </row>
    <row r="90" spans="1:6" ht="18" hidden="1" customHeight="1">
      <c r="A90" s="9">
        <v>97</v>
      </c>
      <c r="B90" s="10" t="s">
        <v>1654</v>
      </c>
      <c r="C90" s="11">
        <v>381</v>
      </c>
      <c r="D90" s="11">
        <v>16</v>
      </c>
      <c r="E90" s="12" t="s">
        <v>307</v>
      </c>
      <c r="F90" s="13">
        <f>COUNTIF(B:B,B90)</f>
        <v>1</v>
      </c>
    </row>
    <row r="91" spans="1:6" ht="18" hidden="1" customHeight="1">
      <c r="A91" s="9">
        <v>98</v>
      </c>
      <c r="B91" s="10" t="s">
        <v>255</v>
      </c>
      <c r="C91" s="11">
        <v>381</v>
      </c>
      <c r="D91" s="11">
        <v>16</v>
      </c>
      <c r="E91" s="12" t="s">
        <v>307</v>
      </c>
      <c r="F91" s="13">
        <f>COUNTIF(B:B,B91)</f>
        <v>1</v>
      </c>
    </row>
    <row r="92" spans="1:6" ht="18" hidden="1" customHeight="1">
      <c r="A92" s="9">
        <v>94</v>
      </c>
      <c r="B92" s="10" t="s">
        <v>269</v>
      </c>
      <c r="C92" s="11">
        <v>333</v>
      </c>
      <c r="D92" s="11">
        <v>16</v>
      </c>
      <c r="E92" s="12" t="s">
        <v>174</v>
      </c>
      <c r="F92" s="13">
        <f>COUNTIF(B:B,B92)</f>
        <v>1</v>
      </c>
    </row>
    <row r="93" spans="1:6" ht="18" hidden="1" customHeight="1">
      <c r="A93" s="9">
        <v>99</v>
      </c>
      <c r="B93" s="10" t="s">
        <v>272</v>
      </c>
      <c r="C93" s="11">
        <v>372</v>
      </c>
      <c r="D93" s="11">
        <v>16</v>
      </c>
      <c r="E93" s="12" t="s">
        <v>307</v>
      </c>
      <c r="F93" s="13">
        <f>COUNTIF(B:B,B93)</f>
        <v>1</v>
      </c>
    </row>
    <row r="94" spans="1:6" ht="18" hidden="1" customHeight="1">
      <c r="A94" s="9">
        <v>100</v>
      </c>
      <c r="B94" s="10" t="s">
        <v>288</v>
      </c>
      <c r="C94" s="11">
        <v>353</v>
      </c>
      <c r="D94" s="11">
        <v>15</v>
      </c>
      <c r="E94" s="12" t="s">
        <v>307</v>
      </c>
      <c r="F94" s="13">
        <f>COUNTIF(B:B,B94)</f>
        <v>1</v>
      </c>
    </row>
    <row r="95" spans="1:6" ht="18" hidden="1" customHeight="1">
      <c r="A95" s="9">
        <v>101</v>
      </c>
      <c r="B95" s="10" t="s">
        <v>360</v>
      </c>
      <c r="C95" s="11">
        <v>353</v>
      </c>
      <c r="D95" s="11">
        <v>15</v>
      </c>
      <c r="E95" s="12" t="s">
        <v>307</v>
      </c>
      <c r="F95" s="13">
        <f>COUNTIF(B:B,B95)</f>
        <v>1</v>
      </c>
    </row>
    <row r="96" spans="1:6" ht="18" hidden="1" customHeight="1">
      <c r="A96" s="9">
        <v>103</v>
      </c>
      <c r="B96" s="10" t="s">
        <v>439</v>
      </c>
      <c r="C96" s="11">
        <v>353</v>
      </c>
      <c r="D96" s="11">
        <v>15</v>
      </c>
      <c r="E96" s="12" t="s">
        <v>307</v>
      </c>
      <c r="F96" s="13">
        <f>COUNTIF(B:B,B96)</f>
        <v>1</v>
      </c>
    </row>
    <row r="97" spans="1:6" ht="18" hidden="1" customHeight="1">
      <c r="A97" s="9">
        <v>104</v>
      </c>
      <c r="B97" s="10" t="s">
        <v>320</v>
      </c>
      <c r="C97" s="11">
        <v>353</v>
      </c>
      <c r="D97" s="11">
        <v>15</v>
      </c>
      <c r="E97" s="12" t="s">
        <v>307</v>
      </c>
      <c r="F97" s="13">
        <f>COUNTIF(B:B,B97)</f>
        <v>1</v>
      </c>
    </row>
    <row r="98" spans="1:6" ht="18" hidden="1" customHeight="1">
      <c r="A98" s="9">
        <v>105</v>
      </c>
      <c r="B98" s="10" t="s">
        <v>374</v>
      </c>
      <c r="C98" s="11">
        <v>353</v>
      </c>
      <c r="D98" s="11">
        <v>15</v>
      </c>
      <c r="E98" s="12" t="s">
        <v>307</v>
      </c>
      <c r="F98" s="13">
        <f>COUNTIF(B:B,B98)</f>
        <v>1</v>
      </c>
    </row>
    <row r="99" spans="1:6" ht="18" hidden="1" customHeight="1">
      <c r="A99" s="9">
        <v>107</v>
      </c>
      <c r="B99" s="10" t="s">
        <v>300</v>
      </c>
      <c r="C99" s="11">
        <v>344</v>
      </c>
      <c r="D99" s="11">
        <v>15</v>
      </c>
      <c r="E99" s="12" t="s">
        <v>307</v>
      </c>
      <c r="F99" s="13">
        <f>COUNTIF(B:B,B99)</f>
        <v>1</v>
      </c>
    </row>
    <row r="100" spans="1:6" ht="18" hidden="1" customHeight="1">
      <c r="A100" s="9">
        <v>110</v>
      </c>
      <c r="B100" s="10" t="s">
        <v>181</v>
      </c>
      <c r="C100" s="11">
        <v>344</v>
      </c>
      <c r="D100" s="11">
        <v>15</v>
      </c>
      <c r="E100" s="12" t="s">
        <v>307</v>
      </c>
      <c r="F100" s="13">
        <f>COUNTIF(B:B,B100)</f>
        <v>1</v>
      </c>
    </row>
    <row r="101" spans="1:6" ht="18" hidden="1" customHeight="1">
      <c r="A101" s="9">
        <v>111</v>
      </c>
      <c r="B101" s="10" t="s">
        <v>349</v>
      </c>
      <c r="C101" s="11">
        <v>344</v>
      </c>
      <c r="D101" s="11">
        <v>15</v>
      </c>
      <c r="E101" s="12" t="s">
        <v>307</v>
      </c>
      <c r="F101" s="13">
        <f>COUNTIF(B:B,B101)</f>
        <v>1</v>
      </c>
    </row>
    <row r="102" spans="1:6" ht="18" hidden="1" customHeight="1">
      <c r="A102" s="9">
        <v>112</v>
      </c>
      <c r="B102" s="10" t="s">
        <v>331</v>
      </c>
      <c r="C102" s="11">
        <v>344</v>
      </c>
      <c r="D102" s="11">
        <v>15</v>
      </c>
      <c r="E102" s="12" t="s">
        <v>307</v>
      </c>
      <c r="F102" s="13">
        <f>COUNTIF(B:B,B102)</f>
        <v>1</v>
      </c>
    </row>
    <row r="103" spans="1:6" ht="18" hidden="1" customHeight="1">
      <c r="A103" s="9">
        <v>113</v>
      </c>
      <c r="B103" s="10" t="s">
        <v>188</v>
      </c>
      <c r="C103" s="11">
        <v>344</v>
      </c>
      <c r="D103" s="11">
        <v>15</v>
      </c>
      <c r="E103" s="12" t="s">
        <v>307</v>
      </c>
      <c r="F103" s="13">
        <f>COUNTIF(B:B,B103)</f>
        <v>1</v>
      </c>
    </row>
    <row r="104" spans="1:6" ht="18" hidden="1" customHeight="1">
      <c r="A104" s="9">
        <v>115</v>
      </c>
      <c r="B104" s="10" t="s">
        <v>379</v>
      </c>
      <c r="C104" s="11">
        <v>342</v>
      </c>
      <c r="D104" s="11">
        <v>15</v>
      </c>
      <c r="E104" s="12" t="s">
        <v>307</v>
      </c>
      <c r="F104" s="13">
        <f>COUNTIF(B:B,B104)</f>
        <v>1</v>
      </c>
    </row>
    <row r="105" spans="1:6" ht="18" hidden="1" customHeight="1">
      <c r="A105" s="9">
        <v>117</v>
      </c>
      <c r="B105" s="10" t="s">
        <v>336</v>
      </c>
      <c r="C105" s="11">
        <v>333</v>
      </c>
      <c r="D105" s="11">
        <v>15</v>
      </c>
      <c r="E105" s="12" t="s">
        <v>307</v>
      </c>
      <c r="F105" s="13">
        <f>COUNTIF(B:B,B105)</f>
        <v>1</v>
      </c>
    </row>
    <row r="106" spans="1:6" ht="18" hidden="1" customHeight="1">
      <c r="A106" s="9">
        <v>118</v>
      </c>
      <c r="B106" s="10" t="s">
        <v>328</v>
      </c>
      <c r="C106" s="11">
        <v>333</v>
      </c>
      <c r="D106" s="11">
        <v>15</v>
      </c>
      <c r="E106" s="12" t="s">
        <v>307</v>
      </c>
      <c r="F106" s="13">
        <f>COUNTIF(B:B,B106)</f>
        <v>1</v>
      </c>
    </row>
    <row r="107" spans="1:6" ht="18" hidden="1" customHeight="1">
      <c r="A107" s="9">
        <v>119</v>
      </c>
      <c r="B107" s="10" t="s">
        <v>263</v>
      </c>
      <c r="C107" s="11">
        <v>333</v>
      </c>
      <c r="D107" s="11">
        <v>15</v>
      </c>
      <c r="E107" s="12" t="s">
        <v>307</v>
      </c>
      <c r="F107" s="13">
        <f>COUNTIF(B:B,B107)</f>
        <v>1</v>
      </c>
    </row>
    <row r="108" spans="1:6" ht="18" hidden="1" customHeight="1">
      <c r="A108" s="9">
        <v>120</v>
      </c>
      <c r="B108" s="10" t="s">
        <v>366</v>
      </c>
      <c r="C108" s="11">
        <v>333</v>
      </c>
      <c r="D108" s="11">
        <v>15</v>
      </c>
      <c r="E108" s="12" t="s">
        <v>307</v>
      </c>
      <c r="F108" s="13">
        <f>COUNTIF(B:B,B108)</f>
        <v>1</v>
      </c>
    </row>
    <row r="109" spans="1:6" ht="18" hidden="1" customHeight="1">
      <c r="A109" s="9">
        <v>121</v>
      </c>
      <c r="B109" s="10" t="s">
        <v>147</v>
      </c>
      <c r="C109" s="11">
        <v>393</v>
      </c>
      <c r="D109" s="11">
        <v>15</v>
      </c>
      <c r="E109" s="12" t="s">
        <v>307</v>
      </c>
      <c r="F109" s="13">
        <f>COUNTIF(B:B,B109)</f>
        <v>1</v>
      </c>
    </row>
    <row r="110" spans="1:6" ht="18" hidden="1" customHeight="1">
      <c r="A110" s="9">
        <v>122</v>
      </c>
      <c r="B110" s="10" t="s">
        <v>197</v>
      </c>
      <c r="C110" s="11">
        <v>333</v>
      </c>
      <c r="D110" s="11">
        <v>15</v>
      </c>
      <c r="E110" s="12" t="s">
        <v>174</v>
      </c>
      <c r="F110" s="13">
        <f>COUNTIF(B:B,B110)</f>
        <v>1</v>
      </c>
    </row>
    <row r="111" spans="1:6" ht="18" hidden="1" customHeight="1">
      <c r="A111" s="9">
        <v>123</v>
      </c>
      <c r="B111" s="10" t="s">
        <v>323</v>
      </c>
      <c r="C111" s="11">
        <v>323</v>
      </c>
      <c r="D111" s="11">
        <v>15</v>
      </c>
      <c r="E111" s="12" t="s">
        <v>307</v>
      </c>
      <c r="F111" s="13">
        <f>COUNTIF(B:B,B111)</f>
        <v>1</v>
      </c>
    </row>
    <row r="112" spans="1:6" ht="18" hidden="1" customHeight="1">
      <c r="A112" s="9">
        <v>125</v>
      </c>
      <c r="B112" s="10" t="s">
        <v>382</v>
      </c>
      <c r="C112" s="11">
        <v>323</v>
      </c>
      <c r="D112" s="11">
        <v>15</v>
      </c>
      <c r="E112" s="12" t="s">
        <v>307</v>
      </c>
      <c r="F112" s="13">
        <f>COUNTIF(B:B,B112)</f>
        <v>1</v>
      </c>
    </row>
    <row r="113" spans="1:6" ht="18" hidden="1" customHeight="1">
      <c r="A113" s="9">
        <v>126</v>
      </c>
      <c r="B113" s="10" t="s">
        <v>221</v>
      </c>
      <c r="C113" s="11">
        <v>323</v>
      </c>
      <c r="D113" s="11">
        <v>15</v>
      </c>
      <c r="E113" s="12" t="s">
        <v>307</v>
      </c>
      <c r="F113" s="13">
        <f>COUNTIF(B:B,B113)</f>
        <v>1</v>
      </c>
    </row>
    <row r="114" spans="1:6" ht="18" hidden="1" customHeight="1">
      <c r="A114" s="9">
        <v>127</v>
      </c>
      <c r="B114" s="10" t="s">
        <v>377</v>
      </c>
      <c r="C114" s="11">
        <v>323</v>
      </c>
      <c r="D114" s="11">
        <v>15</v>
      </c>
      <c r="E114" s="12" t="s">
        <v>307</v>
      </c>
      <c r="F114" s="13">
        <f>COUNTIF(B:B,B114)</f>
        <v>1</v>
      </c>
    </row>
    <row r="115" spans="1:6" ht="18" hidden="1" customHeight="1">
      <c r="A115" s="9">
        <v>128</v>
      </c>
      <c r="B115" s="10" t="s">
        <v>384</v>
      </c>
      <c r="C115" s="11">
        <v>323</v>
      </c>
      <c r="D115" s="11">
        <v>15</v>
      </c>
      <c r="E115" s="12" t="s">
        <v>307</v>
      </c>
      <c r="F115" s="13">
        <f>COUNTIF(B:B,B115)</f>
        <v>1</v>
      </c>
    </row>
    <row r="116" spans="1:6" ht="18" hidden="1" customHeight="1">
      <c r="A116" s="9">
        <v>129</v>
      </c>
      <c r="B116" s="10" t="s">
        <v>571</v>
      </c>
      <c r="C116" s="11">
        <v>323</v>
      </c>
      <c r="D116" s="11">
        <v>15</v>
      </c>
      <c r="E116" s="12" t="s">
        <v>307</v>
      </c>
      <c r="F116" s="13">
        <f>COUNTIF(B:B,B116)</f>
        <v>1</v>
      </c>
    </row>
    <row r="117" spans="1:6" ht="18" hidden="1" customHeight="1">
      <c r="A117" s="9">
        <v>130</v>
      </c>
      <c r="B117" s="10" t="s">
        <v>647</v>
      </c>
      <c r="C117" s="11">
        <v>323</v>
      </c>
      <c r="D117" s="11">
        <v>15</v>
      </c>
      <c r="E117" s="12" t="s">
        <v>307</v>
      </c>
      <c r="F117" s="13">
        <f>COUNTIF(B:B,B117)</f>
        <v>1</v>
      </c>
    </row>
    <row r="118" spans="1:6" ht="18" hidden="1" customHeight="1">
      <c r="A118" s="9">
        <v>131</v>
      </c>
      <c r="B118" s="10" t="s">
        <v>434</v>
      </c>
      <c r="C118" s="11">
        <v>323</v>
      </c>
      <c r="D118" s="11">
        <v>15</v>
      </c>
      <c r="E118" s="12" t="s">
        <v>307</v>
      </c>
      <c r="F118" s="13">
        <f>COUNTIF(B:B,B118)</f>
        <v>1</v>
      </c>
    </row>
    <row r="119" spans="1:6" ht="18" hidden="1" customHeight="1">
      <c r="A119" s="9">
        <v>133</v>
      </c>
      <c r="B119" s="10" t="s">
        <v>593</v>
      </c>
      <c r="C119" s="11">
        <v>301</v>
      </c>
      <c r="D119" s="11">
        <v>14</v>
      </c>
      <c r="E119" s="12" t="s">
        <v>476</v>
      </c>
      <c r="F119" s="13">
        <f>COUNTIF(B:B,B119)</f>
        <v>1</v>
      </c>
    </row>
    <row r="120" spans="1:6" ht="18" hidden="1" customHeight="1">
      <c r="A120" s="9">
        <v>134</v>
      </c>
      <c r="B120" s="10" t="s">
        <v>414</v>
      </c>
      <c r="C120" s="11">
        <v>301</v>
      </c>
      <c r="D120" s="11">
        <v>14</v>
      </c>
      <c r="E120" s="12" t="s">
        <v>476</v>
      </c>
      <c r="F120" s="13">
        <f>COUNTIF(B:B,B120)</f>
        <v>1</v>
      </c>
    </row>
    <row r="121" spans="1:6" ht="18" hidden="1" customHeight="1">
      <c r="A121" s="9">
        <v>135</v>
      </c>
      <c r="B121" s="10" t="s">
        <v>425</v>
      </c>
      <c r="C121" s="11">
        <v>301</v>
      </c>
      <c r="D121" s="11">
        <v>14</v>
      </c>
      <c r="E121" s="12" t="s">
        <v>476</v>
      </c>
      <c r="F121" s="13">
        <f>COUNTIF(B:B,B121)</f>
        <v>1</v>
      </c>
    </row>
    <row r="122" spans="1:6" ht="18" hidden="1" customHeight="1">
      <c r="A122" s="9">
        <v>136</v>
      </c>
      <c r="B122" s="10" t="s">
        <v>1655</v>
      </c>
      <c r="C122" s="11">
        <v>301</v>
      </c>
      <c r="D122" s="11">
        <v>14</v>
      </c>
      <c r="E122" s="12" t="s">
        <v>476</v>
      </c>
      <c r="F122" s="13">
        <f>COUNTIF(B:B,B122)</f>
        <v>1</v>
      </c>
    </row>
    <row r="123" spans="1:6" ht="18" hidden="1" customHeight="1">
      <c r="A123" s="9">
        <v>137</v>
      </c>
      <c r="B123" s="10" t="s">
        <v>386</v>
      </c>
      <c r="C123" s="11">
        <v>291</v>
      </c>
      <c r="D123" s="11">
        <v>14</v>
      </c>
      <c r="E123" s="12" t="s">
        <v>476</v>
      </c>
      <c r="F123" s="13">
        <f>COUNTIF(B:B,B123)</f>
        <v>1</v>
      </c>
    </row>
    <row r="124" spans="1:6" ht="18" hidden="1" customHeight="1">
      <c r="A124" s="9">
        <v>138</v>
      </c>
      <c r="B124" s="10" t="s">
        <v>224</v>
      </c>
      <c r="C124" s="11">
        <v>291</v>
      </c>
      <c r="D124" s="11">
        <v>14</v>
      </c>
      <c r="E124" s="12" t="s">
        <v>476</v>
      </c>
      <c r="F124" s="13">
        <f>COUNTIF(B:B,B124)</f>
        <v>1</v>
      </c>
    </row>
    <row r="125" spans="1:6" ht="18" hidden="1" customHeight="1">
      <c r="A125" s="9">
        <v>139</v>
      </c>
      <c r="B125" s="10" t="s">
        <v>865</v>
      </c>
      <c r="C125" s="11">
        <v>240</v>
      </c>
      <c r="D125" s="11">
        <v>14</v>
      </c>
      <c r="E125" s="12" t="s">
        <v>476</v>
      </c>
      <c r="F125" s="13">
        <f>COUNTIF(B:B,B125)</f>
        <v>1</v>
      </c>
    </row>
    <row r="126" spans="1:6" ht="18" hidden="1" customHeight="1">
      <c r="A126" s="9">
        <v>140</v>
      </c>
      <c r="B126" s="10" t="s">
        <v>235</v>
      </c>
      <c r="C126" s="11">
        <v>291</v>
      </c>
      <c r="D126" s="11">
        <v>14</v>
      </c>
      <c r="E126" s="12" t="s">
        <v>476</v>
      </c>
      <c r="F126" s="13">
        <f>COUNTIF(B:B,B126)</f>
        <v>1</v>
      </c>
    </row>
    <row r="127" spans="1:6" ht="18" hidden="1" customHeight="1">
      <c r="A127" s="9">
        <v>141</v>
      </c>
      <c r="B127" s="10" t="s">
        <v>576</v>
      </c>
      <c r="C127" s="11">
        <v>291</v>
      </c>
      <c r="D127" s="11">
        <v>14</v>
      </c>
      <c r="E127" s="12" t="s">
        <v>476</v>
      </c>
      <c r="F127" s="13">
        <f>COUNTIF(B:B,B127)</f>
        <v>1</v>
      </c>
    </row>
    <row r="128" spans="1:6" ht="18" hidden="1" customHeight="1">
      <c r="A128" s="9">
        <v>142</v>
      </c>
      <c r="B128" s="10" t="s">
        <v>1656</v>
      </c>
      <c r="C128" s="11">
        <v>291</v>
      </c>
      <c r="D128" s="11">
        <v>14</v>
      </c>
      <c r="E128" s="12" t="s">
        <v>476</v>
      </c>
      <c r="F128" s="13">
        <f>COUNTIF(B:B,B128)</f>
        <v>1</v>
      </c>
    </row>
    <row r="129" spans="1:6" ht="18" hidden="1" customHeight="1">
      <c r="A129" s="9">
        <v>143</v>
      </c>
      <c r="B129" s="10" t="s">
        <v>544</v>
      </c>
      <c r="C129" s="11">
        <v>291</v>
      </c>
      <c r="D129" s="11">
        <v>14</v>
      </c>
      <c r="E129" s="12" t="s">
        <v>476</v>
      </c>
      <c r="F129" s="13">
        <f>COUNTIF(B:B,B129)</f>
        <v>1</v>
      </c>
    </row>
    <row r="130" spans="1:6" ht="18" hidden="1" customHeight="1">
      <c r="A130" s="9">
        <v>144</v>
      </c>
      <c r="B130" s="10" t="s">
        <v>489</v>
      </c>
      <c r="C130" s="11">
        <v>284</v>
      </c>
      <c r="D130" s="11">
        <v>14</v>
      </c>
      <c r="E130" s="12" t="s">
        <v>476</v>
      </c>
      <c r="F130" s="13">
        <f>COUNTIF(B:B,B130)</f>
        <v>1</v>
      </c>
    </row>
    <row r="131" spans="1:6" ht="18" hidden="1" customHeight="1">
      <c r="A131" s="9">
        <v>145</v>
      </c>
      <c r="B131" s="10" t="s">
        <v>325</v>
      </c>
      <c r="C131" s="11">
        <v>284</v>
      </c>
      <c r="D131" s="11">
        <v>14</v>
      </c>
      <c r="E131" s="12" t="s">
        <v>476</v>
      </c>
      <c r="F131" s="13">
        <f>COUNTIF(B:B,B131)</f>
        <v>1</v>
      </c>
    </row>
    <row r="132" spans="1:6" ht="18" hidden="1" customHeight="1">
      <c r="A132" s="9">
        <v>146</v>
      </c>
      <c r="B132" s="10" t="s">
        <v>340</v>
      </c>
      <c r="C132" s="11">
        <v>284</v>
      </c>
      <c r="D132" s="11">
        <v>14</v>
      </c>
      <c r="E132" s="12" t="s">
        <v>476</v>
      </c>
      <c r="F132" s="13">
        <f>COUNTIF(B:B,B132)</f>
        <v>1</v>
      </c>
    </row>
    <row r="133" spans="1:6" ht="18" hidden="1" customHeight="1">
      <c r="A133" s="9">
        <v>147</v>
      </c>
      <c r="B133" s="10" t="s">
        <v>344</v>
      </c>
      <c r="C133" s="11">
        <v>284</v>
      </c>
      <c r="D133" s="11">
        <v>14</v>
      </c>
      <c r="E133" s="12" t="s">
        <v>476</v>
      </c>
      <c r="F133" s="13">
        <f>COUNTIF(B:B,B133)</f>
        <v>1</v>
      </c>
    </row>
    <row r="134" spans="1:6" ht="18" hidden="1" customHeight="1">
      <c r="A134" s="9">
        <v>148</v>
      </c>
      <c r="B134" s="10" t="s">
        <v>334</v>
      </c>
      <c r="C134" s="11">
        <v>284</v>
      </c>
      <c r="D134" s="11">
        <v>14</v>
      </c>
      <c r="E134" s="12" t="s">
        <v>476</v>
      </c>
      <c r="F134" s="13">
        <f>COUNTIF(B:B,B134)</f>
        <v>1</v>
      </c>
    </row>
    <row r="135" spans="1:6" ht="18" hidden="1" customHeight="1">
      <c r="A135" s="9">
        <v>149</v>
      </c>
      <c r="B135" s="10" t="s">
        <v>297</v>
      </c>
      <c r="C135" s="11">
        <v>284</v>
      </c>
      <c r="D135" s="11">
        <v>14</v>
      </c>
      <c r="E135" s="12" t="s">
        <v>476</v>
      </c>
      <c r="F135" s="13">
        <f>COUNTIF(B:B,B135)</f>
        <v>1</v>
      </c>
    </row>
    <row r="136" spans="1:6" ht="18" hidden="1" customHeight="1">
      <c r="A136" s="9">
        <v>150</v>
      </c>
      <c r="B136" s="10" t="s">
        <v>564</v>
      </c>
      <c r="C136" s="11">
        <v>282</v>
      </c>
      <c r="D136" s="11">
        <v>14</v>
      </c>
      <c r="E136" s="12" t="s">
        <v>476</v>
      </c>
      <c r="F136" s="13">
        <f>COUNTIF(B:B,B136)</f>
        <v>1</v>
      </c>
    </row>
    <row r="137" spans="1:6" ht="18" hidden="1" customHeight="1">
      <c r="A137" s="9">
        <v>151</v>
      </c>
      <c r="B137" s="10" t="s">
        <v>562</v>
      </c>
      <c r="C137" s="11">
        <v>282</v>
      </c>
      <c r="D137" s="11">
        <v>14</v>
      </c>
      <c r="E137" s="12" t="s">
        <v>476</v>
      </c>
      <c r="F137" s="13">
        <f>COUNTIF(B:B,B137)</f>
        <v>1</v>
      </c>
    </row>
    <row r="138" spans="1:6" ht="18" hidden="1" customHeight="1">
      <c r="A138" s="9">
        <v>153</v>
      </c>
      <c r="B138" s="10" t="s">
        <v>398</v>
      </c>
      <c r="C138" s="11">
        <v>245</v>
      </c>
      <c r="D138" s="11">
        <v>13</v>
      </c>
      <c r="E138" s="12" t="s">
        <v>476</v>
      </c>
      <c r="F138" s="13">
        <f>COUNTIF(B:B,B138)</f>
        <v>1</v>
      </c>
    </row>
    <row r="139" spans="1:6" ht="18" hidden="1" customHeight="1">
      <c r="A139" s="9">
        <v>154</v>
      </c>
      <c r="B139" s="10" t="s">
        <v>463</v>
      </c>
      <c r="C139" s="11">
        <v>275</v>
      </c>
      <c r="D139" s="11">
        <v>14</v>
      </c>
      <c r="E139" s="12" t="s">
        <v>476</v>
      </c>
      <c r="F139" s="13">
        <f>COUNTIF(B:B,B139)</f>
        <v>1</v>
      </c>
    </row>
    <row r="140" spans="1:6" ht="18" hidden="1" customHeight="1">
      <c r="A140" s="9">
        <v>155</v>
      </c>
      <c r="B140" s="10" t="s">
        <v>637</v>
      </c>
      <c r="C140" s="11">
        <v>245</v>
      </c>
      <c r="D140" s="11">
        <v>13</v>
      </c>
      <c r="E140" s="12" t="s">
        <v>476</v>
      </c>
      <c r="F140" s="13">
        <f>COUNTIF(B:B,B140)</f>
        <v>1</v>
      </c>
    </row>
    <row r="141" spans="1:6" ht="18" hidden="1" customHeight="1">
      <c r="A141" s="9">
        <v>156</v>
      </c>
      <c r="B141" s="10" t="s">
        <v>400</v>
      </c>
      <c r="C141" s="11">
        <v>275</v>
      </c>
      <c r="D141" s="11">
        <v>14</v>
      </c>
      <c r="E141" s="12" t="s">
        <v>476</v>
      </c>
      <c r="F141" s="13">
        <f>COUNTIF(B:B,B141)</f>
        <v>1</v>
      </c>
    </row>
    <row r="142" spans="1:6" ht="18" hidden="1" customHeight="1">
      <c r="A142" s="9">
        <v>157</v>
      </c>
      <c r="B142" s="10" t="s">
        <v>627</v>
      </c>
      <c r="C142" s="11">
        <v>240</v>
      </c>
      <c r="D142" s="11">
        <v>13</v>
      </c>
      <c r="E142" s="12" t="s">
        <v>476</v>
      </c>
      <c r="F142" s="13">
        <f>COUNTIF(B:B,B142)</f>
        <v>1</v>
      </c>
    </row>
    <row r="143" spans="1:6" ht="18" hidden="1" customHeight="1">
      <c r="A143" s="9">
        <v>158</v>
      </c>
      <c r="B143" s="10" t="s">
        <v>447</v>
      </c>
      <c r="C143" s="11">
        <v>261</v>
      </c>
      <c r="D143" s="11">
        <v>13</v>
      </c>
      <c r="E143" s="12" t="s">
        <v>476</v>
      </c>
      <c r="F143" s="13">
        <f>COUNTIF(B:B,B143)</f>
        <v>1</v>
      </c>
    </row>
    <row r="144" spans="1:6" ht="18" hidden="1" customHeight="1">
      <c r="A144" s="9">
        <v>159</v>
      </c>
      <c r="B144" s="10" t="s">
        <v>242</v>
      </c>
      <c r="C144" s="11">
        <v>252</v>
      </c>
      <c r="D144" s="11">
        <v>13</v>
      </c>
      <c r="E144" s="12" t="s">
        <v>476</v>
      </c>
      <c r="F144" s="13">
        <f>COUNTIF(B:B,B144)</f>
        <v>1</v>
      </c>
    </row>
    <row r="145" spans="1:6" ht="18" hidden="1" customHeight="1">
      <c r="A145" s="9">
        <v>160</v>
      </c>
      <c r="B145" s="10" t="s">
        <v>408</v>
      </c>
      <c r="C145" s="11">
        <v>252</v>
      </c>
      <c r="D145" s="11">
        <v>13</v>
      </c>
      <c r="E145" s="12" t="s">
        <v>476</v>
      </c>
      <c r="F145" s="13">
        <f>COUNTIF(B:B,B145)</f>
        <v>1</v>
      </c>
    </row>
    <row r="146" spans="1:6" ht="18" hidden="1" customHeight="1">
      <c r="A146" s="9">
        <v>161</v>
      </c>
      <c r="B146" s="10" t="s">
        <v>416</v>
      </c>
      <c r="C146" s="11">
        <v>252</v>
      </c>
      <c r="D146" s="11">
        <v>13</v>
      </c>
      <c r="E146" s="12" t="s">
        <v>476</v>
      </c>
      <c r="F146" s="13">
        <f>COUNTIF(B:B,B146)</f>
        <v>1</v>
      </c>
    </row>
    <row r="147" spans="1:6" ht="18" hidden="1" customHeight="1">
      <c r="A147" s="9">
        <v>162</v>
      </c>
      <c r="B147" s="10" t="s">
        <v>454</v>
      </c>
      <c r="C147" s="11">
        <v>252</v>
      </c>
      <c r="D147" s="11">
        <v>13</v>
      </c>
      <c r="E147" s="12" t="s">
        <v>476</v>
      </c>
      <c r="F147" s="13">
        <f>COUNTIF(B:B,B147)</f>
        <v>1</v>
      </c>
    </row>
    <row r="148" spans="1:6" ht="18" hidden="1" customHeight="1">
      <c r="A148" s="9">
        <v>163</v>
      </c>
      <c r="B148" s="10" t="s">
        <v>452</v>
      </c>
      <c r="C148" s="11">
        <v>252</v>
      </c>
      <c r="D148" s="11">
        <v>13</v>
      </c>
      <c r="E148" s="12" t="s">
        <v>476</v>
      </c>
      <c r="F148" s="13">
        <f>COUNTIF(B:B,B148)</f>
        <v>1</v>
      </c>
    </row>
    <row r="149" spans="1:6" ht="18" hidden="1" customHeight="1">
      <c r="A149" s="9">
        <v>164</v>
      </c>
      <c r="B149" s="10" t="s">
        <v>886</v>
      </c>
      <c r="C149" s="11">
        <v>247</v>
      </c>
      <c r="D149" s="11">
        <v>13</v>
      </c>
      <c r="E149" s="12" t="s">
        <v>476</v>
      </c>
      <c r="F149" s="13">
        <f>COUNTIF(B:B,B149)</f>
        <v>1</v>
      </c>
    </row>
    <row r="150" spans="1:6" ht="18" hidden="1" customHeight="1">
      <c r="A150" s="9">
        <v>165</v>
      </c>
      <c r="B150" s="10" t="s">
        <v>1657</v>
      </c>
      <c r="C150" s="11">
        <v>247</v>
      </c>
      <c r="D150" s="11">
        <v>13</v>
      </c>
      <c r="E150" s="12" t="s">
        <v>476</v>
      </c>
      <c r="F150" s="13">
        <f>COUNTIF(B:B,B150)</f>
        <v>1</v>
      </c>
    </row>
    <row r="151" spans="1:6" ht="14.25" customHeight="1">
      <c r="A151" s="9">
        <v>166</v>
      </c>
      <c r="B151" s="10" t="s">
        <v>372</v>
      </c>
      <c r="C151" s="11">
        <v>247</v>
      </c>
      <c r="D151" s="11">
        <v>13</v>
      </c>
      <c r="E151" s="12" t="s">
        <v>476</v>
      </c>
      <c r="F151" s="13">
        <f>COUNTIF(B:B,B151)</f>
        <v>2</v>
      </c>
    </row>
    <row r="152" spans="1:6" ht="14.25" customHeight="1">
      <c r="A152" s="9">
        <v>167</v>
      </c>
      <c r="B152" s="14" t="s">
        <v>372</v>
      </c>
      <c r="C152" s="11">
        <v>247</v>
      </c>
      <c r="D152" s="11">
        <v>13</v>
      </c>
      <c r="E152" s="12" t="s">
        <v>476</v>
      </c>
      <c r="F152" s="13">
        <f>COUNTIF(B:B,B152)</f>
        <v>2</v>
      </c>
    </row>
    <row r="153" spans="1:6" ht="18" hidden="1" customHeight="1">
      <c r="A153" s="9">
        <v>168</v>
      </c>
      <c r="B153" s="10" t="s">
        <v>213</v>
      </c>
      <c r="C153" s="11">
        <v>247</v>
      </c>
      <c r="D153" s="11">
        <v>13</v>
      </c>
      <c r="E153" s="12" t="s">
        <v>476</v>
      </c>
      <c r="F153" s="13">
        <f>COUNTIF(B:B,B153)</f>
        <v>1</v>
      </c>
    </row>
    <row r="154" spans="1:6" ht="18" hidden="1" customHeight="1">
      <c r="A154" s="9">
        <v>169</v>
      </c>
      <c r="B154" s="10" t="s">
        <v>744</v>
      </c>
      <c r="C154" s="11">
        <v>247</v>
      </c>
      <c r="D154" s="11">
        <v>13</v>
      </c>
      <c r="E154" s="12" t="s">
        <v>476</v>
      </c>
      <c r="F154" s="13">
        <f>COUNTIF(B:B,B154)</f>
        <v>1</v>
      </c>
    </row>
    <row r="155" spans="1:6" ht="18" hidden="1" customHeight="1">
      <c r="A155" s="9">
        <v>170</v>
      </c>
      <c r="B155" s="10" t="s">
        <v>472</v>
      </c>
      <c r="C155" s="11">
        <v>247</v>
      </c>
      <c r="D155" s="11">
        <v>13</v>
      </c>
      <c r="E155" s="12" t="s">
        <v>476</v>
      </c>
      <c r="F155" s="13">
        <f>COUNTIF(B:B,B155)</f>
        <v>1</v>
      </c>
    </row>
    <row r="156" spans="1:6" ht="18" hidden="1" customHeight="1">
      <c r="A156" s="9">
        <v>171</v>
      </c>
      <c r="B156" s="10" t="s">
        <v>725</v>
      </c>
      <c r="C156" s="11">
        <v>247</v>
      </c>
      <c r="D156" s="11">
        <v>13</v>
      </c>
      <c r="E156" s="12" t="s">
        <v>476</v>
      </c>
      <c r="F156" s="13">
        <f>COUNTIF(B:B,B156)</f>
        <v>1</v>
      </c>
    </row>
    <row r="157" spans="1:6" ht="18" hidden="1" customHeight="1">
      <c r="A157" s="9">
        <v>172</v>
      </c>
      <c r="B157" s="10" t="s">
        <v>437</v>
      </c>
      <c r="C157" s="11">
        <v>247</v>
      </c>
      <c r="D157" s="11">
        <v>13</v>
      </c>
      <c r="E157" s="12" t="s">
        <v>476</v>
      </c>
      <c r="F157" s="13">
        <f>COUNTIF(B:B,B157)</f>
        <v>1</v>
      </c>
    </row>
    <row r="158" spans="1:6" ht="18" hidden="1" customHeight="1">
      <c r="A158" s="9">
        <v>173</v>
      </c>
      <c r="B158" s="10" t="s">
        <v>402</v>
      </c>
      <c r="C158" s="11">
        <v>247</v>
      </c>
      <c r="D158" s="11">
        <v>13</v>
      </c>
      <c r="E158" s="12" t="s">
        <v>476</v>
      </c>
      <c r="F158" s="13">
        <f>COUNTIF(B:B,B158)</f>
        <v>1</v>
      </c>
    </row>
    <row r="159" spans="1:6" ht="18" hidden="1" customHeight="1">
      <c r="A159" s="9">
        <v>174</v>
      </c>
      <c r="B159" s="10" t="s">
        <v>469</v>
      </c>
      <c r="C159" s="11">
        <v>247</v>
      </c>
      <c r="D159" s="11">
        <v>13</v>
      </c>
      <c r="E159" s="12" t="s">
        <v>476</v>
      </c>
      <c r="F159" s="13">
        <f>COUNTIF(B:B,B159)</f>
        <v>1</v>
      </c>
    </row>
    <row r="160" spans="1:6" ht="18" hidden="1" customHeight="1">
      <c r="A160" s="9">
        <v>175</v>
      </c>
      <c r="B160" s="10" t="s">
        <v>1595</v>
      </c>
      <c r="C160" s="11">
        <v>240</v>
      </c>
      <c r="D160" s="11">
        <v>13</v>
      </c>
      <c r="E160" s="12" t="s">
        <v>902</v>
      </c>
      <c r="F160" s="13">
        <f>COUNTIF(B:B,B160)</f>
        <v>1</v>
      </c>
    </row>
    <row r="161" spans="1:6" ht="18" hidden="1" customHeight="1">
      <c r="A161" s="9">
        <v>176</v>
      </c>
      <c r="B161" s="10" t="s">
        <v>485</v>
      </c>
      <c r="C161" s="11">
        <v>240</v>
      </c>
      <c r="D161" s="11">
        <v>13</v>
      </c>
      <c r="E161" s="12" t="s">
        <v>902</v>
      </c>
      <c r="F161" s="13">
        <f>COUNTIF(B:B,B161)</f>
        <v>1</v>
      </c>
    </row>
    <row r="162" spans="1:6" ht="18" hidden="1" customHeight="1">
      <c r="A162" s="9">
        <v>177</v>
      </c>
      <c r="B162" s="10" t="s">
        <v>391</v>
      </c>
      <c r="C162" s="11">
        <v>240</v>
      </c>
      <c r="D162" s="11">
        <v>13</v>
      </c>
      <c r="E162" s="12" t="s">
        <v>902</v>
      </c>
      <c r="F162" s="13">
        <f>COUNTIF(B:B,B162)</f>
        <v>1</v>
      </c>
    </row>
    <row r="163" spans="1:6" ht="18" hidden="1" customHeight="1">
      <c r="A163" s="9">
        <v>178</v>
      </c>
      <c r="B163" s="10" t="s">
        <v>587</v>
      </c>
      <c r="C163" s="11">
        <v>240</v>
      </c>
      <c r="D163" s="11">
        <v>13</v>
      </c>
      <c r="E163" s="12" t="s">
        <v>902</v>
      </c>
      <c r="F163" s="13">
        <f>COUNTIF(B:B,B163)</f>
        <v>1</v>
      </c>
    </row>
    <row r="164" spans="1:6" ht="18" hidden="1" customHeight="1">
      <c r="A164" s="9">
        <v>179</v>
      </c>
      <c r="B164" s="10" t="s">
        <v>645</v>
      </c>
      <c r="C164" s="11">
        <v>240</v>
      </c>
      <c r="D164" s="11">
        <v>13</v>
      </c>
      <c r="E164" s="12" t="s">
        <v>902</v>
      </c>
      <c r="F164" s="13">
        <f>COUNTIF(B:B,B164)</f>
        <v>1</v>
      </c>
    </row>
    <row r="165" spans="1:6" ht="18" hidden="1" customHeight="1">
      <c r="A165" s="9">
        <v>180</v>
      </c>
      <c r="B165" s="10" t="s">
        <v>880</v>
      </c>
      <c r="C165" s="11">
        <v>240</v>
      </c>
      <c r="D165" s="11">
        <v>13</v>
      </c>
      <c r="E165" s="12" t="s">
        <v>902</v>
      </c>
      <c r="F165" s="13">
        <f>COUNTIF(B:B,B165)</f>
        <v>1</v>
      </c>
    </row>
    <row r="166" spans="1:6" ht="18" hidden="1" customHeight="1">
      <c r="A166" s="9">
        <v>181</v>
      </c>
      <c r="B166" s="10" t="s">
        <v>467</v>
      </c>
      <c r="C166" s="11">
        <v>240</v>
      </c>
      <c r="D166" s="11">
        <v>13</v>
      </c>
      <c r="E166" s="12" t="s">
        <v>902</v>
      </c>
      <c r="F166" s="13">
        <f>COUNTIF(B:B,B166)</f>
        <v>1</v>
      </c>
    </row>
    <row r="167" spans="1:6" ht="18" hidden="1" customHeight="1">
      <c r="A167" s="9">
        <v>182</v>
      </c>
      <c r="B167" s="10" t="s">
        <v>846</v>
      </c>
      <c r="C167" s="11">
        <v>240</v>
      </c>
      <c r="D167" s="11">
        <v>13</v>
      </c>
      <c r="E167" s="12" t="s">
        <v>902</v>
      </c>
      <c r="F167" s="13">
        <f>COUNTIF(B:B,B167)</f>
        <v>1</v>
      </c>
    </row>
    <row r="168" spans="1:6" ht="18" hidden="1" customHeight="1">
      <c r="A168" s="9">
        <v>183</v>
      </c>
      <c r="B168" s="10" t="s">
        <v>660</v>
      </c>
      <c r="C168" s="11">
        <v>240</v>
      </c>
      <c r="D168" s="11">
        <v>13</v>
      </c>
      <c r="E168" s="12" t="s">
        <v>902</v>
      </c>
      <c r="F168" s="13">
        <f>COUNTIF(B:B,B168)</f>
        <v>1</v>
      </c>
    </row>
    <row r="169" spans="1:6" ht="18" hidden="1" customHeight="1">
      <c r="A169" s="9">
        <v>184</v>
      </c>
      <c r="B169" s="10" t="s">
        <v>432</v>
      </c>
      <c r="C169" s="11">
        <v>240</v>
      </c>
      <c r="D169" s="11">
        <v>13</v>
      </c>
      <c r="E169" s="12" t="s">
        <v>902</v>
      </c>
      <c r="F169" s="13">
        <f>COUNTIF(B:B,B169)</f>
        <v>1</v>
      </c>
    </row>
    <row r="170" spans="1:6" ht="18" hidden="1" customHeight="1">
      <c r="A170" s="9">
        <v>186</v>
      </c>
      <c r="B170" s="10" t="s">
        <v>1590</v>
      </c>
      <c r="C170" s="11">
        <v>240</v>
      </c>
      <c r="D170" s="11">
        <v>13</v>
      </c>
      <c r="E170" s="12" t="s">
        <v>902</v>
      </c>
      <c r="F170" s="13">
        <f>COUNTIF(B:B,B170)</f>
        <v>1</v>
      </c>
    </row>
    <row r="171" spans="1:6" ht="18" hidden="1" customHeight="1">
      <c r="A171" s="9">
        <v>187</v>
      </c>
      <c r="B171" s="10" t="s">
        <v>406</v>
      </c>
      <c r="C171" s="11">
        <v>247</v>
      </c>
      <c r="D171" s="11">
        <v>13</v>
      </c>
      <c r="E171" s="12" t="s">
        <v>476</v>
      </c>
      <c r="F171" s="13">
        <f>COUNTIF(B:B,B171)</f>
        <v>1</v>
      </c>
    </row>
    <row r="172" spans="1:6" ht="18" hidden="1" customHeight="1">
      <c r="A172" s="9">
        <v>188</v>
      </c>
      <c r="B172" s="10" t="s">
        <v>876</v>
      </c>
      <c r="C172" s="11">
        <v>235</v>
      </c>
      <c r="D172" s="11">
        <v>13</v>
      </c>
      <c r="E172" s="12" t="s">
        <v>902</v>
      </c>
      <c r="F172" s="13">
        <f>COUNTIF(B:B,B172)</f>
        <v>1</v>
      </c>
    </row>
    <row r="173" spans="1:6" ht="18" hidden="1" customHeight="1">
      <c r="A173" s="9">
        <v>189</v>
      </c>
      <c r="B173" s="10" t="s">
        <v>1658</v>
      </c>
      <c r="C173" s="11">
        <v>228</v>
      </c>
      <c r="D173" s="11">
        <v>13</v>
      </c>
      <c r="E173" s="12" t="s">
        <v>902</v>
      </c>
      <c r="F173" s="13">
        <f>COUNTIF(B:B,B173)</f>
        <v>1</v>
      </c>
    </row>
    <row r="174" spans="1:6" ht="18" hidden="1" customHeight="1">
      <c r="A174" s="9">
        <v>190</v>
      </c>
      <c r="B174" s="10" t="s">
        <v>509</v>
      </c>
      <c r="C174" s="11">
        <v>228</v>
      </c>
      <c r="D174" s="11">
        <v>13</v>
      </c>
      <c r="E174" s="12" t="s">
        <v>902</v>
      </c>
      <c r="F174" s="13">
        <f>COUNTIF(B:B,B174)</f>
        <v>1</v>
      </c>
    </row>
    <row r="175" spans="1:6" ht="18" hidden="1" customHeight="1">
      <c r="A175" s="9">
        <v>191</v>
      </c>
      <c r="B175" s="10" t="s">
        <v>493</v>
      </c>
      <c r="C175" s="11">
        <v>228</v>
      </c>
      <c r="D175" s="11">
        <v>13</v>
      </c>
      <c r="E175" s="12" t="s">
        <v>902</v>
      </c>
      <c r="F175" s="13">
        <f>COUNTIF(B:B,B175)</f>
        <v>1</v>
      </c>
    </row>
    <row r="176" spans="1:6" ht="18" hidden="1" customHeight="1">
      <c r="A176" s="9">
        <v>192</v>
      </c>
      <c r="B176" s="10" t="s">
        <v>497</v>
      </c>
      <c r="C176" s="11">
        <v>228</v>
      </c>
      <c r="D176" s="11">
        <v>13</v>
      </c>
      <c r="E176" s="12" t="s">
        <v>902</v>
      </c>
      <c r="F176" s="13">
        <f>COUNTIF(B:B,B176)</f>
        <v>1</v>
      </c>
    </row>
    <row r="177" spans="1:6" ht="18" hidden="1" customHeight="1">
      <c r="A177" s="9">
        <v>193</v>
      </c>
      <c r="B177" s="10" t="s">
        <v>483</v>
      </c>
      <c r="C177" s="11">
        <v>228</v>
      </c>
      <c r="D177" s="11">
        <v>13</v>
      </c>
      <c r="E177" s="12" t="s">
        <v>902</v>
      </c>
      <c r="F177" s="13">
        <f>COUNTIF(B:B,B177)</f>
        <v>1</v>
      </c>
    </row>
    <row r="178" spans="1:6" ht="18" hidden="1" customHeight="1">
      <c r="A178" s="9">
        <v>194</v>
      </c>
      <c r="B178" s="10" t="s">
        <v>850</v>
      </c>
      <c r="C178" s="11">
        <v>228</v>
      </c>
      <c r="D178" s="11">
        <v>12</v>
      </c>
      <c r="E178" s="12" t="s">
        <v>902</v>
      </c>
      <c r="F178" s="13">
        <f>COUNTIF(B:B,B178)</f>
        <v>1</v>
      </c>
    </row>
    <row r="179" spans="1:6" ht="18" hidden="1" customHeight="1">
      <c r="A179" s="9">
        <v>195</v>
      </c>
      <c r="B179" s="10" t="s">
        <v>1600</v>
      </c>
      <c r="C179" s="11">
        <v>215</v>
      </c>
      <c r="D179" s="11">
        <v>12</v>
      </c>
      <c r="E179" s="12" t="s">
        <v>902</v>
      </c>
      <c r="F179" s="13">
        <f>COUNTIF(B:B,B179)</f>
        <v>1</v>
      </c>
    </row>
    <row r="180" spans="1:6" ht="18" hidden="1" customHeight="1">
      <c r="A180" s="9">
        <v>196</v>
      </c>
      <c r="B180" s="10" t="s">
        <v>704</v>
      </c>
      <c r="C180" s="11">
        <v>211</v>
      </c>
      <c r="D180" s="11">
        <v>12</v>
      </c>
      <c r="E180" s="12" t="s">
        <v>902</v>
      </c>
      <c r="F180" s="13">
        <f>COUNTIF(B:B,B180)</f>
        <v>1</v>
      </c>
    </row>
    <row r="181" spans="1:6" ht="18" hidden="1" customHeight="1">
      <c r="A181" s="9">
        <v>197</v>
      </c>
      <c r="B181" s="10" t="s">
        <v>618</v>
      </c>
      <c r="C181" s="11">
        <v>208</v>
      </c>
      <c r="D181" s="11">
        <v>12</v>
      </c>
      <c r="E181" s="12" t="s">
        <v>902</v>
      </c>
      <c r="F181" s="13">
        <f>COUNTIF(B:B,B181)</f>
        <v>1</v>
      </c>
    </row>
    <row r="182" spans="1:6" ht="18" hidden="1" customHeight="1">
      <c r="A182" s="9">
        <v>198</v>
      </c>
      <c r="B182" s="10" t="s">
        <v>635</v>
      </c>
      <c r="C182" s="11">
        <v>199</v>
      </c>
      <c r="D182" s="11">
        <v>12</v>
      </c>
      <c r="E182" s="12" t="s">
        <v>902</v>
      </c>
      <c r="F182" s="13">
        <f>COUNTIF(B:B,B182)</f>
        <v>1</v>
      </c>
    </row>
    <row r="183" spans="1:6" ht="18" hidden="1" customHeight="1">
      <c r="A183" s="9">
        <v>199</v>
      </c>
      <c r="B183" s="10" t="s">
        <v>699</v>
      </c>
      <c r="C183" s="11">
        <v>195</v>
      </c>
      <c r="D183" s="11">
        <v>12</v>
      </c>
      <c r="E183" s="12" t="s">
        <v>902</v>
      </c>
      <c r="F183" s="13">
        <f>COUNTIF(B:B,B183)</f>
        <v>1</v>
      </c>
    </row>
    <row r="184" spans="1:6" ht="18" hidden="1" customHeight="1">
      <c r="A184" s="9">
        <v>200</v>
      </c>
      <c r="B184" s="10" t="s">
        <v>709</v>
      </c>
      <c r="C184" s="11">
        <v>195</v>
      </c>
      <c r="D184" s="11">
        <v>12</v>
      </c>
      <c r="E184" s="12" t="s">
        <v>902</v>
      </c>
      <c r="F184" s="13">
        <f>COUNTIF(B:B,B184)</f>
        <v>1</v>
      </c>
    </row>
    <row r="185" spans="1:6" ht="18" hidden="1" customHeight="1">
      <c r="A185" s="9">
        <v>201</v>
      </c>
      <c r="B185" s="10" t="s">
        <v>583</v>
      </c>
      <c r="C185" s="11">
        <v>194</v>
      </c>
      <c r="D185" s="11">
        <v>12</v>
      </c>
      <c r="E185" s="12" t="s">
        <v>902</v>
      </c>
      <c r="F185" s="13">
        <f>COUNTIF(B:B,B185)</f>
        <v>1</v>
      </c>
    </row>
    <row r="186" spans="1:6" ht="18" hidden="1" customHeight="1">
      <c r="A186" s="9">
        <v>202</v>
      </c>
      <c r="B186" s="10" t="s">
        <v>428</v>
      </c>
      <c r="C186" s="11">
        <v>301</v>
      </c>
      <c r="D186" s="11">
        <v>14</v>
      </c>
      <c r="E186" s="12" t="s">
        <v>476</v>
      </c>
      <c r="F186" s="13">
        <f>COUNTIF(B:B,B186)</f>
        <v>1</v>
      </c>
    </row>
    <row r="187" spans="1:6" ht="14.25" customHeight="1">
      <c r="A187" s="9">
        <v>203</v>
      </c>
      <c r="B187" s="10" t="s">
        <v>119</v>
      </c>
      <c r="C187" s="11">
        <v>496</v>
      </c>
      <c r="D187" s="11">
        <v>17</v>
      </c>
      <c r="E187" s="12" t="s">
        <v>174</v>
      </c>
      <c r="F187" s="13">
        <f>COUNTIF(B:B,B187)</f>
        <v>2</v>
      </c>
    </row>
    <row r="188" spans="1:6" ht="18" hidden="1" customHeight="1">
      <c r="A188" s="9">
        <v>204</v>
      </c>
      <c r="B188" s="10" t="s">
        <v>874</v>
      </c>
      <c r="C188" s="11">
        <v>252</v>
      </c>
      <c r="D188" s="11">
        <v>13</v>
      </c>
      <c r="E188" s="12" t="s">
        <v>476</v>
      </c>
      <c r="F188" s="13">
        <f>COUNTIF(B:B,B188)</f>
        <v>1</v>
      </c>
    </row>
    <row r="189" spans="1:6" ht="18" hidden="1" customHeight="1">
      <c r="A189" s="9">
        <v>205</v>
      </c>
      <c r="B189" s="10" t="s">
        <v>280</v>
      </c>
      <c r="C189" s="11">
        <v>353</v>
      </c>
      <c r="D189" s="11">
        <v>15</v>
      </c>
      <c r="E189" s="12" t="s">
        <v>307</v>
      </c>
      <c r="F189" s="13">
        <f>COUNTIF(B:B,B189)</f>
        <v>1</v>
      </c>
    </row>
    <row r="190" spans="1:6" ht="18" hidden="1" customHeight="1">
      <c r="A190" s="9">
        <v>207</v>
      </c>
      <c r="B190" s="10" t="s">
        <v>418</v>
      </c>
      <c r="C190" s="11">
        <v>344</v>
      </c>
      <c r="D190" s="11">
        <v>15</v>
      </c>
      <c r="E190" s="12" t="s">
        <v>307</v>
      </c>
      <c r="F190" s="13">
        <f>COUNTIF(B:B,B190)</f>
        <v>1</v>
      </c>
    </row>
    <row r="191" spans="1:6" ht="18" hidden="1" customHeight="1">
      <c r="A191" s="9">
        <v>208</v>
      </c>
      <c r="B191" s="10" t="s">
        <v>1069</v>
      </c>
      <c r="C191" s="11">
        <v>240</v>
      </c>
      <c r="D191" s="11">
        <v>13</v>
      </c>
      <c r="E191" s="12" t="s">
        <v>902</v>
      </c>
      <c r="F191" s="13">
        <f>COUNTIF(B:B,B191)</f>
        <v>1</v>
      </c>
    </row>
    <row r="192" spans="1:6" ht="18" hidden="1" customHeight="1">
      <c r="A192" s="9">
        <v>209</v>
      </c>
      <c r="B192" s="10" t="s">
        <v>858</v>
      </c>
      <c r="C192" s="11">
        <v>275</v>
      </c>
      <c r="D192" s="11">
        <v>14</v>
      </c>
      <c r="E192" s="12" t="s">
        <v>476</v>
      </c>
      <c r="F192" s="13">
        <f>COUNTIF(B:B,B192)</f>
        <v>1</v>
      </c>
    </row>
    <row r="193" spans="1:6" ht="18" hidden="1" customHeight="1">
      <c r="A193" s="9">
        <v>210</v>
      </c>
      <c r="B193" s="10" t="s">
        <v>513</v>
      </c>
      <c r="C193" s="11">
        <v>247</v>
      </c>
      <c r="D193" s="11">
        <v>13</v>
      </c>
      <c r="E193" s="12" t="s">
        <v>476</v>
      </c>
      <c r="F193" s="13">
        <f>COUNTIF(B:B,B193)</f>
        <v>1</v>
      </c>
    </row>
    <row r="194" spans="1:6" ht="18" hidden="1" customHeight="1">
      <c r="A194" s="9">
        <v>211</v>
      </c>
      <c r="B194" s="10" t="s">
        <v>1061</v>
      </c>
      <c r="C194" s="11">
        <v>211</v>
      </c>
      <c r="D194" s="11">
        <v>12</v>
      </c>
      <c r="E194" s="12" t="s">
        <v>902</v>
      </c>
      <c r="F194" s="13">
        <f>COUNTIF(B:B,B194)</f>
        <v>1</v>
      </c>
    </row>
    <row r="195" spans="1:6" ht="18" hidden="1" customHeight="1">
      <c r="A195" s="9">
        <v>212</v>
      </c>
      <c r="B195" s="10" t="s">
        <v>815</v>
      </c>
      <c r="C195" s="11">
        <v>211</v>
      </c>
      <c r="D195" s="11">
        <v>12</v>
      </c>
      <c r="E195" s="12" t="s">
        <v>902</v>
      </c>
      <c r="F195" s="13">
        <f>COUNTIF(B:B,B195)</f>
        <v>1</v>
      </c>
    </row>
    <row r="196" spans="1:6" ht="18" hidden="1" customHeight="1">
      <c r="A196" s="9">
        <v>213</v>
      </c>
      <c r="B196" s="10" t="s">
        <v>872</v>
      </c>
      <c r="C196" s="11">
        <v>438</v>
      </c>
      <c r="D196" s="11">
        <v>16</v>
      </c>
      <c r="E196" s="12" t="s">
        <v>174</v>
      </c>
      <c r="F196" s="13">
        <f>COUNTIF(B:B,B196)</f>
        <v>1</v>
      </c>
    </row>
    <row r="197" spans="1:6" ht="18" hidden="1" customHeight="1">
      <c r="A197" s="9">
        <v>214</v>
      </c>
      <c r="B197" s="10" t="s">
        <v>532</v>
      </c>
      <c r="C197" s="11">
        <v>195</v>
      </c>
      <c r="D197" s="11">
        <v>12</v>
      </c>
      <c r="E197" s="12" t="s">
        <v>902</v>
      </c>
      <c r="F197" s="13">
        <f>COUNTIF(B:B,B197)</f>
        <v>1</v>
      </c>
    </row>
    <row r="198" spans="1:6" ht="18" hidden="1" customHeight="1">
      <c r="A198" s="9">
        <v>215</v>
      </c>
      <c r="B198" s="10" t="s">
        <v>1072</v>
      </c>
      <c r="C198" s="11">
        <v>160</v>
      </c>
      <c r="D198" s="11">
        <v>12</v>
      </c>
      <c r="E198" s="12" t="s">
        <v>902</v>
      </c>
      <c r="F198" s="13">
        <f>COUNTIF(B:B,B198)</f>
        <v>1</v>
      </c>
    </row>
    <row r="199" spans="1:6" ht="18" hidden="1" customHeight="1">
      <c r="A199" s="9">
        <v>216</v>
      </c>
      <c r="B199" s="10" t="s">
        <v>1104</v>
      </c>
      <c r="C199" s="11">
        <v>160</v>
      </c>
      <c r="D199" s="11">
        <v>12</v>
      </c>
      <c r="E199" s="12" t="s">
        <v>902</v>
      </c>
      <c r="F199" s="13">
        <f>COUNTIF(B:B,B199)</f>
        <v>1</v>
      </c>
    </row>
    <row r="200" spans="1:6" ht="18" hidden="1" customHeight="1">
      <c r="A200" s="9">
        <v>217</v>
      </c>
      <c r="B200" s="10" t="s">
        <v>1084</v>
      </c>
      <c r="C200" s="11">
        <v>160</v>
      </c>
      <c r="D200" s="11">
        <v>12</v>
      </c>
      <c r="E200" s="12" t="s">
        <v>902</v>
      </c>
      <c r="F200" s="13">
        <f>COUNTIF(B:B,B200)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2023-10-27T23:59:00Z</dcterms:created>
  <dcterms:modified xsi:type="dcterms:W3CDTF">2023-11-18T07:50:35Z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B7A683E7ADD348BEBF6651C53E19DE26_12</vt:lpwstr>
  </property>
</Properties>
</file>