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00" activeTab="4"/>
  </bookViews>
  <sheets>
    <sheet name="Employee Mapping" sheetId="1" r:id="rId1"/>
    <sheet name="Sheet1" sheetId="2" r:id="rId2"/>
    <sheet name="Sheet2" sheetId="3" r:id="rId3"/>
    <sheet name="Job Evaluation Data" sheetId="4" r:id="rId4"/>
    <sheet name="Band Range" sheetId="5" r:id="rId5"/>
    <sheet name="Job Evaluation Data (2)" sheetId="6" r:id="rId6"/>
  </sheets>
  <definedNames>
    <definedName name="_xlnm._FilterDatabase" localSheetId="0">'Employee Mapping'!$A$1:$Z$1299</definedName>
    <definedName name="_xlnm._FilterDatabase" localSheetId="1">Sheet1!$A$1:$C$1287</definedName>
    <definedName name="_xlnm._FilterDatabase" localSheetId="3">'Job Evaluation Data'!$A$1:$F$196</definedName>
    <definedName name="_xlnm._FilterDatabase" localSheetId="5">'Job Evaluation Data (2)'!$A$1:$P$200</definedName>
    <definedName name="KHHRS_Val">#REF!</definedName>
    <definedName name="LetterVal">#REF!</definedName>
    <definedName name="PROF">#REF!</definedName>
    <definedName name="il_tc">#REF!</definedName>
    <definedName name="PF">#REF!</definedName>
    <definedName name="KHB_Val">#REF!</definedName>
    <definedName name="AcF_Val">#REF!</definedName>
    <definedName name="MID">#REF!</definedName>
    <definedName name="pubinnbs">#REF!</definedName>
    <definedName name="dados">#REF!</definedName>
    <definedName name="la_bs">#REF!</definedName>
    <definedName name="XXX">#REF!</definedName>
    <definedName name="GRADE">#REF!</definedName>
    <definedName name="AcI_Val">#REF!</definedName>
    <definedName name="pubinnbs" localSheetId="0">#REF!</definedName>
    <definedName name="XXX" localSheetId="0">#REF!</definedName>
    <definedName name="Format2Print">#REF!</definedName>
    <definedName name="AcM_Val">#REF!</definedName>
    <definedName name="tabimp">#REF!</definedName>
    <definedName name="tabimp" localSheetId="0">#REF!</definedName>
    <definedName name="dados" localSheetId="0">#REF!</definedName>
    <definedName name="il_bs" localSheetId="0">#REF!</definedName>
    <definedName name="PSF_Val">#REF!</definedName>
    <definedName name="la_bs" localSheetId="0">#REF!</definedName>
    <definedName name="PSC_Val">#REF!</definedName>
    <definedName name="il_bs">#REF!</definedName>
  </definedNames>
  <calcPr calcId="144525"/>
</workbook>
</file>

<file path=xl/sharedStrings.xml><?xml version="1.0" encoding="utf-8"?>
<sst xmlns="http://schemas.openxmlformats.org/spreadsheetml/2006/main" count="19045" uniqueCount="1663">
  <si>
    <t>S. No.</t>
  </si>
  <si>
    <t>Emp ID</t>
  </si>
  <si>
    <t>BU</t>
  </si>
  <si>
    <t>Current Grade</t>
  </si>
  <si>
    <t>Current Band Equivalence</t>
  </si>
  <si>
    <t>Designation</t>
  </si>
  <si>
    <t>Unique Job</t>
  </si>
  <si>
    <t>Hay Score</t>
  </si>
  <si>
    <t xml:space="preserve">Job Family/ Function mapping (as per finalised list) </t>
  </si>
  <si>
    <t>Sub Job Family</t>
  </si>
  <si>
    <t>Department Group</t>
  </si>
  <si>
    <t>Department</t>
  </si>
  <si>
    <t>AA Emp. Code</t>
  </si>
  <si>
    <t>Functional Emp. Code</t>
  </si>
  <si>
    <t>Current CTC (in lakhs)</t>
  </si>
  <si>
    <t>AB1040</t>
  </si>
  <si>
    <t>Dummy</t>
  </si>
  <si>
    <t>L0</t>
  </si>
  <si>
    <t>AB494</t>
  </si>
  <si>
    <t>CMD</t>
  </si>
  <si>
    <t>AB246</t>
  </si>
  <si>
    <t>AB312</t>
  </si>
  <si>
    <t>AB408</t>
  </si>
  <si>
    <t>AB405</t>
  </si>
  <si>
    <t>AB406</t>
  </si>
  <si>
    <t>AB407</t>
  </si>
  <si>
    <t>AB409</t>
  </si>
  <si>
    <t>AB1239</t>
  </si>
  <si>
    <t>AB449</t>
  </si>
  <si>
    <t>AB481</t>
  </si>
  <si>
    <t>AB1259</t>
  </si>
  <si>
    <t>AB411</t>
  </si>
  <si>
    <t>AB229</t>
  </si>
  <si>
    <t>HO</t>
  </si>
  <si>
    <t>CX0</t>
  </si>
  <si>
    <t>L1</t>
  </si>
  <si>
    <t>CFO &amp; Director</t>
  </si>
  <si>
    <t xml:space="preserve">Group Chief Financial Officer </t>
  </si>
  <si>
    <t>Finance &amp; Accounts</t>
  </si>
  <si>
    <t>AB338</t>
  </si>
  <si>
    <t>CX1</t>
  </si>
  <si>
    <t>Head - Innovation &amp; Technology ( President )</t>
  </si>
  <si>
    <t>Head-Innovation &amp; Technology</t>
  </si>
  <si>
    <t>Innovation &amp; Technology</t>
  </si>
  <si>
    <t>Research &amp; Development</t>
  </si>
  <si>
    <t>AB568</t>
  </si>
  <si>
    <t>President</t>
  </si>
  <si>
    <t>Head-Operational Excellence / CMO</t>
  </si>
  <si>
    <t>Operational Excellence</t>
  </si>
  <si>
    <t>AB1118</t>
  </si>
  <si>
    <t>BU-C</t>
  </si>
  <si>
    <t>SBU Head - BU-C</t>
  </si>
  <si>
    <t>Operations</t>
  </si>
  <si>
    <t>AB1119</t>
  </si>
  <si>
    <t>BU-A</t>
  </si>
  <si>
    <t>SBU Head - BU-A</t>
  </si>
  <si>
    <t>AB230</t>
  </si>
  <si>
    <t>CX2</t>
  </si>
  <si>
    <t>L2</t>
  </si>
  <si>
    <t>CFO</t>
  </si>
  <si>
    <t>Chief Financial Officer</t>
  </si>
  <si>
    <t>CEO</t>
  </si>
  <si>
    <t>AB289</t>
  </si>
  <si>
    <t>Chief Human Resource Officer</t>
  </si>
  <si>
    <t>HR &amp; Admin.</t>
  </si>
  <si>
    <t>AB027</t>
  </si>
  <si>
    <t>L1B</t>
  </si>
  <si>
    <t>L3</t>
  </si>
  <si>
    <t>Senior General Manager</t>
  </si>
  <si>
    <t>Head-Corporate Communications</t>
  </si>
  <si>
    <t>Corporate Communications</t>
  </si>
  <si>
    <t>AB290</t>
  </si>
  <si>
    <t>Head-Talent Management and L&amp;OD</t>
  </si>
  <si>
    <t>Talent Management and L&amp;OD</t>
  </si>
  <si>
    <t>AB291</t>
  </si>
  <si>
    <t>General Manager</t>
  </si>
  <si>
    <t>Head-Security &amp; Administration</t>
  </si>
  <si>
    <t>Security &amp; Administration</t>
  </si>
  <si>
    <t>AB292</t>
  </si>
  <si>
    <t>Head-HR Operations &amp; Industrial Relations</t>
  </si>
  <si>
    <t>HR Operations &amp; IR</t>
  </si>
  <si>
    <t>AB402</t>
  </si>
  <si>
    <t>Head-Technology Development</t>
  </si>
  <si>
    <t>Technology Development-PERI</t>
  </si>
  <si>
    <t>AB403</t>
  </si>
  <si>
    <t>L1A</t>
  </si>
  <si>
    <t>Head</t>
  </si>
  <si>
    <t>Head-Special Projects-Fluroine Chemistry</t>
  </si>
  <si>
    <t>Special Projects</t>
  </si>
  <si>
    <t>AB460</t>
  </si>
  <si>
    <t>Head-Sales &amp; Marketing- BU-C</t>
  </si>
  <si>
    <t>Marketing &amp; Product Management</t>
  </si>
  <si>
    <t>Sales &amp; Marketing</t>
  </si>
  <si>
    <t>Marketing/ BD/ Product Management</t>
  </si>
  <si>
    <t>AB480</t>
  </si>
  <si>
    <t>Associate Vice President</t>
  </si>
  <si>
    <t>Head-Sales &amp; Marketing-BU-A</t>
  </si>
  <si>
    <t>AB577</t>
  </si>
  <si>
    <t>Unit Head-BU- A</t>
  </si>
  <si>
    <t>AB1210</t>
  </si>
  <si>
    <t xml:space="preserve">Head-Strategy </t>
  </si>
  <si>
    <t>Strategy</t>
  </si>
  <si>
    <t>AB1276</t>
  </si>
  <si>
    <t>Head-Strategic Sourcing</t>
  </si>
  <si>
    <t>Supply Chain Management</t>
  </si>
  <si>
    <t>Materials/ Strategic Sourcing</t>
  </si>
  <si>
    <t>Materials</t>
  </si>
  <si>
    <t>AB231</t>
  </si>
  <si>
    <t>L2A</t>
  </si>
  <si>
    <t>L4</t>
  </si>
  <si>
    <t>Deputy General Manager</t>
  </si>
  <si>
    <t>Lead-Finance, Treasury &amp; Accounts</t>
  </si>
  <si>
    <t>AB237</t>
  </si>
  <si>
    <t>L2B</t>
  </si>
  <si>
    <t>Assistant General Manager</t>
  </si>
  <si>
    <t>Site Lead-Finance &amp; accounts (mid)</t>
  </si>
  <si>
    <t>AB966</t>
  </si>
  <si>
    <t>AB244</t>
  </si>
  <si>
    <t>Lead-Business Planning, MIS (Corp)</t>
  </si>
  <si>
    <t>MIS &amp; Costing</t>
  </si>
  <si>
    <t>AB293</t>
  </si>
  <si>
    <t>L1C</t>
  </si>
  <si>
    <t>General manager</t>
  </si>
  <si>
    <t>Head-Corporate Affairs</t>
  </si>
  <si>
    <t>Corporate Affairs &amp; Liaison</t>
  </si>
  <si>
    <t>AB399</t>
  </si>
  <si>
    <t xml:space="preserve">Lead-Process Engineering </t>
  </si>
  <si>
    <t>Process Engineering</t>
  </si>
  <si>
    <t>AB404</t>
  </si>
  <si>
    <t>Group Lead-Process Engineering</t>
  </si>
  <si>
    <t>AB419</t>
  </si>
  <si>
    <t>BU-B</t>
  </si>
  <si>
    <t>Asst. General Manager-Op</t>
  </si>
  <si>
    <t>Site Head-BU-B</t>
  </si>
  <si>
    <t>AB435</t>
  </si>
  <si>
    <t>Team Lead-IT Software</t>
  </si>
  <si>
    <t>IT Services</t>
  </si>
  <si>
    <t>IT Software</t>
  </si>
  <si>
    <t>AB444</t>
  </si>
  <si>
    <t>Head-Information Technology Services</t>
  </si>
  <si>
    <t>AB456</t>
  </si>
  <si>
    <t>Company Secretary</t>
  </si>
  <si>
    <t>Legal &amp; Secretarial</t>
  </si>
  <si>
    <t>AB476</t>
  </si>
  <si>
    <t>Lead-Sales &amp; Marketing- BU-C</t>
  </si>
  <si>
    <t>AB521</t>
  </si>
  <si>
    <t>Site Lead-Safety &amp; Health - BU-A</t>
  </si>
  <si>
    <t>Safety &amp; Health</t>
  </si>
  <si>
    <t>AB569</t>
  </si>
  <si>
    <t xml:space="preserve">Head-Environment </t>
  </si>
  <si>
    <t>Environment</t>
  </si>
  <si>
    <t>AB572</t>
  </si>
  <si>
    <t>COE-Utility &amp; Energy</t>
  </si>
  <si>
    <t>Sustainability &amp; Excellence</t>
  </si>
  <si>
    <t>AB574</t>
  </si>
  <si>
    <t>COE-Process Excellence</t>
  </si>
  <si>
    <t>AB575</t>
  </si>
  <si>
    <t>Head-Safety &amp; Health</t>
  </si>
  <si>
    <t>AB578</t>
  </si>
  <si>
    <t>Head-Operations - BU-A</t>
  </si>
  <si>
    <t>AB925</t>
  </si>
  <si>
    <t>Head-Operations-BU-C</t>
  </si>
  <si>
    <t>Unit Head-BU-B</t>
  </si>
  <si>
    <t>AB991</t>
  </si>
  <si>
    <t>Unit Head-BU-C</t>
  </si>
  <si>
    <t>AB1207</t>
  </si>
  <si>
    <t>Lead-Strategy</t>
  </si>
  <si>
    <t>AB1208</t>
  </si>
  <si>
    <t>AB1277</t>
  </si>
  <si>
    <t>Head-Commercial</t>
  </si>
  <si>
    <t>Commercial</t>
  </si>
  <si>
    <t>AB023</t>
  </si>
  <si>
    <t>M1</t>
  </si>
  <si>
    <t>L5</t>
  </si>
  <si>
    <t>Chief Manager</t>
  </si>
  <si>
    <t>Plant In-charge - BU-B</t>
  </si>
  <si>
    <t>Production</t>
  </si>
  <si>
    <t>AB029</t>
  </si>
  <si>
    <t>M2</t>
  </si>
  <si>
    <t>Senior Manager</t>
  </si>
  <si>
    <t>Lead - Electrical/ Instrumentation</t>
  </si>
  <si>
    <t>Engineering</t>
  </si>
  <si>
    <t>Electrical Engineering</t>
  </si>
  <si>
    <t>AB030</t>
  </si>
  <si>
    <t>Head-Engineering &amp; Maintenance</t>
  </si>
  <si>
    <t>Engineering Leadership</t>
  </si>
  <si>
    <t>AB129</t>
  </si>
  <si>
    <t>Lead-Preventive Maintenance</t>
  </si>
  <si>
    <t>Preventive Maintenance</t>
  </si>
  <si>
    <t>AB138</t>
  </si>
  <si>
    <t>AB194</t>
  </si>
  <si>
    <t>AB227</t>
  </si>
  <si>
    <t>Chief Manager - Engg</t>
  </si>
  <si>
    <t>AB234</t>
  </si>
  <si>
    <t>Site Lead-Finance &amp; accounts (Large)</t>
  </si>
  <si>
    <t>AB240</t>
  </si>
  <si>
    <t>Lead- MIS &amp; Costing</t>
  </si>
  <si>
    <t>AB241</t>
  </si>
  <si>
    <t>Cluster Lead-Finance &amp; accounts BU-B</t>
  </si>
  <si>
    <t>AB243</t>
  </si>
  <si>
    <t xml:space="preserve">Lead-Taxation </t>
  </si>
  <si>
    <t>Accounts &amp; Taxation</t>
  </si>
  <si>
    <t>AB245</t>
  </si>
  <si>
    <t>Lead-Business Finance- BU-A</t>
  </si>
  <si>
    <t>Finance &amp; Treasury</t>
  </si>
  <si>
    <t>AB248</t>
  </si>
  <si>
    <t>Internal Auditor</t>
  </si>
  <si>
    <t>Audit</t>
  </si>
  <si>
    <t>AB249</t>
  </si>
  <si>
    <t>AB253</t>
  </si>
  <si>
    <t>Site Lead-Finance &amp; accounts (Small)</t>
  </si>
  <si>
    <t>AB277</t>
  </si>
  <si>
    <t>Finance Executive</t>
  </si>
  <si>
    <t>AB294</t>
  </si>
  <si>
    <t>Site Lead-HR &amp; Admin. (Unit HR Head)</t>
  </si>
  <si>
    <t>AB295</t>
  </si>
  <si>
    <t>AB296</t>
  </si>
  <si>
    <t>Lead-Learning &amp; Development-CRP</t>
  </si>
  <si>
    <t>AB298</t>
  </si>
  <si>
    <t>AB299</t>
  </si>
  <si>
    <t>Lead-Administration</t>
  </si>
  <si>
    <t>AB313</t>
  </si>
  <si>
    <t xml:space="preserve">Chief Manager </t>
  </si>
  <si>
    <t>Site Lead-Administration &amp; Security</t>
  </si>
  <si>
    <t>AB355</t>
  </si>
  <si>
    <t>Team Leader-R&amp;D-Synthesis</t>
  </si>
  <si>
    <t>AB356</t>
  </si>
  <si>
    <t>AB357</t>
  </si>
  <si>
    <t>#N/A</t>
  </si>
  <si>
    <t>Team Leader-R&amp;D-Piloting &amp; Process Engineering</t>
  </si>
  <si>
    <t>AB396</t>
  </si>
  <si>
    <t>Lead-Technology Development (PERI)</t>
  </si>
  <si>
    <t>AB398</t>
  </si>
  <si>
    <t>AB400</t>
  </si>
  <si>
    <t>Lead-Outsourcing</t>
  </si>
  <si>
    <t>AB422</t>
  </si>
  <si>
    <t>AB436</t>
  </si>
  <si>
    <t>Team Lead-IT Infrastructure</t>
  </si>
  <si>
    <t>IT Infrastructure</t>
  </si>
  <si>
    <t>AB441</t>
  </si>
  <si>
    <t>AB445</t>
  </si>
  <si>
    <t>ERP Functional</t>
  </si>
  <si>
    <t>AB451</t>
  </si>
  <si>
    <t>Lead-Legal/ Lead-Commercial Laws</t>
  </si>
  <si>
    <t>AB452</t>
  </si>
  <si>
    <t>AB458</t>
  </si>
  <si>
    <t>Sales Manager - BU-A</t>
  </si>
  <si>
    <t>AB467</t>
  </si>
  <si>
    <t>AB469</t>
  </si>
  <si>
    <t>AB470</t>
  </si>
  <si>
    <t>Product Manager- BU-C</t>
  </si>
  <si>
    <t>Product Management</t>
  </si>
  <si>
    <t>AB471</t>
  </si>
  <si>
    <t>AB473</t>
  </si>
  <si>
    <t>Product Manager- BU-A</t>
  </si>
  <si>
    <t>AB482</t>
  </si>
  <si>
    <t>Head-Business Development - BU-A</t>
  </si>
  <si>
    <t>Business Development</t>
  </si>
  <si>
    <t>AB493</t>
  </si>
  <si>
    <t>Executive Assistant (to Director &amp; TM0 Leaders)</t>
  </si>
  <si>
    <t>MD's Office</t>
  </si>
  <si>
    <t>AB495</t>
  </si>
  <si>
    <t>Lead-Process Safety</t>
  </si>
  <si>
    <t>AB497</t>
  </si>
  <si>
    <t>Site Lead-Technical services</t>
  </si>
  <si>
    <t>Technical Services</t>
  </si>
  <si>
    <t>AB528</t>
  </si>
  <si>
    <t>AB534</t>
  </si>
  <si>
    <t>Site Lead-Safety &amp; Health - BU-C</t>
  </si>
  <si>
    <t>AB548</t>
  </si>
  <si>
    <t>AB563</t>
  </si>
  <si>
    <t>Cluster Lead-Safety, Health &amp; Environment</t>
  </si>
  <si>
    <t>Safety &amp; Health/ Environment</t>
  </si>
  <si>
    <t>Safety, Health, Environment</t>
  </si>
  <si>
    <t>AB564</t>
  </si>
  <si>
    <t>Lead-Production Planning &amp; Inventory Control (PPIC)</t>
  </si>
  <si>
    <t>Production Planning &amp; Inventory Control (PPIC)</t>
  </si>
  <si>
    <t>AB567</t>
  </si>
  <si>
    <t>Deputy Manager</t>
  </si>
  <si>
    <t xml:space="preserve">Lead Environment and Compliance </t>
  </si>
  <si>
    <t>AB975</t>
  </si>
  <si>
    <t>AB992</t>
  </si>
  <si>
    <t>Head-Production-BU-C</t>
  </si>
  <si>
    <t>AB1043</t>
  </si>
  <si>
    <t>Head-Production</t>
  </si>
  <si>
    <t>AB1120</t>
  </si>
  <si>
    <t>Executive Assistant to President-BI</t>
  </si>
  <si>
    <t>Executive Assistant (to TM1 Leaders)</t>
  </si>
  <si>
    <t>AB1168</t>
  </si>
  <si>
    <t>Site Lead-QA/QC</t>
  </si>
  <si>
    <t>QA/QC</t>
  </si>
  <si>
    <t>Quality Control</t>
  </si>
  <si>
    <t>AB1174</t>
  </si>
  <si>
    <t>AB1192</t>
  </si>
  <si>
    <t>AB1211</t>
  </si>
  <si>
    <t xml:space="preserve">Senior Manager </t>
  </si>
  <si>
    <t>Lead-Exports and Inbound Logistics</t>
  </si>
  <si>
    <t>Logistics</t>
  </si>
  <si>
    <t>AB1247</t>
  </si>
  <si>
    <t>Site Lead-Commercial</t>
  </si>
  <si>
    <t>AB1275</t>
  </si>
  <si>
    <t>Lead-Commercial &amp; Logistics</t>
  </si>
  <si>
    <t>AB1286</t>
  </si>
  <si>
    <t>Technology</t>
  </si>
  <si>
    <t>AB012</t>
  </si>
  <si>
    <t>M4</t>
  </si>
  <si>
    <t>L6</t>
  </si>
  <si>
    <t>AB1042</t>
  </si>
  <si>
    <t>AB014</t>
  </si>
  <si>
    <t>AB015</t>
  </si>
  <si>
    <t>AB016</t>
  </si>
  <si>
    <t>AB017</t>
  </si>
  <si>
    <t>AB019</t>
  </si>
  <si>
    <t>M3</t>
  </si>
  <si>
    <t>Manager</t>
  </si>
  <si>
    <t>Plant In-charge - BU-A</t>
  </si>
  <si>
    <t>AB020</t>
  </si>
  <si>
    <t>AB021</t>
  </si>
  <si>
    <t>AB022</t>
  </si>
  <si>
    <t>Section Incharge - Production</t>
  </si>
  <si>
    <t>AB025</t>
  </si>
  <si>
    <t>AB026</t>
  </si>
  <si>
    <t>Lead-Corporate Communications</t>
  </si>
  <si>
    <t>AB028</t>
  </si>
  <si>
    <t>Section In charge- Electrical</t>
  </si>
  <si>
    <t>AB031</t>
  </si>
  <si>
    <t xml:space="preserve">Manager </t>
  </si>
  <si>
    <t>Lead-MIQA (Mechanical Integrity &amp; Quality Assurance)</t>
  </si>
  <si>
    <t>MIQA</t>
  </si>
  <si>
    <t>AB032</t>
  </si>
  <si>
    <t>Lead-Utilities</t>
  </si>
  <si>
    <t>Utilities Engineering</t>
  </si>
  <si>
    <t>AB033</t>
  </si>
  <si>
    <t>Section In charge- Utilities</t>
  </si>
  <si>
    <t>AB038</t>
  </si>
  <si>
    <t>Lead- Capex &amp; Documentation</t>
  </si>
  <si>
    <t>CAPEX &amp; MOC</t>
  </si>
  <si>
    <t>AB041</t>
  </si>
  <si>
    <t>AB042</t>
  </si>
  <si>
    <t>Section In charge- Instrumentation</t>
  </si>
  <si>
    <t>Instrumentation Engineering</t>
  </si>
  <si>
    <t>AB103</t>
  </si>
  <si>
    <t>AB045</t>
  </si>
  <si>
    <t>Section In charge- Mechanical</t>
  </si>
  <si>
    <t>Mechanical Engineering</t>
  </si>
  <si>
    <t>AB046</t>
  </si>
  <si>
    <t>AB051</t>
  </si>
  <si>
    <t>AB136</t>
  </si>
  <si>
    <t>Lead-Mechanical</t>
  </si>
  <si>
    <t>AB152</t>
  </si>
  <si>
    <t>AB157</t>
  </si>
  <si>
    <t>AB158</t>
  </si>
  <si>
    <t>AB160</t>
  </si>
  <si>
    <t>AB161</t>
  </si>
  <si>
    <t>AB167</t>
  </si>
  <si>
    <t>AB195</t>
  </si>
  <si>
    <t>AB232</t>
  </si>
  <si>
    <t>Lead-Finance &amp; Treasury</t>
  </si>
  <si>
    <t>AB235</t>
  </si>
  <si>
    <t>Lead Accounts &amp; Taxation</t>
  </si>
  <si>
    <t>AB236</t>
  </si>
  <si>
    <t>AB238</t>
  </si>
  <si>
    <t>AB239</t>
  </si>
  <si>
    <t>AB242</t>
  </si>
  <si>
    <t>AB247</t>
  </si>
  <si>
    <t>Site Lead-Environment</t>
  </si>
  <si>
    <t>AB250</t>
  </si>
  <si>
    <t>AB251</t>
  </si>
  <si>
    <t>AB252</t>
  </si>
  <si>
    <t>AB259</t>
  </si>
  <si>
    <t>AB281</t>
  </si>
  <si>
    <t>Accounts Executive</t>
  </si>
  <si>
    <t>AB283</t>
  </si>
  <si>
    <t>Lead-Accounts</t>
  </si>
  <si>
    <t>AB297</t>
  </si>
  <si>
    <t>AB300</t>
  </si>
  <si>
    <t>Lead-Industrial Relations &amp; Compliance Management</t>
  </si>
  <si>
    <t>AB302</t>
  </si>
  <si>
    <t>Lead-Talent Acquisition- CRP</t>
  </si>
  <si>
    <t>Talent Acquisition</t>
  </si>
  <si>
    <t>AB303</t>
  </si>
  <si>
    <t>Lead-Corporate Affairs &amp; Liaison</t>
  </si>
  <si>
    <t>AB304</t>
  </si>
  <si>
    <t>Human Resource Business Partner (Corp)</t>
  </si>
  <si>
    <t>AB314</t>
  </si>
  <si>
    <t xml:space="preserve">Lead-Payroll &amp; Benefits </t>
  </si>
  <si>
    <t>AB315</t>
  </si>
  <si>
    <t>AB316</t>
  </si>
  <si>
    <t>AB324</t>
  </si>
  <si>
    <t xml:space="preserve">Deputy Manager </t>
  </si>
  <si>
    <t>Section Incharge Security</t>
  </si>
  <si>
    <t>AB346</t>
  </si>
  <si>
    <t>AB353</t>
  </si>
  <si>
    <t>AB354</t>
  </si>
  <si>
    <t>AB360</t>
  </si>
  <si>
    <t>Team Leader-R&amp;D-Analytical</t>
  </si>
  <si>
    <t>AB365</t>
  </si>
  <si>
    <t>Synthesis Researcher- R&amp;D</t>
  </si>
  <si>
    <t>AB388</t>
  </si>
  <si>
    <t>Piloting &amp; Process Engineer -R&amp;D</t>
  </si>
  <si>
    <t>AB412</t>
  </si>
  <si>
    <t>Engineer- Process Engineering</t>
  </si>
  <si>
    <t>AB413</t>
  </si>
  <si>
    <t>AB414</t>
  </si>
  <si>
    <t>AB433</t>
  </si>
  <si>
    <t>Technology Development Executive</t>
  </si>
  <si>
    <t>AB439</t>
  </si>
  <si>
    <t>Software Developer</t>
  </si>
  <si>
    <t>AB440</t>
  </si>
  <si>
    <t>Lead-ERP Development &amp; Integration</t>
  </si>
  <si>
    <t>AB446</t>
  </si>
  <si>
    <t>AB448</t>
  </si>
  <si>
    <t>AB453</t>
  </si>
  <si>
    <t>Executive-Legal &amp; Secretarial</t>
  </si>
  <si>
    <t>AB457</t>
  </si>
  <si>
    <t>Customer Support Executive</t>
  </si>
  <si>
    <t>AB463</t>
  </si>
  <si>
    <t>Sales Manager-BU-C</t>
  </si>
  <si>
    <t>AB464</t>
  </si>
  <si>
    <t>AB468</t>
  </si>
  <si>
    <t>AB472</t>
  </si>
  <si>
    <t>AB478</t>
  </si>
  <si>
    <t>Lead-Business Development - BU-B</t>
  </si>
  <si>
    <t>AB479</t>
  </si>
  <si>
    <t>IPR &amp; BD Support</t>
  </si>
  <si>
    <t>AB483</t>
  </si>
  <si>
    <t>AB491</t>
  </si>
  <si>
    <t xml:space="preserve">Secretary </t>
  </si>
  <si>
    <t>AB496</t>
  </si>
  <si>
    <t>AB498</t>
  </si>
  <si>
    <t>AB500</t>
  </si>
  <si>
    <t>Executive- Safety &amp; Health</t>
  </si>
  <si>
    <t>AB516</t>
  </si>
  <si>
    <t xml:space="preserve">Section In-charge- Technical Services </t>
  </si>
  <si>
    <t>AB539</t>
  </si>
  <si>
    <t>AB554</t>
  </si>
  <si>
    <t>Technical Services Executive</t>
  </si>
  <si>
    <t>AB566</t>
  </si>
  <si>
    <t>Lead-Corporate Quality Assurance</t>
  </si>
  <si>
    <t>AB582</t>
  </si>
  <si>
    <t>AB586</t>
  </si>
  <si>
    <t>AB590</t>
  </si>
  <si>
    <t>AB867</t>
  </si>
  <si>
    <t>AB994</t>
  </si>
  <si>
    <t>AB997</t>
  </si>
  <si>
    <t>AB1001</t>
  </si>
  <si>
    <t>Shift Incharge - Production</t>
  </si>
  <si>
    <t>AB1002</t>
  </si>
  <si>
    <t>AB1121</t>
  </si>
  <si>
    <t>AB1122</t>
  </si>
  <si>
    <t>AB1123</t>
  </si>
  <si>
    <t xml:space="preserve">Section In-charge QA/ QC </t>
  </si>
  <si>
    <t>AB1176</t>
  </si>
  <si>
    <t>Shift In-charge-QA/ QC</t>
  </si>
  <si>
    <t>AB1182</t>
  </si>
  <si>
    <t>AB1183</t>
  </si>
  <si>
    <t>AB1194</t>
  </si>
  <si>
    <t>Quality Assurance</t>
  </si>
  <si>
    <t>AB1199</t>
  </si>
  <si>
    <t>AB1209</t>
  </si>
  <si>
    <t>Site Lead-Safety &amp; Health - BU-B</t>
  </si>
  <si>
    <t>AB1214</t>
  </si>
  <si>
    <t>Lead-Domestic Outbound Logistics</t>
  </si>
  <si>
    <t>Stores</t>
  </si>
  <si>
    <t>AB1255</t>
  </si>
  <si>
    <t>AB1266</t>
  </si>
  <si>
    <t>Sales Executive</t>
  </si>
  <si>
    <t>AB1274</t>
  </si>
  <si>
    <t>Lead-Documentation</t>
  </si>
  <si>
    <t>Documentation</t>
  </si>
  <si>
    <t>AB1279</t>
  </si>
  <si>
    <t>Commercial Executive</t>
  </si>
  <si>
    <t>AB1291</t>
  </si>
  <si>
    <t>AB013</t>
  </si>
  <si>
    <t>M6</t>
  </si>
  <si>
    <t>L7</t>
  </si>
  <si>
    <t>Senior Executive</t>
  </si>
  <si>
    <t>AB018</t>
  </si>
  <si>
    <t>M5</t>
  </si>
  <si>
    <t>Assistant Manager</t>
  </si>
  <si>
    <t>AB024</t>
  </si>
  <si>
    <t>AB034</t>
  </si>
  <si>
    <t>Utilities Engineer</t>
  </si>
  <si>
    <t>AB035</t>
  </si>
  <si>
    <t>Capex &amp; Documentation Engineer</t>
  </si>
  <si>
    <t>AB036</t>
  </si>
  <si>
    <t>AB037</t>
  </si>
  <si>
    <t>AB039</t>
  </si>
  <si>
    <t>Section In charge- Civil</t>
  </si>
  <si>
    <t>Civil Engineering</t>
  </si>
  <si>
    <t>AB040</t>
  </si>
  <si>
    <t>AB043</t>
  </si>
  <si>
    <t>Instrumentation Engineer</t>
  </si>
  <si>
    <t>AB044</t>
  </si>
  <si>
    <t xml:space="preserve">Senior Executive </t>
  </si>
  <si>
    <t>AB047</t>
  </si>
  <si>
    <t>Mechanical Engineer</t>
  </si>
  <si>
    <t>AB048</t>
  </si>
  <si>
    <t>AB049</t>
  </si>
  <si>
    <t>AB050</t>
  </si>
  <si>
    <t>AB052</t>
  </si>
  <si>
    <t>Executive</t>
  </si>
  <si>
    <t>AB053</t>
  </si>
  <si>
    <t>AB054</t>
  </si>
  <si>
    <t xml:space="preserve">Executive </t>
  </si>
  <si>
    <t>AB055</t>
  </si>
  <si>
    <t>AB056</t>
  </si>
  <si>
    <t>AB061</t>
  </si>
  <si>
    <t>Electrical Engineer</t>
  </si>
  <si>
    <t>AB076</t>
  </si>
  <si>
    <t>AB077</t>
  </si>
  <si>
    <t>AB079</t>
  </si>
  <si>
    <t>Costing Engineer</t>
  </si>
  <si>
    <t>AB086</t>
  </si>
  <si>
    <t>AB105</t>
  </si>
  <si>
    <t>AB114</t>
  </si>
  <si>
    <t>AB117</t>
  </si>
  <si>
    <t>AB120</t>
  </si>
  <si>
    <t>AB130</t>
  </si>
  <si>
    <t>AB149</t>
  </si>
  <si>
    <t>AB150</t>
  </si>
  <si>
    <t>AB151</t>
  </si>
  <si>
    <t>AB155</t>
  </si>
  <si>
    <t>AB159</t>
  </si>
  <si>
    <t>AB162</t>
  </si>
  <si>
    <t>AB163</t>
  </si>
  <si>
    <t>AB164</t>
  </si>
  <si>
    <t>AB165</t>
  </si>
  <si>
    <t>AB166</t>
  </si>
  <si>
    <t>AB168</t>
  </si>
  <si>
    <t>AB173</t>
  </si>
  <si>
    <t>Shift Officer Engineering</t>
  </si>
  <si>
    <t>AB178</t>
  </si>
  <si>
    <t>AB196</t>
  </si>
  <si>
    <t>AB201</t>
  </si>
  <si>
    <t>AB197</t>
  </si>
  <si>
    <t>AB199</t>
  </si>
  <si>
    <t>AB198</t>
  </si>
  <si>
    <t>AB200</t>
  </si>
  <si>
    <t>AB202</t>
  </si>
  <si>
    <t>AB203</t>
  </si>
  <si>
    <t>AB233</t>
  </si>
  <si>
    <t>AB254</t>
  </si>
  <si>
    <t>Planning &amp; MIS Executive</t>
  </si>
  <si>
    <t>AB255</t>
  </si>
  <si>
    <t>AB256</t>
  </si>
  <si>
    <t>AB257</t>
  </si>
  <si>
    <t>AB258</t>
  </si>
  <si>
    <t>AB260</t>
  </si>
  <si>
    <t>AB265</t>
  </si>
  <si>
    <t>AB266</t>
  </si>
  <si>
    <t>AB268</t>
  </si>
  <si>
    <t>AB269</t>
  </si>
  <si>
    <t>AB270</t>
  </si>
  <si>
    <t>AB271</t>
  </si>
  <si>
    <t>AB272</t>
  </si>
  <si>
    <t>AB273</t>
  </si>
  <si>
    <t>AB274</t>
  </si>
  <si>
    <t>AB275</t>
  </si>
  <si>
    <t>AB276</t>
  </si>
  <si>
    <t>AB278</t>
  </si>
  <si>
    <t>Lead Direct Taxation</t>
  </si>
  <si>
    <t>AB279</t>
  </si>
  <si>
    <t>Lead-Accounts &amp; Indirect Taxation</t>
  </si>
  <si>
    <t>AB282</t>
  </si>
  <si>
    <t>AB284</t>
  </si>
  <si>
    <t>AB285</t>
  </si>
  <si>
    <t>AB286</t>
  </si>
  <si>
    <t>AB287</t>
  </si>
  <si>
    <t>AB306</t>
  </si>
  <si>
    <t>Lead-Human Resource Operations (Units)</t>
  </si>
  <si>
    <t>AB307</t>
  </si>
  <si>
    <t>AB309</t>
  </si>
  <si>
    <t>AB310</t>
  </si>
  <si>
    <t>AB317</t>
  </si>
  <si>
    <t>Lead-Talent Acquisition- Units</t>
  </si>
  <si>
    <t>AB318</t>
  </si>
  <si>
    <t>AB320</t>
  </si>
  <si>
    <t>AB321</t>
  </si>
  <si>
    <t>Sr. Executive</t>
  </si>
  <si>
    <t>AB325</t>
  </si>
  <si>
    <t xml:space="preserve">Assistant Manager </t>
  </si>
  <si>
    <t xml:space="preserve">Security Officer </t>
  </si>
  <si>
    <t>AB326</t>
  </si>
  <si>
    <t>AB327</t>
  </si>
  <si>
    <t>AB328</t>
  </si>
  <si>
    <t>Human Resource Executive</t>
  </si>
  <si>
    <t>AB329</t>
  </si>
  <si>
    <t>AB330</t>
  </si>
  <si>
    <t>AB331</t>
  </si>
  <si>
    <t>Asst. Manager</t>
  </si>
  <si>
    <t>AB335</t>
  </si>
  <si>
    <t>Executive Assistant (to TM2 Leaders)</t>
  </si>
  <si>
    <t>AB345</t>
  </si>
  <si>
    <t>AB347</t>
  </si>
  <si>
    <t>AB348</t>
  </si>
  <si>
    <t>AB349</t>
  </si>
  <si>
    <t>AB351</t>
  </si>
  <si>
    <t>AB352</t>
  </si>
  <si>
    <t>AB358</t>
  </si>
  <si>
    <t>AB359</t>
  </si>
  <si>
    <t>AB361</t>
  </si>
  <si>
    <t>AB362</t>
  </si>
  <si>
    <t>AB364</t>
  </si>
  <si>
    <t>AB366</t>
  </si>
  <si>
    <t>AB367</t>
  </si>
  <si>
    <t>AB368</t>
  </si>
  <si>
    <t>AB369</t>
  </si>
  <si>
    <t>AB370</t>
  </si>
  <si>
    <t>AB371</t>
  </si>
  <si>
    <t>AB372</t>
  </si>
  <si>
    <t>AB373</t>
  </si>
  <si>
    <t>AB374</t>
  </si>
  <si>
    <t>AB376</t>
  </si>
  <si>
    <t>AB378</t>
  </si>
  <si>
    <t>AB383</t>
  </si>
  <si>
    <t>AB385</t>
  </si>
  <si>
    <t>Piloting &amp; Process Officer -R&amp;D</t>
  </si>
  <si>
    <t>AB386</t>
  </si>
  <si>
    <t>AB387</t>
  </si>
  <si>
    <t>AB389</t>
  </si>
  <si>
    <t>AB390</t>
  </si>
  <si>
    <t>AB392</t>
  </si>
  <si>
    <t>AB394</t>
  </si>
  <si>
    <t>AB410</t>
  </si>
  <si>
    <t>AB415</t>
  </si>
  <si>
    <t>Procurement Executive - BU-A</t>
  </si>
  <si>
    <t>AB417</t>
  </si>
  <si>
    <t>Procurement Executive - BU-C</t>
  </si>
  <si>
    <t>AB1254</t>
  </si>
  <si>
    <t>AB420</t>
  </si>
  <si>
    <t>AB421</t>
  </si>
  <si>
    <t>AB423</t>
  </si>
  <si>
    <t>AB424</t>
  </si>
  <si>
    <t>Draftsmen</t>
  </si>
  <si>
    <t>AB425</t>
  </si>
  <si>
    <t>Analytical Chemist</t>
  </si>
  <si>
    <t>AB426</t>
  </si>
  <si>
    <t>AB427</t>
  </si>
  <si>
    <t>AB428</t>
  </si>
  <si>
    <t>AB430</t>
  </si>
  <si>
    <t>AB437</t>
  </si>
  <si>
    <t>AB438</t>
  </si>
  <si>
    <t>AB442</t>
  </si>
  <si>
    <t>IT Commercial Executive</t>
  </si>
  <si>
    <t>AB443</t>
  </si>
  <si>
    <t>IT Infrastructure Engineer</t>
  </si>
  <si>
    <t>AB447</t>
  </si>
  <si>
    <t>AB454</t>
  </si>
  <si>
    <t>AB455</t>
  </si>
  <si>
    <t>AB459</t>
  </si>
  <si>
    <t>AB461</t>
  </si>
  <si>
    <t>AB465</t>
  </si>
  <si>
    <t>AB474</t>
  </si>
  <si>
    <t>AB484</t>
  </si>
  <si>
    <t>AB486</t>
  </si>
  <si>
    <t>AB487</t>
  </si>
  <si>
    <t>AB488</t>
  </si>
  <si>
    <t>AB499</t>
  </si>
  <si>
    <t>Executive- Environment</t>
  </si>
  <si>
    <t>AB501</t>
  </si>
  <si>
    <t>AB502</t>
  </si>
  <si>
    <t>AB503</t>
  </si>
  <si>
    <t>AB504</t>
  </si>
  <si>
    <t>AB505</t>
  </si>
  <si>
    <t>AB506</t>
  </si>
  <si>
    <t>AB513</t>
  </si>
  <si>
    <t>AB517</t>
  </si>
  <si>
    <t>AB518</t>
  </si>
  <si>
    <t>AB519</t>
  </si>
  <si>
    <t>AB520</t>
  </si>
  <si>
    <t>AB523</t>
  </si>
  <si>
    <t>SHE</t>
  </si>
  <si>
    <t>AB524</t>
  </si>
  <si>
    <t>Plant Technical Services</t>
  </si>
  <si>
    <t>AB525</t>
  </si>
  <si>
    <t>AB527</t>
  </si>
  <si>
    <t>AB538</t>
  </si>
  <si>
    <t>AB543</t>
  </si>
  <si>
    <t>AB545</t>
  </si>
  <si>
    <t>AB550</t>
  </si>
  <si>
    <t>AB551</t>
  </si>
  <si>
    <t>AB552</t>
  </si>
  <si>
    <t>AB553</t>
  </si>
  <si>
    <t>AB556</t>
  </si>
  <si>
    <t>AB570</t>
  </si>
  <si>
    <t>AB571</t>
  </si>
  <si>
    <t>AB576</t>
  </si>
  <si>
    <t>AB579</t>
  </si>
  <si>
    <t>AB580</t>
  </si>
  <si>
    <t>AB581</t>
  </si>
  <si>
    <t>AB583</t>
  </si>
  <si>
    <t>AB584</t>
  </si>
  <si>
    <t>AB585</t>
  </si>
  <si>
    <t>AB587</t>
  </si>
  <si>
    <t>AB622</t>
  </si>
  <si>
    <t>AB588</t>
  </si>
  <si>
    <t>AB591</t>
  </si>
  <si>
    <t>Field Officer</t>
  </si>
  <si>
    <t>AB602</t>
  </si>
  <si>
    <t>AB592</t>
  </si>
  <si>
    <t>AB593</t>
  </si>
  <si>
    <t>AB594</t>
  </si>
  <si>
    <t>Panel Officer</t>
  </si>
  <si>
    <t>AB595</t>
  </si>
  <si>
    <t>AB596</t>
  </si>
  <si>
    <t>AB597</t>
  </si>
  <si>
    <t>AB598</t>
  </si>
  <si>
    <t>Shift Officer Production</t>
  </si>
  <si>
    <t>AB599</t>
  </si>
  <si>
    <t>AB600</t>
  </si>
  <si>
    <t>AB601</t>
  </si>
  <si>
    <t>AB603</t>
  </si>
  <si>
    <t>AB604</t>
  </si>
  <si>
    <t>AB605</t>
  </si>
  <si>
    <t>AB606</t>
  </si>
  <si>
    <t>AB607</t>
  </si>
  <si>
    <t>AB608</t>
  </si>
  <si>
    <t>AB609</t>
  </si>
  <si>
    <t>AB610</t>
  </si>
  <si>
    <t>AB611</t>
  </si>
  <si>
    <t>AB612</t>
  </si>
  <si>
    <t>AB613</t>
  </si>
  <si>
    <t>AB614</t>
  </si>
  <si>
    <t>Technical Assistant</t>
  </si>
  <si>
    <t>Technical Assistance</t>
  </si>
  <si>
    <t>AB617</t>
  </si>
  <si>
    <t>AB663</t>
  </si>
  <si>
    <t>AB693</t>
  </si>
  <si>
    <t>AB702</t>
  </si>
  <si>
    <t>AB703</t>
  </si>
  <si>
    <t>AB722</t>
  </si>
  <si>
    <t>AB728</t>
  </si>
  <si>
    <t>AB739</t>
  </si>
  <si>
    <t>AB750</t>
  </si>
  <si>
    <t>AB763</t>
  </si>
  <si>
    <t>AB852</t>
  </si>
  <si>
    <t>AB857</t>
  </si>
  <si>
    <t>AB866</t>
  </si>
  <si>
    <t>AB883</t>
  </si>
  <si>
    <t>AB884</t>
  </si>
  <si>
    <t>AB885</t>
  </si>
  <si>
    <t>AB886</t>
  </si>
  <si>
    <t>Production Planner</t>
  </si>
  <si>
    <t>Production Planning</t>
  </si>
  <si>
    <t>AB887</t>
  </si>
  <si>
    <t>AB888</t>
  </si>
  <si>
    <t>AB889</t>
  </si>
  <si>
    <t>AB892</t>
  </si>
  <si>
    <t>AB895</t>
  </si>
  <si>
    <t>AB896</t>
  </si>
  <si>
    <t>AB897</t>
  </si>
  <si>
    <t>AB898</t>
  </si>
  <si>
    <t>AB900</t>
  </si>
  <si>
    <t>AB901</t>
  </si>
  <si>
    <t>AB902</t>
  </si>
  <si>
    <t>AB916</t>
  </si>
  <si>
    <t>AB918</t>
  </si>
  <si>
    <t>AB921</t>
  </si>
  <si>
    <t>AB931</t>
  </si>
  <si>
    <t>AB933</t>
  </si>
  <si>
    <t>AB935</t>
  </si>
  <si>
    <t>AB951</t>
  </si>
  <si>
    <t>AB955</t>
  </si>
  <si>
    <t>AB960</t>
  </si>
  <si>
    <t>AB961</t>
  </si>
  <si>
    <t>AB965</t>
  </si>
  <si>
    <t>AB970</t>
  </si>
  <si>
    <t>AB983</t>
  </si>
  <si>
    <t>AB971</t>
  </si>
  <si>
    <t>AB972</t>
  </si>
  <si>
    <t>AB973</t>
  </si>
  <si>
    <t>AB978</t>
  </si>
  <si>
    <t>AB993</t>
  </si>
  <si>
    <t>AB995</t>
  </si>
  <si>
    <t>AB996</t>
  </si>
  <si>
    <t>AB998</t>
  </si>
  <si>
    <t>AB999</t>
  </si>
  <si>
    <t>AB1000</t>
  </si>
  <si>
    <t>AB1003</t>
  </si>
  <si>
    <t>AB1004</t>
  </si>
  <si>
    <t>AB1041</t>
  </si>
  <si>
    <t>AB1044</t>
  </si>
  <si>
    <t>AB1045</t>
  </si>
  <si>
    <t>AB1046</t>
  </si>
  <si>
    <t>AB1047</t>
  </si>
  <si>
    <t>AB1048</t>
  </si>
  <si>
    <t>AB1049</t>
  </si>
  <si>
    <t>AB1050</t>
  </si>
  <si>
    <t>AB1051</t>
  </si>
  <si>
    <t>AB1052</t>
  </si>
  <si>
    <t>AB1053</t>
  </si>
  <si>
    <t>AB1054</t>
  </si>
  <si>
    <t>AB1055</t>
  </si>
  <si>
    <t>AB1056</t>
  </si>
  <si>
    <t>AB1057</t>
  </si>
  <si>
    <t>AB1058</t>
  </si>
  <si>
    <t>AB1059</t>
  </si>
  <si>
    <t>AB1060</t>
  </si>
  <si>
    <t>AB1061</t>
  </si>
  <si>
    <t>AB1062</t>
  </si>
  <si>
    <t>AB1063</t>
  </si>
  <si>
    <t>AB1064</t>
  </si>
  <si>
    <t>AB1065</t>
  </si>
  <si>
    <t>AB1068</t>
  </si>
  <si>
    <t>AB1078</t>
  </si>
  <si>
    <t>AB1089</t>
  </si>
  <si>
    <t>AB1095</t>
  </si>
  <si>
    <t>AB1096</t>
  </si>
  <si>
    <t>AB1097</t>
  </si>
  <si>
    <t>AB1110</t>
  </si>
  <si>
    <t>AB1111</t>
  </si>
  <si>
    <t>AB1124</t>
  </si>
  <si>
    <t>AB1125</t>
  </si>
  <si>
    <t xml:space="preserve">Shift Officer - QA/QC </t>
  </si>
  <si>
    <t>AB1126</t>
  </si>
  <si>
    <t>AB1127</t>
  </si>
  <si>
    <t>AB1128</t>
  </si>
  <si>
    <t>AB1129</t>
  </si>
  <si>
    <t>AB1130</t>
  </si>
  <si>
    <t>AB1131</t>
  </si>
  <si>
    <t>AB1132</t>
  </si>
  <si>
    <t>AB1135</t>
  </si>
  <si>
    <t>AB1137</t>
  </si>
  <si>
    <t>AB1156</t>
  </si>
  <si>
    <t>AB1159</t>
  </si>
  <si>
    <t>AB1160</t>
  </si>
  <si>
    <t>AB1162</t>
  </si>
  <si>
    <t>AB1163</t>
  </si>
  <si>
    <t>AB1164</t>
  </si>
  <si>
    <t>AB1169</t>
  </si>
  <si>
    <t>AB1170</t>
  </si>
  <si>
    <t>AB1173</t>
  </si>
  <si>
    <t>AB1175</t>
  </si>
  <si>
    <t>AB1177</t>
  </si>
  <si>
    <t>AB1179</t>
  </si>
  <si>
    <t>AB1184</t>
  </si>
  <si>
    <t>AB1185</t>
  </si>
  <si>
    <t>AB1193</t>
  </si>
  <si>
    <t>AB1195</t>
  </si>
  <si>
    <t>AB1196</t>
  </si>
  <si>
    <t>AB1197</t>
  </si>
  <si>
    <t>AB1198</t>
  </si>
  <si>
    <t>AB1200</t>
  </si>
  <si>
    <t>AB1212</t>
  </si>
  <si>
    <t>Logistics Executive</t>
  </si>
  <si>
    <t>AB1213</t>
  </si>
  <si>
    <t>AB1215</t>
  </si>
  <si>
    <t>AB1216</t>
  </si>
  <si>
    <t xml:space="preserve">Stores Executive </t>
  </si>
  <si>
    <t>AB1217</t>
  </si>
  <si>
    <t>AB1218</t>
  </si>
  <si>
    <t>AB1219</t>
  </si>
  <si>
    <t>AB1221</t>
  </si>
  <si>
    <t>AB1235</t>
  </si>
  <si>
    <t>AB1236</t>
  </si>
  <si>
    <t>AB1242</t>
  </si>
  <si>
    <t>Lead-Logistics-Unit</t>
  </si>
  <si>
    <t>AB1245</t>
  </si>
  <si>
    <t>AB1246</t>
  </si>
  <si>
    <t>AB1252</t>
  </si>
  <si>
    <t>AB1256</t>
  </si>
  <si>
    <t>AB1257</t>
  </si>
  <si>
    <t>AB1260</t>
  </si>
  <si>
    <t>Procurement Executive - BU-B</t>
  </si>
  <si>
    <t>AB1261</t>
  </si>
  <si>
    <t>AB1268</t>
  </si>
  <si>
    <t>AB1269</t>
  </si>
  <si>
    <t>AB1270</t>
  </si>
  <si>
    <t>AB1272</t>
  </si>
  <si>
    <t>AB1273</t>
  </si>
  <si>
    <t xml:space="preserve">Lead-Raw Materials Procurement (CRP) </t>
  </si>
  <si>
    <t>AB1278</t>
  </si>
  <si>
    <t>ERP Specialist (SAP)</t>
  </si>
  <si>
    <t>AB1281</t>
  </si>
  <si>
    <t>Documentation Executive</t>
  </si>
  <si>
    <t>AB1282</t>
  </si>
  <si>
    <t>AB1283</t>
  </si>
  <si>
    <t>AB1288</t>
  </si>
  <si>
    <t>Procurement Executive - HO</t>
  </si>
  <si>
    <t>AB1289</t>
  </si>
  <si>
    <t>AB1290</t>
  </si>
  <si>
    <t>AB1292</t>
  </si>
  <si>
    <t>AB1294</t>
  </si>
  <si>
    <t>AB1296</t>
  </si>
  <si>
    <t>Production Planning &amp; Inventory Control (PPIC) Executive</t>
  </si>
  <si>
    <t>AB1297</t>
  </si>
  <si>
    <t>AB1298</t>
  </si>
  <si>
    <t>AB1300</t>
  </si>
  <si>
    <t>Safety</t>
  </si>
  <si>
    <t>AB1301</t>
  </si>
  <si>
    <t>Marketing &amp; BD</t>
  </si>
  <si>
    <t>AB1302</t>
  </si>
  <si>
    <t>AB1303</t>
  </si>
  <si>
    <t>AB1305</t>
  </si>
  <si>
    <t>AB1309</t>
  </si>
  <si>
    <t>AB1310</t>
  </si>
  <si>
    <t>AB1311</t>
  </si>
  <si>
    <t>AB1333</t>
  </si>
  <si>
    <t>AB057</t>
  </si>
  <si>
    <t>M8</t>
  </si>
  <si>
    <t>L8</t>
  </si>
  <si>
    <t>Assistant Officer</t>
  </si>
  <si>
    <t>AB058</t>
  </si>
  <si>
    <t>M7</t>
  </si>
  <si>
    <t>AB059</t>
  </si>
  <si>
    <t>AB060</t>
  </si>
  <si>
    <t>AB062</t>
  </si>
  <si>
    <t>AB063</t>
  </si>
  <si>
    <t>AB064</t>
  </si>
  <si>
    <t>AB065</t>
  </si>
  <si>
    <t>AB066</t>
  </si>
  <si>
    <t>AB067</t>
  </si>
  <si>
    <t>AB068</t>
  </si>
  <si>
    <t>Officer</t>
  </si>
  <si>
    <t>AB069</t>
  </si>
  <si>
    <t>AB070</t>
  </si>
  <si>
    <t>AB071</t>
  </si>
  <si>
    <t>AB072</t>
  </si>
  <si>
    <t>AB073</t>
  </si>
  <si>
    <t xml:space="preserve">Officer </t>
  </si>
  <si>
    <t>AB074</t>
  </si>
  <si>
    <t>AB075</t>
  </si>
  <si>
    <t>AB078</t>
  </si>
  <si>
    <t>AB080</t>
  </si>
  <si>
    <t>AB081</t>
  </si>
  <si>
    <t>AB082</t>
  </si>
  <si>
    <t>AB083</t>
  </si>
  <si>
    <t>AB084</t>
  </si>
  <si>
    <t>AB085</t>
  </si>
  <si>
    <t>AB087</t>
  </si>
  <si>
    <t>AB088</t>
  </si>
  <si>
    <t>AB089</t>
  </si>
  <si>
    <t>AB090</t>
  </si>
  <si>
    <t>AB091</t>
  </si>
  <si>
    <t>AB092</t>
  </si>
  <si>
    <t>AB093</t>
  </si>
  <si>
    <t>AB094</t>
  </si>
  <si>
    <t>AB095</t>
  </si>
  <si>
    <t>AB096</t>
  </si>
  <si>
    <t>AB097</t>
  </si>
  <si>
    <t>AB098</t>
  </si>
  <si>
    <t>AB099</t>
  </si>
  <si>
    <t>AB100</t>
  </si>
  <si>
    <t>AB101</t>
  </si>
  <si>
    <t>AB102</t>
  </si>
  <si>
    <t>AB104</t>
  </si>
  <si>
    <t>AB106</t>
  </si>
  <si>
    <t>AB107</t>
  </si>
  <si>
    <t>AB108</t>
  </si>
  <si>
    <t>AB109</t>
  </si>
  <si>
    <t>AB110</t>
  </si>
  <si>
    <t>AB111</t>
  </si>
  <si>
    <t>AB112</t>
  </si>
  <si>
    <t>AB113</t>
  </si>
  <si>
    <t>AB115</t>
  </si>
  <si>
    <t>AB116</t>
  </si>
  <si>
    <t>AB118</t>
  </si>
  <si>
    <t>AB119</t>
  </si>
  <si>
    <t>AB121</t>
  </si>
  <si>
    <t>AB122</t>
  </si>
  <si>
    <t>AB123</t>
  </si>
  <si>
    <t>AB124</t>
  </si>
  <si>
    <t>AB125</t>
  </si>
  <si>
    <t>AB126</t>
  </si>
  <si>
    <t>AB127</t>
  </si>
  <si>
    <t>AB128</t>
  </si>
  <si>
    <t>AB131</t>
  </si>
  <si>
    <t>AB132</t>
  </si>
  <si>
    <t>AB133</t>
  </si>
  <si>
    <t>AB134</t>
  </si>
  <si>
    <t>AB135</t>
  </si>
  <si>
    <t>AB137</t>
  </si>
  <si>
    <t>AB139</t>
  </si>
  <si>
    <t>AB140</t>
  </si>
  <si>
    <t>AB141</t>
  </si>
  <si>
    <t>AB142</t>
  </si>
  <si>
    <t>AB143</t>
  </si>
  <si>
    <t>AB144</t>
  </si>
  <si>
    <t>AB145</t>
  </si>
  <si>
    <t>AB146</t>
  </si>
  <si>
    <t>AB147</t>
  </si>
  <si>
    <t>AB148</t>
  </si>
  <si>
    <t>AB153</t>
  </si>
  <si>
    <t>AB154</t>
  </si>
  <si>
    <t>AB156</t>
  </si>
  <si>
    <t>AB169</t>
  </si>
  <si>
    <t>AB170</t>
  </si>
  <si>
    <t>AB171</t>
  </si>
  <si>
    <t>AB172</t>
  </si>
  <si>
    <t>AB174</t>
  </si>
  <si>
    <t>AB175</t>
  </si>
  <si>
    <t>AB176</t>
  </si>
  <si>
    <t>AB177</t>
  </si>
  <si>
    <t>AB179</t>
  </si>
  <si>
    <t>AB180</t>
  </si>
  <si>
    <t>AB181</t>
  </si>
  <si>
    <t>AB182</t>
  </si>
  <si>
    <t>AB183</t>
  </si>
  <si>
    <t>AB184</t>
  </si>
  <si>
    <t>AB185</t>
  </si>
  <si>
    <t>AB186</t>
  </si>
  <si>
    <t>AB187</t>
  </si>
  <si>
    <t>AB188</t>
  </si>
  <si>
    <t>AB189</t>
  </si>
  <si>
    <t>AB190</t>
  </si>
  <si>
    <t>AB191</t>
  </si>
  <si>
    <t>AB192</t>
  </si>
  <si>
    <t>AB193</t>
  </si>
  <si>
    <t>AB204</t>
  </si>
  <si>
    <t>AB205</t>
  </si>
  <si>
    <t>AB206</t>
  </si>
  <si>
    <t>AB207</t>
  </si>
  <si>
    <t>AB208</t>
  </si>
  <si>
    <t>AB209</t>
  </si>
  <si>
    <t>AB210</t>
  </si>
  <si>
    <t>AB211</t>
  </si>
  <si>
    <t>AB212</t>
  </si>
  <si>
    <t>AB213</t>
  </si>
  <si>
    <t>AB214</t>
  </si>
  <si>
    <t>AB215</t>
  </si>
  <si>
    <t>AB216</t>
  </si>
  <si>
    <t>AB217</t>
  </si>
  <si>
    <t>AB218</t>
  </si>
  <si>
    <t>AB219</t>
  </si>
  <si>
    <t>AB220</t>
  </si>
  <si>
    <t>AB221</t>
  </si>
  <si>
    <t>AB222</t>
  </si>
  <si>
    <t>AB223</t>
  </si>
  <si>
    <t>AB224</t>
  </si>
  <si>
    <t>AB225</t>
  </si>
  <si>
    <t>AB226</t>
  </si>
  <si>
    <t>AB228</t>
  </si>
  <si>
    <t>AB261</t>
  </si>
  <si>
    <t>AB262</t>
  </si>
  <si>
    <t>AB263</t>
  </si>
  <si>
    <t>AB264</t>
  </si>
  <si>
    <t>AB267</t>
  </si>
  <si>
    <t>AB288</t>
  </si>
  <si>
    <t>AB322</t>
  </si>
  <si>
    <t>AB323</t>
  </si>
  <si>
    <t>AB332</t>
  </si>
  <si>
    <t>AB333</t>
  </si>
  <si>
    <t>AB334</t>
  </si>
  <si>
    <t>AB336</t>
  </si>
  <si>
    <t>AB337</t>
  </si>
  <si>
    <t>AB339</t>
  </si>
  <si>
    <t>AB340</t>
  </si>
  <si>
    <t>AB341</t>
  </si>
  <si>
    <t>AB342</t>
  </si>
  <si>
    <t>AB343</t>
  </si>
  <si>
    <t>AB344</t>
  </si>
  <si>
    <t>AB350</t>
  </si>
  <si>
    <t>AB377</t>
  </si>
  <si>
    <t>AB379</t>
  </si>
  <si>
    <t>AB380</t>
  </si>
  <si>
    <t>AB381</t>
  </si>
  <si>
    <t>AB391</t>
  </si>
  <si>
    <t>AB393</t>
  </si>
  <si>
    <t>AB395</t>
  </si>
  <si>
    <t>Outsourcing Executive</t>
  </si>
  <si>
    <t>AB401</t>
  </si>
  <si>
    <t>AB418</t>
  </si>
  <si>
    <t>AB429</t>
  </si>
  <si>
    <t>AB434</t>
  </si>
  <si>
    <t>AB450</t>
  </si>
  <si>
    <t>AB462</t>
  </si>
  <si>
    <t>AB475</t>
  </si>
  <si>
    <t>Product Executive</t>
  </si>
  <si>
    <t>AB489</t>
  </si>
  <si>
    <t>AB507</t>
  </si>
  <si>
    <t xml:space="preserve">Shift Officer - Environment </t>
  </si>
  <si>
    <t>AB508</t>
  </si>
  <si>
    <t>AB509</t>
  </si>
  <si>
    <t>AB510</t>
  </si>
  <si>
    <t>AB511</t>
  </si>
  <si>
    <t>AB512</t>
  </si>
  <si>
    <t>AB514</t>
  </si>
  <si>
    <t>AB522</t>
  </si>
  <si>
    <t>AB526</t>
  </si>
  <si>
    <t>AB529</t>
  </si>
  <si>
    <t>AB530</t>
  </si>
  <si>
    <t>AB531</t>
  </si>
  <si>
    <t xml:space="preserve">Shift Officer - Safety &amp; Health </t>
  </si>
  <si>
    <t>AB532</t>
  </si>
  <si>
    <t>AB533</t>
  </si>
  <si>
    <t>AB535</t>
  </si>
  <si>
    <t>AB536</t>
  </si>
  <si>
    <t>AB537</t>
  </si>
  <si>
    <t>AB540</t>
  </si>
  <si>
    <t>AB541</t>
  </si>
  <si>
    <t>AB542</t>
  </si>
  <si>
    <t>AB544</t>
  </si>
  <si>
    <t>AB546</t>
  </si>
  <si>
    <t>AB547</t>
  </si>
  <si>
    <t>AB549</t>
  </si>
  <si>
    <t>AB555</t>
  </si>
  <si>
    <t>AB557</t>
  </si>
  <si>
    <t>AB558</t>
  </si>
  <si>
    <t>AB559</t>
  </si>
  <si>
    <t>AB560</t>
  </si>
  <si>
    <t>AB561</t>
  </si>
  <si>
    <t xml:space="preserve">OFFICER </t>
  </si>
  <si>
    <t xml:space="preserve">Shift Officer - Fire </t>
  </si>
  <si>
    <t>Fire</t>
  </si>
  <si>
    <t>AB562</t>
  </si>
  <si>
    <t>AB589</t>
  </si>
  <si>
    <t>AB615</t>
  </si>
  <si>
    <t>AB616</t>
  </si>
  <si>
    <t>AB618</t>
  </si>
  <si>
    <t>AB619</t>
  </si>
  <si>
    <t>AB620</t>
  </si>
  <si>
    <t>AB621</t>
  </si>
  <si>
    <t>AB623</t>
  </si>
  <si>
    <t>AB624</t>
  </si>
  <si>
    <t>AB625</t>
  </si>
  <si>
    <t>AB626</t>
  </si>
  <si>
    <t>AB627</t>
  </si>
  <si>
    <t>AB628</t>
  </si>
  <si>
    <t>AB629</t>
  </si>
  <si>
    <t>AB630</t>
  </si>
  <si>
    <t>AB631</t>
  </si>
  <si>
    <t>AB632</t>
  </si>
  <si>
    <t>AB633</t>
  </si>
  <si>
    <t>AB634</t>
  </si>
  <si>
    <t>AB635</t>
  </si>
  <si>
    <t>AB636</t>
  </si>
  <si>
    <t>AB637</t>
  </si>
  <si>
    <t>AB638</t>
  </si>
  <si>
    <t>AB639</t>
  </si>
  <si>
    <t>AB640</t>
  </si>
  <si>
    <t>AB641</t>
  </si>
  <si>
    <t>AB642</t>
  </si>
  <si>
    <t>AB643</t>
  </si>
  <si>
    <t>AB644</t>
  </si>
  <si>
    <t>AB645</t>
  </si>
  <si>
    <t>AB646</t>
  </si>
  <si>
    <t>AB647</t>
  </si>
  <si>
    <t>AB648</t>
  </si>
  <si>
    <t>AB649</t>
  </si>
  <si>
    <t>AB650</t>
  </si>
  <si>
    <t>AB651</t>
  </si>
  <si>
    <t>AB652</t>
  </si>
  <si>
    <t>AB653</t>
  </si>
  <si>
    <t>AB654</t>
  </si>
  <si>
    <t>AB655</t>
  </si>
  <si>
    <t>AB656</t>
  </si>
  <si>
    <t>AB657</t>
  </si>
  <si>
    <t>AB658</t>
  </si>
  <si>
    <t>AB659</t>
  </si>
  <si>
    <t>AB660</t>
  </si>
  <si>
    <t>AB661</t>
  </si>
  <si>
    <t>AB662</t>
  </si>
  <si>
    <t>AB664</t>
  </si>
  <si>
    <t>AB665</t>
  </si>
  <si>
    <t>AB666</t>
  </si>
  <si>
    <t>AB667</t>
  </si>
  <si>
    <t>AB668</t>
  </si>
  <si>
    <t>AB669</t>
  </si>
  <si>
    <t>AB670</t>
  </si>
  <si>
    <t>AB671</t>
  </si>
  <si>
    <t>AB672</t>
  </si>
  <si>
    <t>AB673</t>
  </si>
  <si>
    <t>AB674</t>
  </si>
  <si>
    <t>AB675</t>
  </si>
  <si>
    <t>AB676</t>
  </si>
  <si>
    <t>AB677</t>
  </si>
  <si>
    <t>AB678</t>
  </si>
  <si>
    <t>AB679</t>
  </si>
  <si>
    <t>AB680</t>
  </si>
  <si>
    <t>AB681</t>
  </si>
  <si>
    <t>AB682</t>
  </si>
  <si>
    <t>AB683</t>
  </si>
  <si>
    <t>AB684</t>
  </si>
  <si>
    <t>AB685</t>
  </si>
  <si>
    <t>AB686</t>
  </si>
  <si>
    <t>AB687</t>
  </si>
  <si>
    <t>AB688</t>
  </si>
  <si>
    <t>AB689</t>
  </si>
  <si>
    <t>AB690</t>
  </si>
  <si>
    <t>AB691</t>
  </si>
  <si>
    <t>AB692</t>
  </si>
  <si>
    <t>AB694</t>
  </si>
  <si>
    <t>AB695</t>
  </si>
  <si>
    <t>AB696</t>
  </si>
  <si>
    <t>AB697</t>
  </si>
  <si>
    <t>AB698</t>
  </si>
  <si>
    <t>AB699</t>
  </si>
  <si>
    <t>AB700</t>
  </si>
  <si>
    <t>AB701</t>
  </si>
  <si>
    <t>AB704</t>
  </si>
  <si>
    <t>AB705</t>
  </si>
  <si>
    <t>AB706</t>
  </si>
  <si>
    <t>AB707</t>
  </si>
  <si>
    <t>AB708</t>
  </si>
  <si>
    <t>AB709</t>
  </si>
  <si>
    <t>AB710</t>
  </si>
  <si>
    <t>AB711</t>
  </si>
  <si>
    <t>AB712</t>
  </si>
  <si>
    <t>AB713</t>
  </si>
  <si>
    <t>AB714</t>
  </si>
  <si>
    <t>AB715</t>
  </si>
  <si>
    <t>AB716</t>
  </si>
  <si>
    <t>AB717</t>
  </si>
  <si>
    <t>AB718</t>
  </si>
  <si>
    <t>AB719</t>
  </si>
  <si>
    <t>AB720</t>
  </si>
  <si>
    <t>AB721</t>
  </si>
  <si>
    <t>AB723</t>
  </si>
  <si>
    <t>AB724</t>
  </si>
  <si>
    <t>AB725</t>
  </si>
  <si>
    <t>AB726</t>
  </si>
  <si>
    <t>AB727</t>
  </si>
  <si>
    <t>AB729</t>
  </si>
  <si>
    <t>AB730</t>
  </si>
  <si>
    <t>AB731</t>
  </si>
  <si>
    <t>AB732</t>
  </si>
  <si>
    <t>AB733</t>
  </si>
  <si>
    <t>AB734</t>
  </si>
  <si>
    <t>AB735</t>
  </si>
  <si>
    <t>AB736</t>
  </si>
  <si>
    <t>AB737</t>
  </si>
  <si>
    <t>AB738</t>
  </si>
  <si>
    <t>AB740</t>
  </si>
  <si>
    <t>AB741</t>
  </si>
  <si>
    <t>AB742</t>
  </si>
  <si>
    <t>AB743</t>
  </si>
  <si>
    <t>AB744</t>
  </si>
  <si>
    <t>AB745</t>
  </si>
  <si>
    <t>AB746</t>
  </si>
  <si>
    <t>AB747</t>
  </si>
  <si>
    <t>AB748</t>
  </si>
  <si>
    <t>AB749</t>
  </si>
  <si>
    <t>AB751</t>
  </si>
  <si>
    <t>AB752</t>
  </si>
  <si>
    <t>AB753</t>
  </si>
  <si>
    <t>AB754</t>
  </si>
  <si>
    <t>AB755</t>
  </si>
  <si>
    <t>AB756</t>
  </si>
  <si>
    <t>AB757</t>
  </si>
  <si>
    <t>AB758</t>
  </si>
  <si>
    <t>AB759</t>
  </si>
  <si>
    <t>AB760</t>
  </si>
  <si>
    <t>AB761</t>
  </si>
  <si>
    <t>AB762</t>
  </si>
  <si>
    <t>AB764</t>
  </si>
  <si>
    <t>AB765</t>
  </si>
  <si>
    <t>AB766</t>
  </si>
  <si>
    <t>AB767</t>
  </si>
  <si>
    <t>AB768</t>
  </si>
  <si>
    <t>AB769</t>
  </si>
  <si>
    <t>AB770</t>
  </si>
  <si>
    <t>AB771</t>
  </si>
  <si>
    <t>AB772</t>
  </si>
  <si>
    <t>AB773</t>
  </si>
  <si>
    <t>AB774</t>
  </si>
  <si>
    <t>AB775</t>
  </si>
  <si>
    <t>AB776</t>
  </si>
  <si>
    <t>AB777</t>
  </si>
  <si>
    <t>AB778</t>
  </si>
  <si>
    <t>AB779</t>
  </si>
  <si>
    <t>AB780</t>
  </si>
  <si>
    <t>AB781</t>
  </si>
  <si>
    <t>AB782</t>
  </si>
  <si>
    <t>AB783</t>
  </si>
  <si>
    <t>AB784</t>
  </si>
  <si>
    <t>AB785</t>
  </si>
  <si>
    <t>AB786</t>
  </si>
  <si>
    <t>AB787</t>
  </si>
  <si>
    <t>AB788</t>
  </si>
  <si>
    <t>AB789</t>
  </si>
  <si>
    <t>AB790</t>
  </si>
  <si>
    <t>AB791</t>
  </si>
  <si>
    <t>AB792</t>
  </si>
  <si>
    <t>AB793</t>
  </si>
  <si>
    <t>AB794</t>
  </si>
  <si>
    <t>AB795</t>
  </si>
  <si>
    <t>AB796</t>
  </si>
  <si>
    <t>AB797</t>
  </si>
  <si>
    <t>AB798</t>
  </si>
  <si>
    <t>AB799</t>
  </si>
  <si>
    <t>AB800</t>
  </si>
  <si>
    <t>AB801</t>
  </si>
  <si>
    <t>AB802</t>
  </si>
  <si>
    <t>AB803</t>
  </si>
  <si>
    <t>AB804</t>
  </si>
  <si>
    <t>AB805</t>
  </si>
  <si>
    <t>AB806</t>
  </si>
  <si>
    <t>AB807</t>
  </si>
  <si>
    <t>AB808</t>
  </si>
  <si>
    <t>AB809</t>
  </si>
  <si>
    <t>AB810</t>
  </si>
  <si>
    <t>AB811</t>
  </si>
  <si>
    <t>AB812</t>
  </si>
  <si>
    <t>AB813</t>
  </si>
  <si>
    <t>AB814</t>
  </si>
  <si>
    <t>AB815</t>
  </si>
  <si>
    <t>AB816</t>
  </si>
  <si>
    <t>AB817</t>
  </si>
  <si>
    <t>AB818</t>
  </si>
  <si>
    <t>AB819</t>
  </si>
  <si>
    <t>AB820</t>
  </si>
  <si>
    <t>AB821</t>
  </si>
  <si>
    <t>AB822</t>
  </si>
  <si>
    <t>AB823</t>
  </si>
  <si>
    <t>AB824</t>
  </si>
  <si>
    <t>AB825</t>
  </si>
  <si>
    <t>AB826</t>
  </si>
  <si>
    <t>AB827</t>
  </si>
  <si>
    <t>AB828</t>
  </si>
  <si>
    <t>AB829</t>
  </si>
  <si>
    <t>AB830</t>
  </si>
  <si>
    <t>AB831</t>
  </si>
  <si>
    <t>AB832</t>
  </si>
  <si>
    <t>AB833</t>
  </si>
  <si>
    <t>AB834</t>
  </si>
  <si>
    <t>AB835</t>
  </si>
  <si>
    <t>AB836</t>
  </si>
  <si>
    <t>AB837</t>
  </si>
  <si>
    <t>AB838</t>
  </si>
  <si>
    <t>AB839</t>
  </si>
  <si>
    <t>AB840</t>
  </si>
  <si>
    <t>AB841</t>
  </si>
  <si>
    <t>AB842</t>
  </si>
  <si>
    <t>AB843</t>
  </si>
  <si>
    <t>AB844</t>
  </si>
  <si>
    <t>AB845</t>
  </si>
  <si>
    <t>AB846</t>
  </si>
  <si>
    <t>AB847</t>
  </si>
  <si>
    <t>AB848</t>
  </si>
  <si>
    <t>AB849</t>
  </si>
  <si>
    <t>AB850</t>
  </si>
  <si>
    <t>AB851</t>
  </si>
  <si>
    <t>AB853</t>
  </si>
  <si>
    <t>AB854</t>
  </si>
  <si>
    <t>AB855</t>
  </si>
  <si>
    <t>AB856</t>
  </si>
  <si>
    <t>AB858</t>
  </si>
  <si>
    <t>AB859</t>
  </si>
  <si>
    <t>AB860</t>
  </si>
  <si>
    <t>AB861</t>
  </si>
  <si>
    <t>AB862</t>
  </si>
  <si>
    <t>AB863</t>
  </si>
  <si>
    <t>AB864</t>
  </si>
  <si>
    <t>AB865</t>
  </si>
  <si>
    <t>AB868</t>
  </si>
  <si>
    <t>AB869</t>
  </si>
  <si>
    <t>AB870</t>
  </si>
  <si>
    <t>AB871</t>
  </si>
  <si>
    <t>AB872</t>
  </si>
  <si>
    <t>AB873</t>
  </si>
  <si>
    <t>AB874</t>
  </si>
  <si>
    <t>AB875</t>
  </si>
  <si>
    <t>AB876</t>
  </si>
  <si>
    <t>AB877</t>
  </si>
  <si>
    <t>AB878</t>
  </si>
  <si>
    <t>AB879</t>
  </si>
  <si>
    <t>AB880</t>
  </si>
  <si>
    <t>AB881</t>
  </si>
  <si>
    <t>AB882</t>
  </si>
  <si>
    <t>AB890</t>
  </si>
  <si>
    <t>AB891</t>
  </si>
  <si>
    <t>AB893</t>
  </si>
  <si>
    <t>AB894</t>
  </si>
  <si>
    <t>AB899</t>
  </si>
  <si>
    <t>AB903</t>
  </si>
  <si>
    <t>AB904</t>
  </si>
  <si>
    <t>AB905</t>
  </si>
  <si>
    <t>AB906</t>
  </si>
  <si>
    <t>AB907</t>
  </si>
  <si>
    <t>AB908</t>
  </si>
  <si>
    <t>AB909</t>
  </si>
  <si>
    <t>AB910</t>
  </si>
  <si>
    <t>AB911</t>
  </si>
  <si>
    <t>AB912</t>
  </si>
  <si>
    <t>AB913</t>
  </si>
  <si>
    <t>AB914</t>
  </si>
  <si>
    <t>AB915</t>
  </si>
  <si>
    <t>AB917</t>
  </si>
  <si>
    <t>AB919</t>
  </si>
  <si>
    <t>AB920</t>
  </si>
  <si>
    <t>AB922</t>
  </si>
  <si>
    <t>AB923</t>
  </si>
  <si>
    <t>AB924</t>
  </si>
  <si>
    <t>AB926</t>
  </si>
  <si>
    <t>AB927</t>
  </si>
  <si>
    <t>AB928</t>
  </si>
  <si>
    <t>AB929</t>
  </si>
  <si>
    <t>AB930</t>
  </si>
  <si>
    <t>AB932</t>
  </si>
  <si>
    <t>AB934</t>
  </si>
  <si>
    <t>AB936</t>
  </si>
  <si>
    <t>AB937</t>
  </si>
  <si>
    <t>AB938</t>
  </si>
  <si>
    <t>AB939</t>
  </si>
  <si>
    <t>AB940</t>
  </si>
  <si>
    <t>AB941</t>
  </si>
  <si>
    <t>AB942</t>
  </si>
  <si>
    <t>AB943</t>
  </si>
  <si>
    <t>AB944</t>
  </si>
  <si>
    <t>AB945</t>
  </si>
  <si>
    <t>AB946</t>
  </si>
  <si>
    <t>AB947</t>
  </si>
  <si>
    <t>AB948</t>
  </si>
  <si>
    <t>AB949</t>
  </si>
  <si>
    <t>AB950</t>
  </si>
  <si>
    <t>AB952</t>
  </si>
  <si>
    <t>AB953</t>
  </si>
  <si>
    <t>AB954</t>
  </si>
  <si>
    <t>AB956</t>
  </si>
  <si>
    <t>AB957</t>
  </si>
  <si>
    <t>AB958</t>
  </si>
  <si>
    <t>AB959</t>
  </si>
  <si>
    <t>AB962</t>
  </si>
  <si>
    <t>AB963</t>
  </si>
  <si>
    <t>AB964</t>
  </si>
  <si>
    <t>AB967</t>
  </si>
  <si>
    <t>AB968</t>
  </si>
  <si>
    <t>AB969</t>
  </si>
  <si>
    <t>AB974</t>
  </si>
  <si>
    <t>AB976</t>
  </si>
  <si>
    <t>AB977</t>
  </si>
  <si>
    <t>AB979</t>
  </si>
  <si>
    <t>AB980</t>
  </si>
  <si>
    <t>AB981</t>
  </si>
  <si>
    <t>AB982</t>
  </si>
  <si>
    <t>AB984</t>
  </si>
  <si>
    <t>AB985</t>
  </si>
  <si>
    <t>AB986</t>
  </si>
  <si>
    <t>AB987</t>
  </si>
  <si>
    <t>AB988</t>
  </si>
  <si>
    <t>AB989</t>
  </si>
  <si>
    <t>AB990</t>
  </si>
  <si>
    <t>AB1005</t>
  </si>
  <si>
    <t>AB1006</t>
  </si>
  <si>
    <t>AB1007</t>
  </si>
  <si>
    <t>AB1008</t>
  </si>
  <si>
    <t>AB1009</t>
  </si>
  <si>
    <t>AB1010</t>
  </si>
  <si>
    <t>AB1011</t>
  </si>
  <si>
    <t>AB1012</t>
  </si>
  <si>
    <t>AB1013</t>
  </si>
  <si>
    <t>AB1014</t>
  </si>
  <si>
    <t>AB1015</t>
  </si>
  <si>
    <t>AB1016</t>
  </si>
  <si>
    <t>AB1017</t>
  </si>
  <si>
    <t>AB1018</t>
  </si>
  <si>
    <t>AB1019</t>
  </si>
  <si>
    <t>AB1020</t>
  </si>
  <si>
    <t>AB1021</t>
  </si>
  <si>
    <t>AB1022</t>
  </si>
  <si>
    <t>AB1023</t>
  </si>
  <si>
    <t>AB1024</t>
  </si>
  <si>
    <t>AB1025</t>
  </si>
  <si>
    <t>AB1026</t>
  </si>
  <si>
    <t>AB1027</t>
  </si>
  <si>
    <t>AB1028</t>
  </si>
  <si>
    <t>AB1029</t>
  </si>
  <si>
    <t>AB1030</t>
  </si>
  <si>
    <t>AB1031</t>
  </si>
  <si>
    <t>AB1032</t>
  </si>
  <si>
    <t>AB1033</t>
  </si>
  <si>
    <t>AB1034</t>
  </si>
  <si>
    <t>AB1035</t>
  </si>
  <si>
    <t>AB1036</t>
  </si>
  <si>
    <t>AB1037</t>
  </si>
  <si>
    <t>AB1038</t>
  </si>
  <si>
    <t>AB1039</t>
  </si>
  <si>
    <t>AB1066</t>
  </si>
  <si>
    <t>AB1067</t>
  </si>
  <si>
    <t>AB1069</t>
  </si>
  <si>
    <t>AB1070</t>
  </si>
  <si>
    <t>AB1071</t>
  </si>
  <si>
    <t>AB1072</t>
  </si>
  <si>
    <t>AB1073</t>
  </si>
  <si>
    <t>AB1074</t>
  </si>
  <si>
    <t>AB1075</t>
  </si>
  <si>
    <t>AB1076</t>
  </si>
  <si>
    <t>AB1077</t>
  </si>
  <si>
    <t>AB1079</t>
  </si>
  <si>
    <t>AB1080</t>
  </si>
  <si>
    <t>AB1081</t>
  </si>
  <si>
    <t>AB1082</t>
  </si>
  <si>
    <t>AB1083</t>
  </si>
  <si>
    <t>AB1084</t>
  </si>
  <si>
    <t>AB1085</t>
  </si>
  <si>
    <t>AB1086</t>
  </si>
  <si>
    <t>AB1087</t>
  </si>
  <si>
    <t>AB1088</t>
  </si>
  <si>
    <t>AB1090</t>
  </si>
  <si>
    <t>AB1091</t>
  </si>
  <si>
    <t>AB1092</t>
  </si>
  <si>
    <t>AB1093</t>
  </si>
  <si>
    <t>AB1094</t>
  </si>
  <si>
    <t>AB1098</t>
  </si>
  <si>
    <t>AB1099</t>
  </si>
  <si>
    <t>AB1100</t>
  </si>
  <si>
    <t>AB1101</t>
  </si>
  <si>
    <t>AB1102</t>
  </si>
  <si>
    <t>AB1103</t>
  </si>
  <si>
    <t>AB1104</t>
  </si>
  <si>
    <t>AB1105</t>
  </si>
  <si>
    <t>AB1106</t>
  </si>
  <si>
    <t>AB1107</t>
  </si>
  <si>
    <t>AB1108</t>
  </si>
  <si>
    <t>AB1109</t>
  </si>
  <si>
    <t>AB1112</t>
  </si>
  <si>
    <t>AB1113</t>
  </si>
  <si>
    <t>AB1114</t>
  </si>
  <si>
    <t>AB1115</t>
  </si>
  <si>
    <t>AB1116</t>
  </si>
  <si>
    <t>AB1117</t>
  </si>
  <si>
    <t>AB1133</t>
  </si>
  <si>
    <t>AB1134</t>
  </si>
  <si>
    <t>AB1136</t>
  </si>
  <si>
    <t>AB1138</t>
  </si>
  <si>
    <t>AB1139</t>
  </si>
  <si>
    <t>AB1140</t>
  </si>
  <si>
    <t>AB1141</t>
  </si>
  <si>
    <t>AB1142</t>
  </si>
  <si>
    <t>AB1143</t>
  </si>
  <si>
    <t>AB1144</t>
  </si>
  <si>
    <t>AB1145</t>
  </si>
  <si>
    <t>AB1146</t>
  </si>
  <si>
    <t>AB1147</t>
  </si>
  <si>
    <t>AB1148</t>
  </si>
  <si>
    <t>AB1149</t>
  </si>
  <si>
    <t>AB1150</t>
  </si>
  <si>
    <t>AB1151</t>
  </si>
  <si>
    <t>AB1152</t>
  </si>
  <si>
    <t>AB1153</t>
  </si>
  <si>
    <t>AB1154</t>
  </si>
  <si>
    <t>AB1155</t>
  </si>
  <si>
    <t>AB1157</t>
  </si>
  <si>
    <t>AB1158</t>
  </si>
  <si>
    <t>AB1161</t>
  </si>
  <si>
    <t>AB1165</t>
  </si>
  <si>
    <t>AB1166</t>
  </si>
  <si>
    <t>AB1167</t>
  </si>
  <si>
    <t>AB1171</t>
  </si>
  <si>
    <t>AB1172</t>
  </si>
  <si>
    <t>AB1178</t>
  </si>
  <si>
    <t>AB1180</t>
  </si>
  <si>
    <t>AB1181</t>
  </si>
  <si>
    <t>AB1186</t>
  </si>
  <si>
    <t>AB1187</t>
  </si>
  <si>
    <t>AB1188</t>
  </si>
  <si>
    <t>AB1189</t>
  </si>
  <si>
    <t>AB1190</t>
  </si>
  <si>
    <t>AB1191</t>
  </si>
  <si>
    <t>AB1201</t>
  </si>
  <si>
    <t>AB1202</t>
  </si>
  <si>
    <t>AB1203</t>
  </si>
  <si>
    <t>AB1204</t>
  </si>
  <si>
    <t>AB1205</t>
  </si>
  <si>
    <t>AB1206</t>
  </si>
  <si>
    <t>Quality Assurance/ Quality Control</t>
  </si>
  <si>
    <t>AB1222</t>
  </si>
  <si>
    <t>AB1223</t>
  </si>
  <si>
    <t>AB1224</t>
  </si>
  <si>
    <t>AB1225</t>
  </si>
  <si>
    <t>AB1226</t>
  </si>
  <si>
    <t>AB1227</t>
  </si>
  <si>
    <t>AB1228</t>
  </si>
  <si>
    <t>AB1229</t>
  </si>
  <si>
    <t>AB1230</t>
  </si>
  <si>
    <t>AB1231</t>
  </si>
  <si>
    <t>AB1232</t>
  </si>
  <si>
    <t>AB1233</t>
  </si>
  <si>
    <t>AB1234</t>
  </si>
  <si>
    <t>AB1237</t>
  </si>
  <si>
    <t>AB1238</t>
  </si>
  <si>
    <t>AB1240</t>
  </si>
  <si>
    <t>AB1241</t>
  </si>
  <si>
    <t>AB1243</t>
  </si>
  <si>
    <t>AB1244</t>
  </si>
  <si>
    <t>AB1248</t>
  </si>
  <si>
    <t>AB1249</t>
  </si>
  <si>
    <t>AB1250</t>
  </si>
  <si>
    <t>AB1253</t>
  </si>
  <si>
    <t>AB1258</t>
  </si>
  <si>
    <t>AB1262</t>
  </si>
  <si>
    <t>AB1263</t>
  </si>
  <si>
    <t>AB1264</t>
  </si>
  <si>
    <t>AB1265</t>
  </si>
  <si>
    <t>Executive-Purchase</t>
  </si>
  <si>
    <t>AB1271</t>
  </si>
  <si>
    <t>AB1280</t>
  </si>
  <si>
    <t>AB1284</t>
  </si>
  <si>
    <t>Environment Chemist</t>
  </si>
  <si>
    <t>AB1285</t>
  </si>
  <si>
    <t>AB1287</t>
  </si>
  <si>
    <t>AB1293</t>
  </si>
  <si>
    <t>AB1295</t>
  </si>
  <si>
    <t>Process Excellence- Executive</t>
  </si>
  <si>
    <t>AB1304</t>
  </si>
  <si>
    <t>AB1306</t>
  </si>
  <si>
    <t>AB1307</t>
  </si>
  <si>
    <t>AB1308</t>
  </si>
  <si>
    <t>Project Coordinator- R&amp;D</t>
  </si>
  <si>
    <t>AB1312</t>
  </si>
  <si>
    <t>AB1313</t>
  </si>
  <si>
    <t xml:space="preserve">Environment </t>
  </si>
  <si>
    <t>AB1314</t>
  </si>
  <si>
    <t>AB1315</t>
  </si>
  <si>
    <t>AB1316</t>
  </si>
  <si>
    <t>AB1317</t>
  </si>
  <si>
    <t>AB1318</t>
  </si>
  <si>
    <t>AB1319</t>
  </si>
  <si>
    <t>AB1320</t>
  </si>
  <si>
    <t>AB1321</t>
  </si>
  <si>
    <t>AB1322</t>
  </si>
  <si>
    <t>AB1323</t>
  </si>
  <si>
    <t>AB1324</t>
  </si>
  <si>
    <t>AB1325</t>
  </si>
  <si>
    <t>AB1326</t>
  </si>
  <si>
    <t>AB1327</t>
  </si>
  <si>
    <t>AB1328</t>
  </si>
  <si>
    <t>AB1329</t>
  </si>
  <si>
    <t>AB1330</t>
  </si>
  <si>
    <t>AB1331</t>
  </si>
  <si>
    <t>AB1332</t>
  </si>
  <si>
    <t>Safety and Health</t>
  </si>
  <si>
    <t>AB1334</t>
  </si>
  <si>
    <t>AB1335</t>
  </si>
  <si>
    <t>Sr. no</t>
  </si>
  <si>
    <t>Total Hay Score</t>
  </si>
  <si>
    <t>HRL</t>
  </si>
  <si>
    <t>Proposed band</t>
  </si>
  <si>
    <t>Chief Executive Officer</t>
  </si>
  <si>
    <t>SBU Head - BU-B</t>
  </si>
  <si>
    <t>Chief Information Officer</t>
  </si>
  <si>
    <t>Head-Supply Chain</t>
  </si>
  <si>
    <t>Head-Research &amp; Development</t>
  </si>
  <si>
    <t xml:space="preserve">COE- Env, Operations &amp; Sustainability </t>
  </si>
  <si>
    <t>Head-Business Development - BU-B</t>
  </si>
  <si>
    <t>Head-Sales &amp; Marketing- BU-B</t>
  </si>
  <si>
    <t xml:space="preserve">Head-Talent Acquisition &amp; Technology </t>
  </si>
  <si>
    <t>Head-Business Development - BU-C</t>
  </si>
  <si>
    <t>Group Leader-R&amp;D-Piloting &amp; Process Engineering</t>
  </si>
  <si>
    <t>Group Leader-R&amp;D-Synthesis</t>
  </si>
  <si>
    <t>Group Leader-R&amp;D-Analytical</t>
  </si>
  <si>
    <t>Lead-Treasury</t>
  </si>
  <si>
    <t>COE-Rotating Equipment &amp; Energy Management</t>
  </si>
  <si>
    <t>Lead-Process Excellence</t>
  </si>
  <si>
    <t xml:space="preserve">Site Lead-Procurement </t>
  </si>
  <si>
    <t>Plant In-charge - BU-C</t>
  </si>
  <si>
    <t>Site Lead-Stores</t>
  </si>
  <si>
    <t>Lead-Learning &amp; Development-(Units)</t>
  </si>
  <si>
    <t>Taxation Executive</t>
  </si>
  <si>
    <t>Civil Engineer</t>
  </si>
  <si>
    <t>S.No.</t>
  </si>
  <si>
    <t>Band</t>
  </si>
  <si>
    <t>Min</t>
  </si>
  <si>
    <t>Max</t>
  </si>
  <si>
    <t>-</t>
  </si>
  <si>
    <t>CXO, CX1</t>
  </si>
  <si>
    <t>L1A, L1B</t>
  </si>
  <si>
    <t>L1C, L2A, L2B</t>
  </si>
  <si>
    <t>M1,M2</t>
  </si>
  <si>
    <t>M3,M4</t>
  </si>
  <si>
    <t>M5,M6</t>
  </si>
  <si>
    <t>M7,M8</t>
  </si>
</sst>
</file>

<file path=xl/styles.xml><?xml version="1.0" encoding="utf-8"?>
<styleSheet xmlns="http://schemas.openxmlformats.org/spreadsheetml/2006/main">
  <numFmts count="6">
    <numFmt numFmtId="176" formatCode="#,##0%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177" formatCode="#,##0.0"/>
    <numFmt numFmtId="44" formatCode="_-&quot;£&quot;* #,##0.00_-;\-&quot;£&quot;* #,##0.00_-;_-&quot;£&quot;* &quot;-&quot;??_-;_-@_-"/>
  </numFmts>
  <fonts count="30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</font>
    <font>
      <sz val="10"/>
      <color theme="1"/>
      <name val="Calibri"/>
      <charset val="134"/>
    </font>
    <font>
      <sz val="11"/>
      <color theme="1"/>
      <name val="Calibri"/>
      <charset val="134"/>
    </font>
    <font>
      <sz val="10"/>
      <color theme="1"/>
      <name val="Arial"/>
      <charset val="134"/>
    </font>
    <font>
      <b/>
      <sz val="12"/>
      <color rgb="FF006550"/>
      <name val="Arial"/>
      <charset val="134"/>
    </font>
    <font>
      <sz val="12"/>
      <color rgb="FF000000"/>
      <name val="Arial"/>
      <charset val="134"/>
    </font>
    <font>
      <b/>
      <sz val="8"/>
      <color rgb="FFFFFFFF"/>
      <name val="Quattrocento Sans"/>
      <charset val="134"/>
    </font>
    <font>
      <sz val="8"/>
      <color theme="1"/>
      <name val="Quattrocento Sans"/>
      <charset val="134"/>
    </font>
    <font>
      <b/>
      <sz val="8"/>
      <color theme="1"/>
      <name val="Quattrocento Sans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833C0B"/>
        <bgColor indexed="64"/>
      </patternFill>
    </fill>
    <fill>
      <patternFill patternType="solid">
        <fgColor rgb="FF8496B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/>
      <right/>
      <top/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5" fillId="3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11" borderId="1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14" borderId="11" applyNumberFormat="0" applyFont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57">
    <xf numFmtId="0" fontId="0" fillId="0" borderId="0" xfId="0"/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3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3" fontId="3" fillId="0" borderId="0" xfId="0" applyNumberFormat="1" applyFont="1" applyBorder="1" applyAlignment="1">
      <alignment horizontal="right"/>
    </xf>
    <xf numFmtId="0" fontId="0" fillId="0" borderId="0" xfId="0" applyAlignment="1">
      <alignment wrapText="1"/>
    </xf>
    <xf numFmtId="3" fontId="0" fillId="0" borderId="0" xfId="0" applyNumberFormat="1" applyAlignment="1"/>
    <xf numFmtId="0" fontId="0" fillId="0" borderId="0" xfId="0" applyAlignment="1"/>
    <xf numFmtId="3" fontId="4" fillId="0" borderId="1" xfId="0" applyNumberFormat="1" applyFont="1" applyBorder="1" applyAlignment="1">
      <alignment horizontal="left" wrapText="1"/>
    </xf>
    <xf numFmtId="3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left" wrapText="1"/>
    </xf>
    <xf numFmtId="3" fontId="0" fillId="0" borderId="0" xfId="0" applyNumberFormat="1" applyAlignment="1">
      <alignment wrapText="1"/>
    </xf>
    <xf numFmtId="3" fontId="5" fillId="0" borderId="3" xfId="0" applyNumberFormat="1" applyFont="1" applyBorder="1" applyAlignment="1">
      <alignment horizontal="center" vertical="top" wrapText="1"/>
    </xf>
    <xf numFmtId="3" fontId="6" fillId="0" borderId="3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6" fillId="0" borderId="0" xfId="0" applyFont="1" applyBorder="1" applyAlignment="1">
      <alignment horizontal="center" wrapText="1"/>
    </xf>
    <xf numFmtId="3" fontId="0" fillId="0" borderId="0" xfId="0" applyNumberFormat="1" applyAlignment="1">
      <alignment horizontal="center" wrapText="1"/>
    </xf>
    <xf numFmtId="0" fontId="0" fillId="0" borderId="0" xfId="0" applyAlignment="1">
      <alignment horizontal="right"/>
    </xf>
    <xf numFmtId="3" fontId="7" fillId="4" borderId="1" xfId="0" applyNumberFormat="1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right" wrapText="1"/>
    </xf>
    <xf numFmtId="0" fontId="7" fillId="4" borderId="1" xfId="0" applyFont="1" applyFill="1" applyBorder="1" applyAlignment="1">
      <alignment horizontal="center" wrapText="1"/>
    </xf>
    <xf numFmtId="3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right" wrapText="1"/>
    </xf>
    <xf numFmtId="0" fontId="8" fillId="0" borderId="1" xfId="0" applyFont="1" applyBorder="1" applyAlignment="1">
      <alignment horizontal="left" wrapText="1"/>
    </xf>
    <xf numFmtId="3" fontId="9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3" fontId="8" fillId="5" borderId="1" xfId="0" applyNumberFormat="1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8" fillId="0" borderId="1" xfId="0" applyFont="1" applyBorder="1" applyAlignment="1">
      <alignment horizontal="right"/>
    </xf>
    <xf numFmtId="177" fontId="8" fillId="0" borderId="1" xfId="0" applyNumberFormat="1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4" fontId="8" fillId="0" borderId="1" xfId="0" applyNumberFormat="1" applyFont="1" applyBorder="1" applyAlignment="1">
      <alignment horizontal="right" wrapText="1"/>
    </xf>
    <xf numFmtId="4" fontId="8" fillId="0" borderId="1" xfId="0" applyNumberFormat="1" applyFont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176" fontId="8" fillId="0" borderId="0" xfId="0" applyNumberFormat="1" applyFont="1" applyBorder="1" applyAlignment="1">
      <alignment horizontal="right"/>
    </xf>
    <xf numFmtId="177" fontId="8" fillId="0" borderId="1" xfId="0" applyNumberFormat="1" applyFont="1" applyBorder="1" applyAlignment="1">
      <alignment horizontal="right" wrapText="1"/>
    </xf>
    <xf numFmtId="3" fontId="8" fillId="3" borderId="1" xfId="0" applyNumberFormat="1" applyFont="1" applyFill="1" applyBorder="1" applyAlignment="1">
      <alignment horizontal="center" wrapText="1"/>
    </xf>
    <xf numFmtId="3" fontId="8" fillId="5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8" fillId="7" borderId="6" xfId="0" applyFont="1" applyFill="1" applyBorder="1" applyAlignment="1">
      <alignment horizontal="left"/>
    </xf>
    <xf numFmtId="1" fontId="8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Z1299"/>
  <sheetViews>
    <sheetView workbookViewId="0">
      <pane ySplit="1" topLeftCell="A21" activePane="bottomLeft" state="frozen"/>
      <selection/>
      <selection pane="bottomLeft" activeCell="G21" sqref="G21"/>
    </sheetView>
  </sheetViews>
  <sheetFormatPr defaultColWidth="9" defaultRowHeight="14"/>
  <cols>
    <col min="1" max="1" width="6.578125" style="30" customWidth="1"/>
    <col min="2" max="2" width="6.1484375" style="31" customWidth="1"/>
    <col min="3" max="3" width="6.0078125" style="17" customWidth="1"/>
    <col min="4" max="5" width="10.1484375" style="17" customWidth="1"/>
    <col min="6" max="6" width="12.578125" style="17" customWidth="1"/>
    <col min="7" max="7" width="32.578125" style="17" customWidth="1"/>
    <col min="8" max="8" width="5.1484375" style="5" customWidth="1"/>
    <col min="9" max="9" width="14.2890625" style="17" customWidth="1"/>
    <col min="10" max="10" width="7.1484375" style="17" customWidth="1"/>
    <col min="11" max="11" width="14.578125" style="17" customWidth="1"/>
    <col min="12" max="12" width="25.71875" style="17" customWidth="1"/>
    <col min="13" max="14" width="9.1484375" style="31" customWidth="1"/>
    <col min="15" max="15" width="10.4296875" style="5" customWidth="1"/>
    <col min="16" max="25" width="9.1484375" style="17" customWidth="1"/>
    <col min="26" max="26" width="9.71875" style="17" customWidth="1"/>
  </cols>
  <sheetData>
    <row r="1" s="15" customFormat="1" ht="41.25" customHeight="1" spans="1:26">
      <c r="A1" s="32" t="s">
        <v>0</v>
      </c>
      <c r="B1" s="33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8" t="s">
        <v>7</v>
      </c>
      <c r="I1" s="41" t="s">
        <v>8</v>
      </c>
      <c r="J1" s="41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8" t="s">
        <v>14</v>
      </c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7.25" customHeight="1" spans="1:26">
      <c r="A2" s="35">
        <v>1325</v>
      </c>
      <c r="B2" s="36" t="s">
        <v>15</v>
      </c>
      <c r="C2" s="37" t="s">
        <v>16</v>
      </c>
      <c r="D2" s="37"/>
      <c r="E2" s="37" t="s">
        <v>17</v>
      </c>
      <c r="F2" s="39" t="s">
        <v>16</v>
      </c>
      <c r="G2" s="37" t="s">
        <v>16</v>
      </c>
      <c r="H2" s="40">
        <v>0</v>
      </c>
      <c r="I2" s="39" t="s">
        <v>16</v>
      </c>
      <c r="J2" s="39" t="s">
        <v>16</v>
      </c>
      <c r="K2" s="39" t="s">
        <v>16</v>
      </c>
      <c r="L2" s="39" t="s">
        <v>16</v>
      </c>
      <c r="M2" s="43" t="s">
        <v>15</v>
      </c>
      <c r="N2" s="43" t="s">
        <v>15</v>
      </c>
      <c r="O2" s="44">
        <v>0</v>
      </c>
      <c r="P2" s="45"/>
      <c r="Q2" s="45"/>
      <c r="R2" s="48"/>
      <c r="S2" s="49"/>
      <c r="T2" s="45"/>
      <c r="U2" s="45"/>
      <c r="V2" s="45"/>
      <c r="W2" s="45"/>
      <c r="X2" s="45"/>
      <c r="Y2" s="45"/>
      <c r="Z2" s="45"/>
    </row>
    <row r="3" ht="17.25" customHeight="1" spans="1:26">
      <c r="A3" s="35">
        <v>1326</v>
      </c>
      <c r="B3" s="36" t="s">
        <v>18</v>
      </c>
      <c r="C3" s="37" t="s">
        <v>16</v>
      </c>
      <c r="D3" s="37"/>
      <c r="E3" s="37" t="s">
        <v>17</v>
      </c>
      <c r="F3" s="39" t="s">
        <v>16</v>
      </c>
      <c r="G3" s="37" t="s">
        <v>16</v>
      </c>
      <c r="H3" s="40">
        <v>0</v>
      </c>
      <c r="I3" s="39" t="s">
        <v>16</v>
      </c>
      <c r="J3" s="39" t="s">
        <v>16</v>
      </c>
      <c r="K3" s="39" t="s">
        <v>16</v>
      </c>
      <c r="L3" s="39" t="s">
        <v>16</v>
      </c>
      <c r="M3" s="43" t="s">
        <v>15</v>
      </c>
      <c r="N3" s="43" t="s">
        <v>15</v>
      </c>
      <c r="O3" s="44">
        <v>0</v>
      </c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7.25" customHeight="1" spans="1:26">
      <c r="A4" s="35">
        <v>1327</v>
      </c>
      <c r="B4" s="36" t="s">
        <v>19</v>
      </c>
      <c r="C4" s="37" t="s">
        <v>16</v>
      </c>
      <c r="D4" s="37"/>
      <c r="E4" s="37" t="s">
        <v>17</v>
      </c>
      <c r="F4" s="39" t="s">
        <v>16</v>
      </c>
      <c r="G4" s="37" t="s">
        <v>16</v>
      </c>
      <c r="H4" s="40">
        <v>0</v>
      </c>
      <c r="I4" s="39" t="s">
        <v>16</v>
      </c>
      <c r="J4" s="39" t="s">
        <v>16</v>
      </c>
      <c r="K4" s="39" t="s">
        <v>16</v>
      </c>
      <c r="L4" s="39" t="s">
        <v>16</v>
      </c>
      <c r="M4" s="43" t="s">
        <v>15</v>
      </c>
      <c r="N4" s="43" t="s">
        <v>15</v>
      </c>
      <c r="O4" s="44">
        <v>0</v>
      </c>
      <c r="P4" s="45"/>
      <c r="Q4" s="45"/>
      <c r="R4" s="48"/>
      <c r="S4" s="49"/>
      <c r="T4" s="45"/>
      <c r="U4" s="45"/>
      <c r="V4" s="45"/>
      <c r="W4" s="45"/>
      <c r="X4" s="45"/>
      <c r="Y4" s="45"/>
      <c r="Z4" s="45"/>
    </row>
    <row r="5" ht="17.25" customHeight="1" spans="1:26">
      <c r="A5" s="35">
        <v>1328</v>
      </c>
      <c r="B5" s="36" t="s">
        <v>20</v>
      </c>
      <c r="C5" s="37" t="s">
        <v>16</v>
      </c>
      <c r="D5" s="37"/>
      <c r="E5" s="37" t="s">
        <v>17</v>
      </c>
      <c r="F5" s="39" t="s">
        <v>16</v>
      </c>
      <c r="G5" s="37" t="s">
        <v>16</v>
      </c>
      <c r="H5" s="40">
        <v>0</v>
      </c>
      <c r="I5" s="39" t="s">
        <v>16</v>
      </c>
      <c r="J5" s="39" t="s">
        <v>16</v>
      </c>
      <c r="K5" s="39" t="s">
        <v>16</v>
      </c>
      <c r="L5" s="39" t="s">
        <v>16</v>
      </c>
      <c r="M5" s="43" t="s">
        <v>15</v>
      </c>
      <c r="N5" s="43" t="s">
        <v>15</v>
      </c>
      <c r="O5" s="44">
        <v>0</v>
      </c>
      <c r="P5" s="45"/>
      <c r="Q5" s="45"/>
      <c r="R5" s="48"/>
      <c r="S5" s="49"/>
      <c r="T5" s="45"/>
      <c r="U5" s="45"/>
      <c r="V5" s="45"/>
      <c r="W5" s="45"/>
      <c r="X5" s="45"/>
      <c r="Y5" s="45"/>
      <c r="Z5" s="45"/>
    </row>
    <row r="6" ht="17.25" customHeight="1" spans="1:26">
      <c r="A6" s="35">
        <v>1329</v>
      </c>
      <c r="B6" s="36" t="s">
        <v>21</v>
      </c>
      <c r="C6" s="37" t="s">
        <v>16</v>
      </c>
      <c r="D6" s="37"/>
      <c r="E6" s="37" t="s">
        <v>17</v>
      </c>
      <c r="F6" s="39" t="s">
        <v>16</v>
      </c>
      <c r="G6" s="37" t="s">
        <v>16</v>
      </c>
      <c r="H6" s="40">
        <v>0</v>
      </c>
      <c r="I6" s="39" t="s">
        <v>16</v>
      </c>
      <c r="J6" s="39" t="s">
        <v>16</v>
      </c>
      <c r="K6" s="39" t="s">
        <v>16</v>
      </c>
      <c r="L6" s="39" t="s">
        <v>16</v>
      </c>
      <c r="M6" s="43" t="s">
        <v>15</v>
      </c>
      <c r="N6" s="43" t="s">
        <v>15</v>
      </c>
      <c r="O6" s="44">
        <v>0</v>
      </c>
      <c r="P6" s="45"/>
      <c r="Q6" s="45"/>
      <c r="R6" s="48"/>
      <c r="S6" s="49"/>
      <c r="T6" s="45"/>
      <c r="U6" s="45"/>
      <c r="V6" s="45"/>
      <c r="W6" s="45"/>
      <c r="X6" s="45"/>
      <c r="Y6" s="45"/>
      <c r="Z6" s="45"/>
    </row>
    <row r="7" ht="17.25" customHeight="1" spans="1:26">
      <c r="A7" s="35">
        <v>1330</v>
      </c>
      <c r="B7" s="36" t="s">
        <v>22</v>
      </c>
      <c r="C7" s="37" t="s">
        <v>16</v>
      </c>
      <c r="D7" s="37"/>
      <c r="E7" s="37" t="s">
        <v>17</v>
      </c>
      <c r="F7" s="39" t="s">
        <v>16</v>
      </c>
      <c r="G7" s="37" t="s">
        <v>16</v>
      </c>
      <c r="H7" s="40">
        <v>0</v>
      </c>
      <c r="I7" s="39" t="s">
        <v>16</v>
      </c>
      <c r="J7" s="39" t="s">
        <v>16</v>
      </c>
      <c r="K7" s="39" t="s">
        <v>16</v>
      </c>
      <c r="L7" s="39" t="s">
        <v>16</v>
      </c>
      <c r="M7" s="43" t="s">
        <v>15</v>
      </c>
      <c r="N7" s="43" t="s">
        <v>15</v>
      </c>
      <c r="O7" s="44">
        <v>0</v>
      </c>
      <c r="P7" s="45"/>
      <c r="Q7" s="45"/>
      <c r="R7" s="48"/>
      <c r="S7" s="49"/>
      <c r="T7" s="45"/>
      <c r="U7" s="45"/>
      <c r="V7" s="45"/>
      <c r="W7" s="45"/>
      <c r="X7" s="45"/>
      <c r="Y7" s="45"/>
      <c r="Z7" s="45"/>
    </row>
    <row r="8" ht="17.25" customHeight="1" spans="1:26">
      <c r="A8" s="35">
        <v>1331</v>
      </c>
      <c r="B8" s="36" t="s">
        <v>23</v>
      </c>
      <c r="C8" s="37" t="s">
        <v>16</v>
      </c>
      <c r="D8" s="37"/>
      <c r="E8" s="37" t="s">
        <v>17</v>
      </c>
      <c r="F8" s="39" t="s">
        <v>16</v>
      </c>
      <c r="G8" s="37" t="s">
        <v>16</v>
      </c>
      <c r="H8" s="40">
        <v>0</v>
      </c>
      <c r="I8" s="39" t="s">
        <v>16</v>
      </c>
      <c r="J8" s="39" t="s">
        <v>16</v>
      </c>
      <c r="K8" s="39" t="s">
        <v>16</v>
      </c>
      <c r="L8" s="39" t="s">
        <v>16</v>
      </c>
      <c r="M8" s="43" t="s">
        <v>15</v>
      </c>
      <c r="N8" s="43" t="s">
        <v>15</v>
      </c>
      <c r="O8" s="44">
        <v>0</v>
      </c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7.25" customHeight="1" spans="1:26">
      <c r="A9" s="35">
        <v>1332</v>
      </c>
      <c r="B9" s="36" t="s">
        <v>24</v>
      </c>
      <c r="C9" s="37" t="s">
        <v>16</v>
      </c>
      <c r="D9" s="37"/>
      <c r="E9" s="37" t="s">
        <v>17</v>
      </c>
      <c r="F9" s="39" t="s">
        <v>16</v>
      </c>
      <c r="G9" s="37" t="s">
        <v>16</v>
      </c>
      <c r="H9" s="40">
        <v>0</v>
      </c>
      <c r="I9" s="39" t="s">
        <v>16</v>
      </c>
      <c r="J9" s="39" t="s">
        <v>16</v>
      </c>
      <c r="K9" s="37" t="s">
        <v>16</v>
      </c>
      <c r="L9" s="37" t="s">
        <v>16</v>
      </c>
      <c r="M9" s="43" t="s">
        <v>15</v>
      </c>
      <c r="N9" s="43" t="s">
        <v>15</v>
      </c>
      <c r="O9" s="46">
        <v>0</v>
      </c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7.25" customHeight="1" spans="1:26">
      <c r="A10" s="35">
        <v>1333</v>
      </c>
      <c r="B10" s="36" t="s">
        <v>25</v>
      </c>
      <c r="C10" s="37" t="s">
        <v>16</v>
      </c>
      <c r="D10" s="37"/>
      <c r="E10" s="37" t="s">
        <v>17</v>
      </c>
      <c r="F10" s="39" t="s">
        <v>16</v>
      </c>
      <c r="G10" s="37" t="s">
        <v>16</v>
      </c>
      <c r="H10" s="40">
        <v>0</v>
      </c>
      <c r="I10" s="39" t="s">
        <v>16</v>
      </c>
      <c r="J10" s="39" t="s">
        <v>16</v>
      </c>
      <c r="K10" s="37" t="s">
        <v>16</v>
      </c>
      <c r="L10" s="37" t="s">
        <v>16</v>
      </c>
      <c r="M10" s="43" t="s">
        <v>15</v>
      </c>
      <c r="N10" s="43" t="s">
        <v>15</v>
      </c>
      <c r="O10" s="46">
        <v>0</v>
      </c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7.25" customHeight="1" spans="1:26">
      <c r="A11" s="35">
        <v>1334</v>
      </c>
      <c r="B11" s="36" t="s">
        <v>26</v>
      </c>
      <c r="C11" s="37" t="s">
        <v>16</v>
      </c>
      <c r="D11" s="37"/>
      <c r="E11" s="37" t="s">
        <v>17</v>
      </c>
      <c r="F11" s="39" t="s">
        <v>16</v>
      </c>
      <c r="G11" s="37" t="s">
        <v>16</v>
      </c>
      <c r="H11" s="40">
        <v>0</v>
      </c>
      <c r="I11" s="39" t="s">
        <v>16</v>
      </c>
      <c r="J11" s="39" t="s">
        <v>16</v>
      </c>
      <c r="K11" s="37" t="s">
        <v>16</v>
      </c>
      <c r="L11" s="37" t="s">
        <v>16</v>
      </c>
      <c r="M11" s="43" t="s">
        <v>15</v>
      </c>
      <c r="N11" s="43" t="s">
        <v>15</v>
      </c>
      <c r="O11" s="46">
        <v>0</v>
      </c>
      <c r="P11" s="45"/>
      <c r="Q11" s="45"/>
      <c r="R11" s="48"/>
      <c r="S11" s="49"/>
      <c r="T11" s="45"/>
      <c r="U11" s="45"/>
      <c r="V11" s="45"/>
      <c r="W11" s="45"/>
      <c r="X11" s="45"/>
      <c r="Y11" s="45"/>
      <c r="Z11" s="45"/>
    </row>
    <row r="12" ht="17.25" customHeight="1" spans="1:26">
      <c r="A12" s="35">
        <v>1335</v>
      </c>
      <c r="B12" s="36" t="s">
        <v>27</v>
      </c>
      <c r="C12" s="37" t="s">
        <v>16</v>
      </c>
      <c r="D12" s="37"/>
      <c r="E12" s="37" t="s">
        <v>17</v>
      </c>
      <c r="F12" s="39" t="s">
        <v>16</v>
      </c>
      <c r="G12" s="37" t="s">
        <v>16</v>
      </c>
      <c r="H12" s="40">
        <v>0</v>
      </c>
      <c r="I12" s="39" t="s">
        <v>16</v>
      </c>
      <c r="J12" s="39" t="s">
        <v>16</v>
      </c>
      <c r="K12" s="37" t="s">
        <v>16</v>
      </c>
      <c r="L12" s="37" t="s">
        <v>16</v>
      </c>
      <c r="M12" s="43" t="s">
        <v>15</v>
      </c>
      <c r="N12" s="43" t="s">
        <v>15</v>
      </c>
      <c r="O12" s="46">
        <v>0</v>
      </c>
      <c r="P12" s="45"/>
      <c r="Q12" s="45"/>
      <c r="R12" s="48"/>
      <c r="S12" s="49"/>
      <c r="T12" s="45"/>
      <c r="U12" s="45"/>
      <c r="V12" s="45"/>
      <c r="W12" s="45"/>
      <c r="X12" s="45"/>
      <c r="Y12" s="45"/>
      <c r="Z12" s="45"/>
    </row>
    <row r="13" ht="17.25" customHeight="1" spans="1:26">
      <c r="A13" s="35">
        <v>1336</v>
      </c>
      <c r="B13" s="36" t="s">
        <v>28</v>
      </c>
      <c r="C13" s="37" t="s">
        <v>16</v>
      </c>
      <c r="D13" s="37"/>
      <c r="E13" s="37" t="s">
        <v>17</v>
      </c>
      <c r="F13" s="39" t="s">
        <v>16</v>
      </c>
      <c r="G13" s="37" t="s">
        <v>16</v>
      </c>
      <c r="H13" s="40">
        <v>0</v>
      </c>
      <c r="I13" s="39" t="s">
        <v>16</v>
      </c>
      <c r="J13" s="39" t="s">
        <v>16</v>
      </c>
      <c r="K13" s="37" t="s">
        <v>16</v>
      </c>
      <c r="L13" s="37" t="s">
        <v>16</v>
      </c>
      <c r="M13" s="43" t="s">
        <v>15</v>
      </c>
      <c r="N13" s="43" t="s">
        <v>15</v>
      </c>
      <c r="O13" s="46">
        <v>0</v>
      </c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7.25" customHeight="1" spans="1:26">
      <c r="A14" s="35">
        <v>1337</v>
      </c>
      <c r="B14" s="36" t="s">
        <v>29</v>
      </c>
      <c r="C14" s="37" t="s">
        <v>16</v>
      </c>
      <c r="D14" s="37"/>
      <c r="E14" s="37" t="s">
        <v>17</v>
      </c>
      <c r="F14" s="39" t="s">
        <v>16</v>
      </c>
      <c r="G14" s="37" t="s">
        <v>16</v>
      </c>
      <c r="H14" s="40">
        <v>0</v>
      </c>
      <c r="I14" s="39" t="s">
        <v>16</v>
      </c>
      <c r="J14" s="39" t="s">
        <v>16</v>
      </c>
      <c r="K14" s="37" t="s">
        <v>16</v>
      </c>
      <c r="L14" s="37" t="s">
        <v>16</v>
      </c>
      <c r="M14" s="43" t="s">
        <v>15</v>
      </c>
      <c r="N14" s="43" t="s">
        <v>15</v>
      </c>
      <c r="O14" s="46">
        <v>0</v>
      </c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7.25" customHeight="1" spans="1:26">
      <c r="A15" s="35">
        <v>1338</v>
      </c>
      <c r="B15" s="36" t="s">
        <v>30</v>
      </c>
      <c r="C15" s="37" t="s">
        <v>16</v>
      </c>
      <c r="D15" s="37"/>
      <c r="E15" s="37" t="s">
        <v>17</v>
      </c>
      <c r="F15" s="39" t="s">
        <v>16</v>
      </c>
      <c r="G15" s="37" t="s">
        <v>16</v>
      </c>
      <c r="H15" s="40">
        <v>0</v>
      </c>
      <c r="I15" s="39" t="s">
        <v>16</v>
      </c>
      <c r="J15" s="39" t="s">
        <v>16</v>
      </c>
      <c r="K15" s="37" t="s">
        <v>16</v>
      </c>
      <c r="L15" s="37" t="s">
        <v>16</v>
      </c>
      <c r="M15" s="43" t="s">
        <v>15</v>
      </c>
      <c r="N15" s="43" t="s">
        <v>15</v>
      </c>
      <c r="O15" s="46">
        <v>0</v>
      </c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7.25" customHeight="1" spans="1:26">
      <c r="A16" s="35">
        <v>1339</v>
      </c>
      <c r="B16" s="36" t="s">
        <v>31</v>
      </c>
      <c r="C16" s="37" t="s">
        <v>16</v>
      </c>
      <c r="D16" s="37"/>
      <c r="E16" s="37" t="s">
        <v>17</v>
      </c>
      <c r="F16" s="39" t="s">
        <v>16</v>
      </c>
      <c r="G16" s="37" t="s">
        <v>16</v>
      </c>
      <c r="H16" s="40">
        <v>0</v>
      </c>
      <c r="I16" s="39" t="s">
        <v>16</v>
      </c>
      <c r="J16" s="39" t="s">
        <v>16</v>
      </c>
      <c r="K16" s="37" t="s">
        <v>16</v>
      </c>
      <c r="L16" s="37" t="s">
        <v>16</v>
      </c>
      <c r="M16" s="43" t="s">
        <v>15</v>
      </c>
      <c r="N16" s="43" t="s">
        <v>15</v>
      </c>
      <c r="O16" s="47">
        <v>0</v>
      </c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7.25" customHeight="1" spans="1:26">
      <c r="A17" s="35">
        <v>218</v>
      </c>
      <c r="B17" s="36" t="s">
        <v>32</v>
      </c>
      <c r="C17" s="37" t="s">
        <v>33</v>
      </c>
      <c r="D17" s="37" t="s">
        <v>34</v>
      </c>
      <c r="E17" s="37" t="s">
        <v>35</v>
      </c>
      <c r="F17" s="39" t="s">
        <v>36</v>
      </c>
      <c r="G17" s="37" t="s">
        <v>37</v>
      </c>
      <c r="H17" s="40">
        <v>1560</v>
      </c>
      <c r="I17" s="39" t="s">
        <v>38</v>
      </c>
      <c r="J17" s="39" t="s">
        <v>38</v>
      </c>
      <c r="K17" s="37" t="s">
        <v>38</v>
      </c>
      <c r="L17" s="37" t="s">
        <v>38</v>
      </c>
      <c r="M17" s="43" t="s">
        <v>19</v>
      </c>
      <c r="N17" s="43" t="s">
        <v>19</v>
      </c>
      <c r="O17" s="47">
        <v>0</v>
      </c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7.25" customHeight="1" spans="1:26">
      <c r="A18" s="35">
        <v>327</v>
      </c>
      <c r="B18" s="36" t="s">
        <v>39</v>
      </c>
      <c r="C18" s="37" t="s">
        <v>33</v>
      </c>
      <c r="D18" s="37" t="s">
        <v>40</v>
      </c>
      <c r="E18" s="37" t="s">
        <v>35</v>
      </c>
      <c r="F18" s="39" t="s">
        <v>41</v>
      </c>
      <c r="G18" s="37" t="s">
        <v>42</v>
      </c>
      <c r="H18" s="40">
        <v>1358</v>
      </c>
      <c r="I18" s="39" t="s">
        <v>43</v>
      </c>
      <c r="J18" s="39" t="s">
        <v>44</v>
      </c>
      <c r="K18" s="37" t="s">
        <v>43</v>
      </c>
      <c r="L18" s="37" t="s">
        <v>44</v>
      </c>
      <c r="M18" s="43" t="s">
        <v>18</v>
      </c>
      <c r="N18" s="43" t="s">
        <v>18</v>
      </c>
      <c r="O18" s="46">
        <v>0</v>
      </c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7.25" customHeight="1" spans="1:26">
      <c r="A19" s="35">
        <v>557</v>
      </c>
      <c r="B19" s="36" t="s">
        <v>45</v>
      </c>
      <c r="C19" s="37" t="s">
        <v>33</v>
      </c>
      <c r="D19" s="37" t="s">
        <v>40</v>
      </c>
      <c r="E19" s="37" t="s">
        <v>35</v>
      </c>
      <c r="F19" s="39" t="s">
        <v>46</v>
      </c>
      <c r="G19" s="37" t="s">
        <v>47</v>
      </c>
      <c r="H19" s="40">
        <v>1372</v>
      </c>
      <c r="I19" s="39" t="s">
        <v>48</v>
      </c>
      <c r="J19" s="39" t="s">
        <v>48</v>
      </c>
      <c r="K19" s="37" t="s">
        <v>48</v>
      </c>
      <c r="L19" s="37" t="s">
        <v>48</v>
      </c>
      <c r="M19" s="43" t="s">
        <v>18</v>
      </c>
      <c r="N19" s="43" t="s">
        <v>18</v>
      </c>
      <c r="O19" s="46">
        <v>0</v>
      </c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7.25" customHeight="1" spans="1:26">
      <c r="A20" s="35">
        <v>1107</v>
      </c>
      <c r="B20" s="36" t="s">
        <v>49</v>
      </c>
      <c r="C20" s="37" t="s">
        <v>50</v>
      </c>
      <c r="D20" s="37" t="s">
        <v>40</v>
      </c>
      <c r="E20" s="37" t="s">
        <v>35</v>
      </c>
      <c r="F20" s="39" t="s">
        <v>46</v>
      </c>
      <c r="G20" s="37" t="s">
        <v>51</v>
      </c>
      <c r="H20" s="40">
        <v>1040</v>
      </c>
      <c r="I20" s="39" t="s">
        <v>52</v>
      </c>
      <c r="J20" s="39" t="s">
        <v>52</v>
      </c>
      <c r="K20" s="37" t="s">
        <v>52</v>
      </c>
      <c r="L20" s="37" t="s">
        <v>52</v>
      </c>
      <c r="M20" s="43" t="s">
        <v>18</v>
      </c>
      <c r="N20" s="43" t="s">
        <v>18</v>
      </c>
      <c r="O20" s="46">
        <v>0</v>
      </c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7.25" customHeight="1" spans="1:26">
      <c r="A21" s="35">
        <v>1108</v>
      </c>
      <c r="B21" s="36" t="s">
        <v>53</v>
      </c>
      <c r="C21" s="37" t="s">
        <v>54</v>
      </c>
      <c r="D21" s="37" t="s">
        <v>40</v>
      </c>
      <c r="E21" s="37" t="s">
        <v>35</v>
      </c>
      <c r="F21" s="39" t="s">
        <v>46</v>
      </c>
      <c r="G21" s="37" t="s">
        <v>55</v>
      </c>
      <c r="H21" s="40">
        <v>1312</v>
      </c>
      <c r="I21" s="39" t="s">
        <v>52</v>
      </c>
      <c r="J21" s="39" t="s">
        <v>52</v>
      </c>
      <c r="K21" s="37" t="s">
        <v>52</v>
      </c>
      <c r="L21" s="37" t="s">
        <v>52</v>
      </c>
      <c r="M21" s="43" t="s">
        <v>18</v>
      </c>
      <c r="N21" s="43" t="s">
        <v>18</v>
      </c>
      <c r="O21" s="46">
        <v>0</v>
      </c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7.25" customHeight="1" spans="1:26">
      <c r="A22" s="35">
        <v>219</v>
      </c>
      <c r="B22" s="36" t="s">
        <v>56</v>
      </c>
      <c r="C22" s="37" t="s">
        <v>33</v>
      </c>
      <c r="D22" s="37" t="s">
        <v>57</v>
      </c>
      <c r="E22" s="37" t="s">
        <v>58</v>
      </c>
      <c r="F22" s="39" t="s">
        <v>59</v>
      </c>
      <c r="G22" s="37" t="s">
        <v>60</v>
      </c>
      <c r="H22" s="40">
        <v>994</v>
      </c>
      <c r="I22" s="39" t="s">
        <v>38</v>
      </c>
      <c r="J22" s="39" t="s">
        <v>38</v>
      </c>
      <c r="K22" s="37" t="s">
        <v>38</v>
      </c>
      <c r="L22" s="37" t="s">
        <v>38</v>
      </c>
      <c r="M22" s="43" t="s">
        <v>61</v>
      </c>
      <c r="N22" s="43" t="s">
        <v>32</v>
      </c>
      <c r="O22" s="46">
        <v>0</v>
      </c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7.25" customHeight="1" spans="1:26">
      <c r="A23" s="35">
        <v>278</v>
      </c>
      <c r="B23" s="36" t="s">
        <v>62</v>
      </c>
      <c r="C23" s="37" t="s">
        <v>33</v>
      </c>
      <c r="D23" s="37" t="s">
        <v>57</v>
      </c>
      <c r="E23" s="37" t="s">
        <v>58</v>
      </c>
      <c r="F23" s="39" t="s">
        <v>63</v>
      </c>
      <c r="G23" s="37" t="s">
        <v>63</v>
      </c>
      <c r="H23" s="40">
        <v>1142</v>
      </c>
      <c r="I23" s="39" t="s">
        <v>64</v>
      </c>
      <c r="J23" s="39" t="s">
        <v>64</v>
      </c>
      <c r="K23" s="37" t="s">
        <v>64</v>
      </c>
      <c r="L23" s="37" t="s">
        <v>64</v>
      </c>
      <c r="M23" s="43" t="s">
        <v>18</v>
      </c>
      <c r="N23" s="43" t="s">
        <v>18</v>
      </c>
      <c r="O23" s="46">
        <v>0</v>
      </c>
      <c r="P23" s="45"/>
      <c r="Q23" s="45"/>
      <c r="R23" s="48"/>
      <c r="S23" s="49"/>
      <c r="T23" s="45"/>
      <c r="U23" s="45"/>
      <c r="V23" s="45"/>
      <c r="W23" s="45"/>
      <c r="X23" s="45"/>
      <c r="Y23" s="45"/>
      <c r="Z23" s="45"/>
    </row>
    <row r="24" ht="25.5" customHeight="1" spans="1:26">
      <c r="A24" s="35">
        <v>16</v>
      </c>
      <c r="B24" s="36" t="s">
        <v>65</v>
      </c>
      <c r="C24" s="37" t="s">
        <v>33</v>
      </c>
      <c r="D24" s="37" t="s">
        <v>66</v>
      </c>
      <c r="E24" s="37" t="s">
        <v>67</v>
      </c>
      <c r="F24" s="39" t="s">
        <v>68</v>
      </c>
      <c r="G24" s="37" t="s">
        <v>69</v>
      </c>
      <c r="H24" s="40">
        <v>702</v>
      </c>
      <c r="I24" s="39" t="s">
        <v>70</v>
      </c>
      <c r="J24" s="39" t="s">
        <v>70</v>
      </c>
      <c r="K24" s="37" t="s">
        <v>70</v>
      </c>
      <c r="L24" s="37" t="s">
        <v>70</v>
      </c>
      <c r="M24" s="43" t="s">
        <v>18</v>
      </c>
      <c r="N24" s="43" t="s">
        <v>18</v>
      </c>
      <c r="O24" s="46">
        <v>56.68</v>
      </c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7.25" customHeight="1" spans="1:26">
      <c r="A25" s="35">
        <v>279</v>
      </c>
      <c r="B25" s="36" t="s">
        <v>71</v>
      </c>
      <c r="C25" s="37" t="s">
        <v>33</v>
      </c>
      <c r="D25" s="37" t="s">
        <v>66</v>
      </c>
      <c r="E25" s="37" t="s">
        <v>67</v>
      </c>
      <c r="F25" s="39" t="s">
        <v>68</v>
      </c>
      <c r="G25" s="37" t="s">
        <v>72</v>
      </c>
      <c r="H25" s="40">
        <v>571</v>
      </c>
      <c r="I25" s="39" t="s">
        <v>64</v>
      </c>
      <c r="J25" s="39" t="s">
        <v>73</v>
      </c>
      <c r="K25" s="37" t="s">
        <v>64</v>
      </c>
      <c r="L25" s="37" t="s">
        <v>64</v>
      </c>
      <c r="M25" s="43" t="s">
        <v>62</v>
      </c>
      <c r="N25" s="43" t="s">
        <v>62</v>
      </c>
      <c r="O25" s="46">
        <v>48.2019972</v>
      </c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7.25" customHeight="1" spans="1:26">
      <c r="A26" s="35">
        <v>280</v>
      </c>
      <c r="B26" s="36" t="s">
        <v>74</v>
      </c>
      <c r="C26" s="37" t="s">
        <v>33</v>
      </c>
      <c r="D26" s="37" t="s">
        <v>66</v>
      </c>
      <c r="E26" s="37" t="s">
        <v>67</v>
      </c>
      <c r="F26" s="39" t="s">
        <v>75</v>
      </c>
      <c r="G26" s="37" t="s">
        <v>76</v>
      </c>
      <c r="H26" s="40">
        <v>619</v>
      </c>
      <c r="I26" s="39" t="s">
        <v>64</v>
      </c>
      <c r="J26" s="39" t="s">
        <v>77</v>
      </c>
      <c r="K26" s="37" t="s">
        <v>64</v>
      </c>
      <c r="L26" s="37" t="s">
        <v>64</v>
      </c>
      <c r="M26" s="43" t="s">
        <v>62</v>
      </c>
      <c r="N26" s="43" t="s">
        <v>18</v>
      </c>
      <c r="O26" s="46">
        <v>39.45</v>
      </c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7.25" customHeight="1" spans="1:26">
      <c r="A27" s="35">
        <v>281</v>
      </c>
      <c r="B27" s="36" t="s">
        <v>78</v>
      </c>
      <c r="C27" s="37" t="s">
        <v>33</v>
      </c>
      <c r="D27" s="37" t="s">
        <v>66</v>
      </c>
      <c r="E27" s="37" t="s">
        <v>67</v>
      </c>
      <c r="F27" s="39" t="s">
        <v>68</v>
      </c>
      <c r="G27" s="37" t="s">
        <v>79</v>
      </c>
      <c r="H27" s="40">
        <v>677</v>
      </c>
      <c r="I27" s="39" t="s">
        <v>64</v>
      </c>
      <c r="J27" s="39" t="s">
        <v>80</v>
      </c>
      <c r="K27" s="37" t="s">
        <v>64</v>
      </c>
      <c r="L27" s="37" t="s">
        <v>64</v>
      </c>
      <c r="M27" s="43" t="s">
        <v>62</v>
      </c>
      <c r="N27" s="43" t="s">
        <v>62</v>
      </c>
      <c r="O27" s="46">
        <v>56.9401756</v>
      </c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7.25" customHeight="1" spans="1:26">
      <c r="A28" s="35">
        <v>391</v>
      </c>
      <c r="B28" s="36" t="s">
        <v>81</v>
      </c>
      <c r="C28" s="37" t="s">
        <v>33</v>
      </c>
      <c r="D28" s="37" t="s">
        <v>66</v>
      </c>
      <c r="E28" s="37" t="s">
        <v>67</v>
      </c>
      <c r="F28" s="39" t="s">
        <v>68</v>
      </c>
      <c r="G28" s="37" t="s">
        <v>82</v>
      </c>
      <c r="H28" s="40">
        <v>725</v>
      </c>
      <c r="I28" s="39" t="s">
        <v>43</v>
      </c>
      <c r="J28" s="39" t="s">
        <v>83</v>
      </c>
      <c r="K28" s="37" t="s">
        <v>43</v>
      </c>
      <c r="L28" s="37" t="s">
        <v>83</v>
      </c>
      <c r="M28" s="43" t="s">
        <v>39</v>
      </c>
      <c r="N28" s="43" t="s">
        <v>39</v>
      </c>
      <c r="O28" s="46">
        <v>84.012024</v>
      </c>
      <c r="P28" s="45"/>
      <c r="Q28" s="45"/>
      <c r="R28" s="48"/>
      <c r="S28" s="49"/>
      <c r="T28" s="45"/>
      <c r="U28" s="45"/>
      <c r="V28" s="45"/>
      <c r="W28" s="45"/>
      <c r="X28" s="45"/>
      <c r="Y28" s="45"/>
      <c r="Z28" s="45"/>
    </row>
    <row r="29" ht="17.25" customHeight="1" spans="1:26">
      <c r="A29" s="35">
        <v>392</v>
      </c>
      <c r="B29" s="36" t="s">
        <v>84</v>
      </c>
      <c r="C29" s="37" t="s">
        <v>33</v>
      </c>
      <c r="D29" s="37" t="s">
        <v>85</v>
      </c>
      <c r="E29" s="37" t="s">
        <v>67</v>
      </c>
      <c r="F29" s="39" t="s">
        <v>86</v>
      </c>
      <c r="G29" s="37" t="s">
        <v>87</v>
      </c>
      <c r="H29" s="40">
        <v>702</v>
      </c>
      <c r="I29" s="39" t="s">
        <v>43</v>
      </c>
      <c r="J29" s="39" t="s">
        <v>88</v>
      </c>
      <c r="K29" s="37" t="s">
        <v>43</v>
      </c>
      <c r="L29" s="37" t="s">
        <v>88</v>
      </c>
      <c r="M29" s="43" t="s">
        <v>18</v>
      </c>
      <c r="N29" s="43" t="s">
        <v>45</v>
      </c>
      <c r="O29" s="46">
        <v>96.8884888</v>
      </c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7.25" customHeight="1" spans="1:26">
      <c r="A30" s="35">
        <v>449</v>
      </c>
      <c r="B30" s="36" t="s">
        <v>89</v>
      </c>
      <c r="C30" s="37" t="s">
        <v>50</v>
      </c>
      <c r="D30" s="37" t="s">
        <v>66</v>
      </c>
      <c r="E30" s="37" t="s">
        <v>67</v>
      </c>
      <c r="F30" s="39" t="s">
        <v>68</v>
      </c>
      <c r="G30" s="37" t="s">
        <v>90</v>
      </c>
      <c r="H30" s="40">
        <v>702</v>
      </c>
      <c r="I30" s="39" t="s">
        <v>91</v>
      </c>
      <c r="J30" s="39" t="s">
        <v>92</v>
      </c>
      <c r="K30" s="37" t="s">
        <v>93</v>
      </c>
      <c r="L30" s="37" t="s">
        <v>92</v>
      </c>
      <c r="M30" s="43" t="s">
        <v>49</v>
      </c>
      <c r="N30" s="43" t="s">
        <v>18</v>
      </c>
      <c r="O30" s="46">
        <v>65.5069648</v>
      </c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7.25" customHeight="1" spans="1:26">
      <c r="A31" s="35">
        <v>469</v>
      </c>
      <c r="B31" s="36" t="s">
        <v>94</v>
      </c>
      <c r="C31" s="37" t="s">
        <v>54</v>
      </c>
      <c r="D31" s="37" t="s">
        <v>85</v>
      </c>
      <c r="E31" s="37" t="s">
        <v>67</v>
      </c>
      <c r="F31" s="39" t="s">
        <v>95</v>
      </c>
      <c r="G31" s="37" t="s">
        <v>96</v>
      </c>
      <c r="H31" s="40">
        <v>666</v>
      </c>
      <c r="I31" s="39" t="s">
        <v>91</v>
      </c>
      <c r="J31" s="39" t="s">
        <v>92</v>
      </c>
      <c r="K31" s="37" t="s">
        <v>93</v>
      </c>
      <c r="L31" s="37" t="s">
        <v>92</v>
      </c>
      <c r="M31" s="43" t="s">
        <v>53</v>
      </c>
      <c r="N31" s="43" t="s">
        <v>53</v>
      </c>
      <c r="O31" s="46">
        <v>84.1255036</v>
      </c>
      <c r="P31" s="45"/>
      <c r="Q31" s="45"/>
      <c r="R31" s="48"/>
      <c r="S31" s="49"/>
      <c r="T31" s="45"/>
      <c r="U31" s="45"/>
      <c r="V31" s="45"/>
      <c r="W31" s="45"/>
      <c r="X31" s="45"/>
      <c r="Y31" s="45"/>
      <c r="Z31" s="45"/>
    </row>
    <row r="32" ht="17.25" customHeight="1" spans="1:26">
      <c r="A32" s="35">
        <v>566</v>
      </c>
      <c r="B32" s="36" t="s">
        <v>97</v>
      </c>
      <c r="C32" s="37" t="s">
        <v>54</v>
      </c>
      <c r="D32" s="37" t="s">
        <v>66</v>
      </c>
      <c r="E32" s="37" t="s">
        <v>67</v>
      </c>
      <c r="F32" s="39" t="s">
        <v>68</v>
      </c>
      <c r="G32" s="37" t="s">
        <v>98</v>
      </c>
      <c r="H32" s="40">
        <v>904</v>
      </c>
      <c r="I32" s="39" t="s">
        <v>52</v>
      </c>
      <c r="J32" s="39" t="s">
        <v>52</v>
      </c>
      <c r="K32" s="37" t="s">
        <v>52</v>
      </c>
      <c r="L32" s="37" t="s">
        <v>52</v>
      </c>
      <c r="M32" s="43" t="s">
        <v>53</v>
      </c>
      <c r="N32" s="43" t="s">
        <v>53</v>
      </c>
      <c r="O32" s="46">
        <v>71.1724516</v>
      </c>
      <c r="P32" s="45"/>
      <c r="Q32" s="45"/>
      <c r="R32" s="48"/>
      <c r="S32" s="49"/>
      <c r="T32" s="45"/>
      <c r="U32" s="45"/>
      <c r="V32" s="45"/>
      <c r="W32" s="45"/>
      <c r="X32" s="45"/>
      <c r="Y32" s="45"/>
      <c r="Z32" s="45"/>
    </row>
    <row r="33" ht="17.25" customHeight="1" spans="1:26">
      <c r="A33" s="35">
        <v>1199</v>
      </c>
      <c r="B33" s="36" t="s">
        <v>99</v>
      </c>
      <c r="C33" s="37" t="s">
        <v>33</v>
      </c>
      <c r="D33" s="37" t="s">
        <v>85</v>
      </c>
      <c r="E33" s="37" t="s">
        <v>67</v>
      </c>
      <c r="F33" s="39" t="s">
        <v>95</v>
      </c>
      <c r="G33" s="37" t="s">
        <v>100</v>
      </c>
      <c r="H33" s="40">
        <v>805</v>
      </c>
      <c r="I33" s="39" t="s">
        <v>101</v>
      </c>
      <c r="J33" s="39" t="s">
        <v>101</v>
      </c>
      <c r="K33" s="37" t="s">
        <v>101</v>
      </c>
      <c r="L33" s="37" t="s">
        <v>101</v>
      </c>
      <c r="M33" s="43" t="s">
        <v>18</v>
      </c>
      <c r="N33" s="43" t="s">
        <v>18</v>
      </c>
      <c r="O33" s="46">
        <v>80.8</v>
      </c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7.25" customHeight="1" spans="1:26">
      <c r="A34" s="35">
        <v>1265</v>
      </c>
      <c r="B34" s="36" t="s">
        <v>102</v>
      </c>
      <c r="C34" s="37" t="s">
        <v>54</v>
      </c>
      <c r="D34" s="37" t="s">
        <v>85</v>
      </c>
      <c r="E34" s="37" t="s">
        <v>67</v>
      </c>
      <c r="F34" s="39" t="s">
        <v>86</v>
      </c>
      <c r="G34" s="37" t="s">
        <v>103</v>
      </c>
      <c r="H34" s="40">
        <v>732</v>
      </c>
      <c r="I34" s="39" t="s">
        <v>104</v>
      </c>
      <c r="J34" s="39" t="s">
        <v>105</v>
      </c>
      <c r="K34" s="37" t="s">
        <v>104</v>
      </c>
      <c r="L34" s="37" t="s">
        <v>106</v>
      </c>
      <c r="M34" s="43" t="s">
        <v>53</v>
      </c>
      <c r="N34" s="43" t="s">
        <v>53</v>
      </c>
      <c r="O34" s="46">
        <v>72.0000012</v>
      </c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7.25" customHeight="1" spans="1:26">
      <c r="A35" s="35">
        <v>220</v>
      </c>
      <c r="B35" s="36" t="s">
        <v>107</v>
      </c>
      <c r="C35" s="37" t="s">
        <v>33</v>
      </c>
      <c r="D35" s="37" t="s">
        <v>108</v>
      </c>
      <c r="E35" s="37" t="s">
        <v>109</v>
      </c>
      <c r="F35" s="39" t="s">
        <v>110</v>
      </c>
      <c r="G35" s="37" t="s">
        <v>111</v>
      </c>
      <c r="H35" s="40">
        <v>634</v>
      </c>
      <c r="I35" s="39" t="s">
        <v>38</v>
      </c>
      <c r="J35" s="39" t="s">
        <v>38</v>
      </c>
      <c r="K35" s="37" t="s">
        <v>38</v>
      </c>
      <c r="L35" s="37" t="s">
        <v>38</v>
      </c>
      <c r="M35" s="43" t="s">
        <v>56</v>
      </c>
      <c r="N35" s="43" t="s">
        <v>56</v>
      </c>
      <c r="O35" s="46">
        <v>47.7072024</v>
      </c>
      <c r="P35" s="45"/>
      <c r="Q35" s="45"/>
      <c r="R35" s="48"/>
      <c r="S35" s="49"/>
      <c r="T35" s="45"/>
      <c r="U35" s="45"/>
      <c r="V35" s="45"/>
      <c r="W35" s="45"/>
      <c r="X35" s="45"/>
      <c r="Y35" s="45"/>
      <c r="Z35" s="45"/>
    </row>
    <row r="36" ht="17.25" customHeight="1" spans="1:26">
      <c r="A36" s="35">
        <v>226</v>
      </c>
      <c r="B36" s="36" t="s">
        <v>112</v>
      </c>
      <c r="C36" s="37" t="s">
        <v>50</v>
      </c>
      <c r="D36" s="37" t="s">
        <v>113</v>
      </c>
      <c r="E36" s="37" t="s">
        <v>109</v>
      </c>
      <c r="F36" s="39" t="s">
        <v>114</v>
      </c>
      <c r="G36" s="37" t="s">
        <v>115</v>
      </c>
      <c r="H36" s="40">
        <v>496</v>
      </c>
      <c r="I36" s="39" t="s">
        <v>38</v>
      </c>
      <c r="J36" s="39" t="s">
        <v>38</v>
      </c>
      <c r="K36" s="37" t="s">
        <v>38</v>
      </c>
      <c r="L36" s="37" t="s">
        <v>38</v>
      </c>
      <c r="M36" s="43" t="s">
        <v>116</v>
      </c>
      <c r="N36" s="43" t="s">
        <v>49</v>
      </c>
      <c r="O36" s="46">
        <v>35.68757</v>
      </c>
      <c r="P36" s="45"/>
      <c r="Q36" s="45"/>
      <c r="R36" s="48"/>
      <c r="S36" s="49"/>
      <c r="T36" s="45"/>
      <c r="U36" s="45"/>
      <c r="V36" s="45"/>
      <c r="W36" s="45"/>
      <c r="X36" s="45"/>
      <c r="Y36" s="45"/>
      <c r="Z36" s="45"/>
    </row>
    <row r="37" ht="17.25" customHeight="1" spans="1:26">
      <c r="A37" s="35">
        <v>233</v>
      </c>
      <c r="B37" s="36" t="s">
        <v>117</v>
      </c>
      <c r="C37" s="37" t="s">
        <v>33</v>
      </c>
      <c r="D37" s="37" t="s">
        <v>113</v>
      </c>
      <c r="E37" s="37" t="s">
        <v>109</v>
      </c>
      <c r="F37" s="39" t="s">
        <v>114</v>
      </c>
      <c r="G37" s="37" t="s">
        <v>118</v>
      </c>
      <c r="H37" s="40">
        <v>551</v>
      </c>
      <c r="I37" s="39" t="s">
        <v>38</v>
      </c>
      <c r="J37" s="39" t="s">
        <v>119</v>
      </c>
      <c r="K37" s="37" t="s">
        <v>38</v>
      </c>
      <c r="L37" s="37" t="s">
        <v>38</v>
      </c>
      <c r="M37" s="43" t="s">
        <v>56</v>
      </c>
      <c r="N37" s="43" t="s">
        <v>56</v>
      </c>
      <c r="O37" s="46">
        <v>33.65995</v>
      </c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7.25" customHeight="1" spans="1:26">
      <c r="A38" s="35">
        <v>282</v>
      </c>
      <c r="B38" s="36" t="s">
        <v>120</v>
      </c>
      <c r="C38" s="37" t="s">
        <v>33</v>
      </c>
      <c r="D38" s="37" t="s">
        <v>121</v>
      </c>
      <c r="E38" s="37" t="s">
        <v>109</v>
      </c>
      <c r="F38" s="39" t="s">
        <v>122</v>
      </c>
      <c r="G38" s="37" t="s">
        <v>123</v>
      </c>
      <c r="H38" s="40">
        <v>611</v>
      </c>
      <c r="I38" s="39" t="s">
        <v>64</v>
      </c>
      <c r="J38" s="39" t="s">
        <v>124</v>
      </c>
      <c r="K38" s="37" t="s">
        <v>64</v>
      </c>
      <c r="L38" s="37" t="s">
        <v>64</v>
      </c>
      <c r="M38" s="43" t="s">
        <v>62</v>
      </c>
      <c r="N38" s="43" t="s">
        <v>62</v>
      </c>
      <c r="O38" s="46">
        <v>54</v>
      </c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7.25" customHeight="1" spans="1:26">
      <c r="A39" s="35">
        <v>388</v>
      </c>
      <c r="B39" s="36" t="s">
        <v>125</v>
      </c>
      <c r="C39" s="37" t="s">
        <v>33</v>
      </c>
      <c r="D39" s="37" t="s">
        <v>113</v>
      </c>
      <c r="E39" s="37" t="s">
        <v>109</v>
      </c>
      <c r="F39" s="39" t="s">
        <v>114</v>
      </c>
      <c r="G39" s="37" t="s">
        <v>126</v>
      </c>
      <c r="H39" s="40">
        <v>466</v>
      </c>
      <c r="I39" s="39" t="s">
        <v>43</v>
      </c>
      <c r="J39" s="39" t="s">
        <v>127</v>
      </c>
      <c r="K39" s="37" t="s">
        <v>43</v>
      </c>
      <c r="L39" s="37" t="s">
        <v>127</v>
      </c>
      <c r="M39" s="43" t="s">
        <v>128</v>
      </c>
      <c r="N39" s="43" t="s">
        <v>128</v>
      </c>
      <c r="O39" s="46">
        <v>40.82153</v>
      </c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7.25" customHeight="1" spans="1:26">
      <c r="A40" s="35">
        <v>393</v>
      </c>
      <c r="B40" s="36" t="s">
        <v>128</v>
      </c>
      <c r="C40" s="37" t="s">
        <v>33</v>
      </c>
      <c r="D40" s="37" t="s">
        <v>121</v>
      </c>
      <c r="E40" s="37" t="s">
        <v>109</v>
      </c>
      <c r="F40" s="39" t="s">
        <v>75</v>
      </c>
      <c r="G40" s="37" t="s">
        <v>129</v>
      </c>
      <c r="H40" s="40">
        <v>732</v>
      </c>
      <c r="I40" s="39" t="s">
        <v>43</v>
      </c>
      <c r="J40" s="39" t="s">
        <v>127</v>
      </c>
      <c r="K40" s="37" t="s">
        <v>43</v>
      </c>
      <c r="L40" s="37" t="s">
        <v>43</v>
      </c>
      <c r="M40" s="43" t="s">
        <v>39</v>
      </c>
      <c r="N40" s="43" t="s">
        <v>39</v>
      </c>
      <c r="O40" s="46">
        <v>36.48</v>
      </c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7.25" customHeight="1" spans="1:26">
      <c r="A41" s="35">
        <v>408</v>
      </c>
      <c r="B41" s="36" t="s">
        <v>130</v>
      </c>
      <c r="C41" s="37" t="s">
        <v>131</v>
      </c>
      <c r="D41" s="37" t="s">
        <v>113</v>
      </c>
      <c r="E41" s="37" t="s">
        <v>109</v>
      </c>
      <c r="F41" s="39" t="s">
        <v>132</v>
      </c>
      <c r="G41" s="37" t="s">
        <v>133</v>
      </c>
      <c r="H41" s="40">
        <v>732</v>
      </c>
      <c r="I41" s="39" t="s">
        <v>52</v>
      </c>
      <c r="J41" s="39" t="s">
        <v>52</v>
      </c>
      <c r="K41" s="37" t="s">
        <v>52</v>
      </c>
      <c r="L41" s="37" t="s">
        <v>52</v>
      </c>
      <c r="M41" s="43" t="s">
        <v>15</v>
      </c>
      <c r="N41" s="43" t="s">
        <v>15</v>
      </c>
      <c r="O41" s="46">
        <v>34.43176</v>
      </c>
      <c r="P41" s="45"/>
      <c r="Q41" s="45"/>
      <c r="R41" s="48"/>
      <c r="S41" s="49"/>
      <c r="T41" s="45"/>
      <c r="U41" s="45"/>
      <c r="V41" s="45"/>
      <c r="W41" s="45"/>
      <c r="X41" s="45"/>
      <c r="Y41" s="45"/>
      <c r="Z41" s="45"/>
    </row>
    <row r="42" ht="17.25" customHeight="1" spans="1:26">
      <c r="A42" s="35">
        <v>424</v>
      </c>
      <c r="B42" s="36" t="s">
        <v>134</v>
      </c>
      <c r="C42" s="37" t="s">
        <v>33</v>
      </c>
      <c r="D42" s="37" t="s">
        <v>113</v>
      </c>
      <c r="E42" s="37" t="s">
        <v>109</v>
      </c>
      <c r="F42" s="39" t="s">
        <v>114</v>
      </c>
      <c r="G42" s="37" t="s">
        <v>135</v>
      </c>
      <c r="H42" s="40">
        <v>406</v>
      </c>
      <c r="I42" s="39" t="s">
        <v>136</v>
      </c>
      <c r="J42" s="39" t="s">
        <v>137</v>
      </c>
      <c r="K42" s="37" t="s">
        <v>136</v>
      </c>
      <c r="L42" s="37" t="s">
        <v>136</v>
      </c>
      <c r="M42" s="43" t="s">
        <v>138</v>
      </c>
      <c r="N42" s="43" t="s">
        <v>138</v>
      </c>
      <c r="O42" s="46">
        <v>35.19954</v>
      </c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7.25" customHeight="1" spans="1:26">
      <c r="A43" s="35">
        <v>433</v>
      </c>
      <c r="B43" s="36" t="s">
        <v>138</v>
      </c>
      <c r="C43" s="37" t="s">
        <v>33</v>
      </c>
      <c r="D43" s="37" t="s">
        <v>108</v>
      </c>
      <c r="E43" s="37" t="s">
        <v>109</v>
      </c>
      <c r="F43" s="39" t="s">
        <v>110</v>
      </c>
      <c r="G43" s="37" t="s">
        <v>139</v>
      </c>
      <c r="H43" s="40">
        <v>677</v>
      </c>
      <c r="I43" s="39" t="s">
        <v>136</v>
      </c>
      <c r="J43" s="39" t="s">
        <v>136</v>
      </c>
      <c r="K43" s="37" t="s">
        <v>136</v>
      </c>
      <c r="L43" s="37" t="s">
        <v>136</v>
      </c>
      <c r="M43" s="43" t="s">
        <v>28</v>
      </c>
      <c r="N43" s="43" t="s">
        <v>28</v>
      </c>
      <c r="O43" s="46">
        <v>36.018004</v>
      </c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7.25" customHeight="1" spans="1:26">
      <c r="A44" s="35">
        <v>445</v>
      </c>
      <c r="B44" s="36" t="s">
        <v>140</v>
      </c>
      <c r="C44" s="37" t="s">
        <v>33</v>
      </c>
      <c r="D44" s="37" t="s">
        <v>121</v>
      </c>
      <c r="E44" s="37" t="s">
        <v>109</v>
      </c>
      <c r="F44" s="39" t="s">
        <v>141</v>
      </c>
      <c r="G44" s="37" t="s">
        <v>141</v>
      </c>
      <c r="H44" s="40">
        <v>775</v>
      </c>
      <c r="I44" s="39" t="s">
        <v>142</v>
      </c>
      <c r="J44" s="39" t="s">
        <v>142</v>
      </c>
      <c r="K44" s="37" t="s">
        <v>142</v>
      </c>
      <c r="L44" s="37" t="s">
        <v>142</v>
      </c>
      <c r="M44" s="43" t="s">
        <v>32</v>
      </c>
      <c r="N44" s="43" t="s">
        <v>32</v>
      </c>
      <c r="O44" s="46">
        <v>63.09197</v>
      </c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7.25" customHeight="1" spans="1:26">
      <c r="A45" s="35">
        <v>465</v>
      </c>
      <c r="B45" s="36" t="s">
        <v>143</v>
      </c>
      <c r="C45" s="37" t="s">
        <v>50</v>
      </c>
      <c r="D45" s="37" t="s">
        <v>113</v>
      </c>
      <c r="E45" s="37" t="s">
        <v>109</v>
      </c>
      <c r="F45" s="39" t="s">
        <v>114</v>
      </c>
      <c r="G45" s="37" t="s">
        <v>144</v>
      </c>
      <c r="H45" s="40">
        <v>438</v>
      </c>
      <c r="I45" s="39" t="s">
        <v>91</v>
      </c>
      <c r="J45" s="39" t="s">
        <v>92</v>
      </c>
      <c r="K45" s="37" t="s">
        <v>93</v>
      </c>
      <c r="L45" s="37" t="s">
        <v>92</v>
      </c>
      <c r="M45" s="43" t="s">
        <v>49</v>
      </c>
      <c r="N45" s="43" t="s">
        <v>49</v>
      </c>
      <c r="O45" s="46">
        <v>39.38887</v>
      </c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7.25" customHeight="1" spans="1:26">
      <c r="A46" s="35">
        <v>510</v>
      </c>
      <c r="B46" s="36" t="s">
        <v>145</v>
      </c>
      <c r="C46" s="37" t="s">
        <v>54</v>
      </c>
      <c r="D46" s="37" t="s">
        <v>108</v>
      </c>
      <c r="E46" s="37" t="s">
        <v>109</v>
      </c>
      <c r="F46" s="39" t="s">
        <v>110</v>
      </c>
      <c r="G46" s="37" t="s">
        <v>146</v>
      </c>
      <c r="H46" s="40">
        <v>393</v>
      </c>
      <c r="I46" s="39" t="s">
        <v>48</v>
      </c>
      <c r="J46" s="39" t="s">
        <v>147</v>
      </c>
      <c r="K46" s="37" t="s">
        <v>48</v>
      </c>
      <c r="L46" s="37" t="s">
        <v>147</v>
      </c>
      <c r="M46" s="43" t="s">
        <v>97</v>
      </c>
      <c r="N46" s="43" t="s">
        <v>97</v>
      </c>
      <c r="O46" s="46">
        <v>37.5</v>
      </c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7.25" customHeight="1" spans="1:26">
      <c r="A47" s="35">
        <v>558</v>
      </c>
      <c r="B47" s="36" t="s">
        <v>148</v>
      </c>
      <c r="C47" s="37" t="s">
        <v>33</v>
      </c>
      <c r="D47" s="37" t="s">
        <v>108</v>
      </c>
      <c r="E47" s="37" t="s">
        <v>109</v>
      </c>
      <c r="F47" s="39" t="s">
        <v>110</v>
      </c>
      <c r="G47" s="37" t="s">
        <v>149</v>
      </c>
      <c r="H47" s="40">
        <v>571</v>
      </c>
      <c r="I47" s="39" t="s">
        <v>48</v>
      </c>
      <c r="J47" s="39" t="s">
        <v>150</v>
      </c>
      <c r="K47" s="37" t="s">
        <v>48</v>
      </c>
      <c r="L47" s="37" t="s">
        <v>150</v>
      </c>
      <c r="M47" s="43" t="s">
        <v>45</v>
      </c>
      <c r="N47" s="43" t="s">
        <v>45</v>
      </c>
      <c r="O47" s="46">
        <v>42.8660024</v>
      </c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7.25" customHeight="1" spans="1:26">
      <c r="A48" s="35">
        <v>561</v>
      </c>
      <c r="B48" s="36" t="s">
        <v>151</v>
      </c>
      <c r="C48" s="37" t="s">
        <v>33</v>
      </c>
      <c r="D48" s="37" t="s">
        <v>108</v>
      </c>
      <c r="E48" s="37" t="s">
        <v>109</v>
      </c>
      <c r="F48" s="39" t="s">
        <v>110</v>
      </c>
      <c r="G48" s="37" t="s">
        <v>152</v>
      </c>
      <c r="H48" s="40">
        <v>496</v>
      </c>
      <c r="I48" s="39" t="s">
        <v>48</v>
      </c>
      <c r="J48" s="39" t="s">
        <v>153</v>
      </c>
      <c r="K48" s="37" t="s">
        <v>48</v>
      </c>
      <c r="L48" s="37" t="s">
        <v>48</v>
      </c>
      <c r="M48" s="43" t="s">
        <v>45</v>
      </c>
      <c r="N48" s="43" t="s">
        <v>45</v>
      </c>
      <c r="O48" s="46">
        <v>44.3249676</v>
      </c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7.25" customHeight="1" spans="1:26">
      <c r="A49" s="35">
        <v>563</v>
      </c>
      <c r="B49" s="36" t="s">
        <v>154</v>
      </c>
      <c r="C49" s="37" t="s">
        <v>33</v>
      </c>
      <c r="D49" s="37" t="s">
        <v>108</v>
      </c>
      <c r="E49" s="37" t="s">
        <v>109</v>
      </c>
      <c r="F49" s="39" t="s">
        <v>110</v>
      </c>
      <c r="G49" s="37" t="s">
        <v>155</v>
      </c>
      <c r="H49" s="40">
        <v>496</v>
      </c>
      <c r="I49" s="39" t="s">
        <v>48</v>
      </c>
      <c r="J49" s="39" t="s">
        <v>153</v>
      </c>
      <c r="K49" s="37" t="s">
        <v>48</v>
      </c>
      <c r="L49" s="37" t="s">
        <v>48</v>
      </c>
      <c r="M49" s="43" t="s">
        <v>45</v>
      </c>
      <c r="N49" s="43" t="s">
        <v>18</v>
      </c>
      <c r="O49" s="46">
        <v>34.5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7.25" customHeight="1" spans="1:26">
      <c r="A50" s="35">
        <v>564</v>
      </c>
      <c r="B50" s="36" t="s">
        <v>156</v>
      </c>
      <c r="C50" s="37" t="s">
        <v>33</v>
      </c>
      <c r="D50" s="37" t="s">
        <v>121</v>
      </c>
      <c r="E50" s="37" t="s">
        <v>109</v>
      </c>
      <c r="F50" s="39" t="s">
        <v>75</v>
      </c>
      <c r="G50" s="37" t="s">
        <v>157</v>
      </c>
      <c r="H50" s="40">
        <v>571</v>
      </c>
      <c r="I50" s="39" t="s">
        <v>48</v>
      </c>
      <c r="J50" s="39" t="s">
        <v>147</v>
      </c>
      <c r="K50" s="37" t="s">
        <v>48</v>
      </c>
      <c r="L50" s="37" t="s">
        <v>147</v>
      </c>
      <c r="M50" s="43" t="s">
        <v>45</v>
      </c>
      <c r="N50" s="43" t="s">
        <v>45</v>
      </c>
      <c r="O50" s="46">
        <v>47.5</v>
      </c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7.25" customHeight="1" spans="1:26">
      <c r="A51" s="35">
        <v>567</v>
      </c>
      <c r="B51" s="36" t="s">
        <v>158</v>
      </c>
      <c r="C51" s="37" t="s">
        <v>54</v>
      </c>
      <c r="D51" s="37" t="s">
        <v>113</v>
      </c>
      <c r="E51" s="37" t="s">
        <v>109</v>
      </c>
      <c r="F51" s="39" t="s">
        <v>114</v>
      </c>
      <c r="G51" s="37" t="s">
        <v>159</v>
      </c>
      <c r="H51" s="40">
        <v>666</v>
      </c>
      <c r="I51" s="39" t="s">
        <v>52</v>
      </c>
      <c r="J51" s="39" t="s">
        <v>52</v>
      </c>
      <c r="K51" s="37" t="s">
        <v>52</v>
      </c>
      <c r="L51" s="37" t="s">
        <v>52</v>
      </c>
      <c r="M51" s="43" t="s">
        <v>97</v>
      </c>
      <c r="N51" s="43" t="s">
        <v>97</v>
      </c>
      <c r="O51" s="46">
        <v>35.478004</v>
      </c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7.25" customHeight="1" spans="1:26">
      <c r="A52" s="35">
        <v>914</v>
      </c>
      <c r="B52" s="36" t="s">
        <v>160</v>
      </c>
      <c r="C52" s="37" t="s">
        <v>50</v>
      </c>
      <c r="D52" s="37" t="s">
        <v>113</v>
      </c>
      <c r="E52" s="37" t="s">
        <v>109</v>
      </c>
      <c r="F52" s="39" t="s">
        <v>114</v>
      </c>
      <c r="G52" s="37" t="s">
        <v>161</v>
      </c>
      <c r="H52" s="40">
        <v>564</v>
      </c>
      <c r="I52" s="39" t="s">
        <v>52</v>
      </c>
      <c r="J52" s="39" t="s">
        <v>52</v>
      </c>
      <c r="K52" s="37" t="s">
        <v>52</v>
      </c>
      <c r="L52" s="37" t="s">
        <v>52</v>
      </c>
      <c r="M52" s="43" t="s">
        <v>116</v>
      </c>
      <c r="N52" s="43" t="s">
        <v>49</v>
      </c>
      <c r="O52" s="46">
        <v>47.4420004</v>
      </c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7.25" customHeight="1" spans="1:26">
      <c r="A53" s="35">
        <v>955</v>
      </c>
      <c r="B53" s="36" t="s">
        <v>116</v>
      </c>
      <c r="C53" s="37" t="s">
        <v>50</v>
      </c>
      <c r="D53" s="37" t="s">
        <v>121</v>
      </c>
      <c r="E53" s="37" t="s">
        <v>109</v>
      </c>
      <c r="F53" s="39" t="s">
        <v>75</v>
      </c>
      <c r="G53" s="37" t="s">
        <v>162</v>
      </c>
      <c r="H53" s="40">
        <v>766</v>
      </c>
      <c r="I53" s="39" t="s">
        <v>52</v>
      </c>
      <c r="J53" s="39" t="s">
        <v>52</v>
      </c>
      <c r="K53" s="37" t="s">
        <v>52</v>
      </c>
      <c r="L53" s="37" t="s">
        <v>52</v>
      </c>
      <c r="M53" s="43" t="s">
        <v>49</v>
      </c>
      <c r="N53" s="43" t="s">
        <v>18</v>
      </c>
      <c r="O53" s="46">
        <v>39.53009</v>
      </c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7.25" customHeight="1" spans="1:26">
      <c r="A54" s="35">
        <v>980</v>
      </c>
      <c r="B54" s="36" t="s">
        <v>163</v>
      </c>
      <c r="C54" s="37" t="s">
        <v>50</v>
      </c>
      <c r="D54" s="37" t="s">
        <v>108</v>
      </c>
      <c r="E54" s="37" t="s">
        <v>109</v>
      </c>
      <c r="F54" s="39" t="s">
        <v>110</v>
      </c>
      <c r="G54" s="37" t="s">
        <v>164</v>
      </c>
      <c r="H54" s="40">
        <v>666</v>
      </c>
      <c r="I54" s="39" t="s">
        <v>52</v>
      </c>
      <c r="J54" s="39" t="s">
        <v>52</v>
      </c>
      <c r="K54" s="37" t="s">
        <v>52</v>
      </c>
      <c r="L54" s="37" t="s">
        <v>52</v>
      </c>
      <c r="M54" s="43" t="s">
        <v>49</v>
      </c>
      <c r="N54" s="43" t="s">
        <v>18</v>
      </c>
      <c r="O54" s="46">
        <v>33.804004</v>
      </c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7.25" customHeight="1" spans="1:26">
      <c r="A55" s="35">
        <v>1196</v>
      </c>
      <c r="B55" s="36" t="s">
        <v>165</v>
      </c>
      <c r="C55" s="37" t="s">
        <v>33</v>
      </c>
      <c r="D55" s="37" t="s">
        <v>121</v>
      </c>
      <c r="E55" s="37" t="s">
        <v>109</v>
      </c>
      <c r="F55" s="39" t="s">
        <v>75</v>
      </c>
      <c r="G55" s="37" t="s">
        <v>166</v>
      </c>
      <c r="H55" s="40">
        <v>406</v>
      </c>
      <c r="I55" s="39" t="s">
        <v>101</v>
      </c>
      <c r="J55" s="39" t="s">
        <v>101</v>
      </c>
      <c r="K55" s="37" t="s">
        <v>101</v>
      </c>
      <c r="L55" s="37" t="s">
        <v>101</v>
      </c>
      <c r="M55" s="43" t="s">
        <v>99</v>
      </c>
      <c r="N55" s="43" t="s">
        <v>99</v>
      </c>
      <c r="O55" s="46">
        <v>57.89182</v>
      </c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7.25" customHeight="1" spans="1:26">
      <c r="A56" s="35">
        <v>1197</v>
      </c>
      <c r="B56" s="36" t="s">
        <v>167</v>
      </c>
      <c r="C56" s="37" t="s">
        <v>33</v>
      </c>
      <c r="D56" s="37" t="s">
        <v>113</v>
      </c>
      <c r="E56" s="37" t="s">
        <v>109</v>
      </c>
      <c r="F56" s="39" t="s">
        <v>114</v>
      </c>
      <c r="G56" s="37" t="s">
        <v>166</v>
      </c>
      <c r="H56" s="40">
        <v>406</v>
      </c>
      <c r="I56" s="39" t="s">
        <v>101</v>
      </c>
      <c r="J56" s="39" t="s">
        <v>101</v>
      </c>
      <c r="K56" s="37" t="s">
        <v>101</v>
      </c>
      <c r="L56" s="37" t="s">
        <v>101</v>
      </c>
      <c r="M56" s="43" t="s">
        <v>99</v>
      </c>
      <c r="N56" s="43" t="s">
        <v>99</v>
      </c>
      <c r="O56" s="46">
        <v>36.05</v>
      </c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7.25" customHeight="1" spans="1:26">
      <c r="A57" s="35">
        <v>1266</v>
      </c>
      <c r="B57" s="36" t="s">
        <v>168</v>
      </c>
      <c r="C57" s="37" t="s">
        <v>33</v>
      </c>
      <c r="D57" s="37" t="s">
        <v>121</v>
      </c>
      <c r="E57" s="37" t="s">
        <v>109</v>
      </c>
      <c r="F57" s="39" t="s">
        <v>75</v>
      </c>
      <c r="G57" s="37" t="s">
        <v>169</v>
      </c>
      <c r="H57" s="40">
        <v>677</v>
      </c>
      <c r="I57" s="39" t="s">
        <v>104</v>
      </c>
      <c r="J57" s="39" t="s">
        <v>170</v>
      </c>
      <c r="K57" s="37" t="s">
        <v>104</v>
      </c>
      <c r="L57" s="37" t="s">
        <v>170</v>
      </c>
      <c r="M57" s="43" t="s">
        <v>32</v>
      </c>
      <c r="N57" s="43" t="s">
        <v>32</v>
      </c>
      <c r="O57" s="46">
        <v>51.6154076</v>
      </c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25.5" customHeight="1" spans="1:26">
      <c r="A58" s="35">
        <v>12</v>
      </c>
      <c r="B58" s="36" t="s">
        <v>171</v>
      </c>
      <c r="C58" s="37" t="s">
        <v>131</v>
      </c>
      <c r="D58" s="37" t="s">
        <v>172</v>
      </c>
      <c r="E58" s="37" t="s">
        <v>173</v>
      </c>
      <c r="F58" s="39" t="s">
        <v>174</v>
      </c>
      <c r="G58" s="37" t="s">
        <v>175</v>
      </c>
      <c r="H58" s="40">
        <v>381</v>
      </c>
      <c r="I58" s="39" t="s">
        <v>52</v>
      </c>
      <c r="J58" s="39" t="s">
        <v>176</v>
      </c>
      <c r="K58" s="37" t="s">
        <v>52</v>
      </c>
      <c r="L58" s="37" t="s">
        <v>52</v>
      </c>
      <c r="M58" s="43" t="s">
        <v>116</v>
      </c>
      <c r="N58" s="43" t="s">
        <v>49</v>
      </c>
      <c r="O58" s="46">
        <v>27.01515</v>
      </c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25.5" customHeight="1" spans="1:26">
      <c r="A59" s="35">
        <v>18</v>
      </c>
      <c r="B59" s="36" t="s">
        <v>177</v>
      </c>
      <c r="C59" s="37" t="s">
        <v>54</v>
      </c>
      <c r="D59" s="37" t="s">
        <v>178</v>
      </c>
      <c r="E59" s="37" t="s">
        <v>173</v>
      </c>
      <c r="F59" s="39" t="s">
        <v>179</v>
      </c>
      <c r="G59" s="37" t="s">
        <v>180</v>
      </c>
      <c r="H59" s="40">
        <v>344</v>
      </c>
      <c r="I59" s="39" t="s">
        <v>181</v>
      </c>
      <c r="J59" s="39" t="s">
        <v>182</v>
      </c>
      <c r="K59" s="37" t="s">
        <v>181</v>
      </c>
      <c r="L59" s="37" t="s">
        <v>181</v>
      </c>
      <c r="M59" s="43" t="s">
        <v>183</v>
      </c>
      <c r="N59" s="43" t="s">
        <v>183</v>
      </c>
      <c r="O59" s="46">
        <v>23.50074</v>
      </c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25.5" customHeight="1" spans="1:26">
      <c r="A60" s="35">
        <v>19</v>
      </c>
      <c r="B60" s="36" t="s">
        <v>183</v>
      </c>
      <c r="C60" s="37" t="s">
        <v>54</v>
      </c>
      <c r="D60" s="37" t="s">
        <v>172</v>
      </c>
      <c r="E60" s="37" t="s">
        <v>173</v>
      </c>
      <c r="F60" s="39" t="s">
        <v>174</v>
      </c>
      <c r="G60" s="37" t="s">
        <v>184</v>
      </c>
      <c r="H60" s="40">
        <v>496</v>
      </c>
      <c r="I60" s="39" t="s">
        <v>181</v>
      </c>
      <c r="J60" s="39" t="s">
        <v>185</v>
      </c>
      <c r="K60" s="37" t="s">
        <v>181</v>
      </c>
      <c r="L60" s="37" t="s">
        <v>181</v>
      </c>
      <c r="M60" s="43" t="s">
        <v>97</v>
      </c>
      <c r="N60" s="43" t="s">
        <v>97</v>
      </c>
      <c r="O60" s="46">
        <v>25.74924</v>
      </c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7.25" customHeight="1" spans="1:26">
      <c r="A61" s="35">
        <v>118</v>
      </c>
      <c r="B61" s="36" t="s">
        <v>186</v>
      </c>
      <c r="C61" s="37" t="s">
        <v>50</v>
      </c>
      <c r="D61" s="37" t="s">
        <v>178</v>
      </c>
      <c r="E61" s="37" t="s">
        <v>173</v>
      </c>
      <c r="F61" s="39" t="s">
        <v>179</v>
      </c>
      <c r="G61" s="37" t="s">
        <v>187</v>
      </c>
      <c r="H61" s="40">
        <v>344</v>
      </c>
      <c r="I61" s="39" t="s">
        <v>181</v>
      </c>
      <c r="J61" s="39" t="s">
        <v>188</v>
      </c>
      <c r="K61" s="37" t="s">
        <v>181</v>
      </c>
      <c r="L61" s="37" t="s">
        <v>181</v>
      </c>
      <c r="M61" s="43" t="s">
        <v>116</v>
      </c>
      <c r="N61" s="43" t="s">
        <v>49</v>
      </c>
      <c r="O61" s="46">
        <v>29.26262</v>
      </c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7.25" customHeight="1" spans="1:26">
      <c r="A62" s="35">
        <v>127</v>
      </c>
      <c r="B62" s="36" t="s">
        <v>189</v>
      </c>
      <c r="C62" s="37" t="s">
        <v>50</v>
      </c>
      <c r="D62" s="37" t="s">
        <v>172</v>
      </c>
      <c r="E62" s="37" t="s">
        <v>173</v>
      </c>
      <c r="F62" s="39" t="s">
        <v>174</v>
      </c>
      <c r="G62" s="37" t="s">
        <v>184</v>
      </c>
      <c r="H62" s="40">
        <v>496</v>
      </c>
      <c r="I62" s="39" t="s">
        <v>181</v>
      </c>
      <c r="J62" s="39" t="s">
        <v>185</v>
      </c>
      <c r="K62" s="37" t="s">
        <v>181</v>
      </c>
      <c r="L62" s="37" t="s">
        <v>181</v>
      </c>
      <c r="M62" s="43" t="s">
        <v>116</v>
      </c>
      <c r="N62" s="43" t="s">
        <v>49</v>
      </c>
      <c r="O62" s="46">
        <v>23.500045</v>
      </c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7.25" customHeight="1" spans="1:26">
      <c r="A63" s="35">
        <v>183</v>
      </c>
      <c r="B63" s="36" t="s">
        <v>190</v>
      </c>
      <c r="C63" s="37" t="s">
        <v>50</v>
      </c>
      <c r="D63" s="37" t="s">
        <v>172</v>
      </c>
      <c r="E63" s="37" t="s">
        <v>173</v>
      </c>
      <c r="F63" s="39" t="s">
        <v>174</v>
      </c>
      <c r="G63" s="37" t="s">
        <v>184</v>
      </c>
      <c r="H63" s="40">
        <v>496</v>
      </c>
      <c r="I63" s="39" t="s">
        <v>181</v>
      </c>
      <c r="J63" s="39" t="s">
        <v>185</v>
      </c>
      <c r="K63" s="37" t="s">
        <v>181</v>
      </c>
      <c r="L63" s="37" t="s">
        <v>181</v>
      </c>
      <c r="M63" s="43" t="s">
        <v>163</v>
      </c>
      <c r="N63" s="43" t="s">
        <v>49</v>
      </c>
      <c r="O63" s="46">
        <v>26.6</v>
      </c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7.25" customHeight="1" spans="1:26">
      <c r="A64" s="35">
        <v>216</v>
      </c>
      <c r="B64" s="36" t="s">
        <v>191</v>
      </c>
      <c r="C64" s="37" t="s">
        <v>131</v>
      </c>
      <c r="D64" s="37" t="s">
        <v>172</v>
      </c>
      <c r="E64" s="37" t="s">
        <v>173</v>
      </c>
      <c r="F64" s="39" t="s">
        <v>192</v>
      </c>
      <c r="G64" s="37" t="s">
        <v>184</v>
      </c>
      <c r="H64" s="40">
        <v>496</v>
      </c>
      <c r="I64" s="39" t="s">
        <v>181</v>
      </c>
      <c r="J64" s="39" t="s">
        <v>185</v>
      </c>
      <c r="K64" s="37" t="s">
        <v>181</v>
      </c>
      <c r="L64" s="37" t="s">
        <v>181</v>
      </c>
      <c r="M64" s="43" t="s">
        <v>130</v>
      </c>
      <c r="N64" s="43" t="s">
        <v>130</v>
      </c>
      <c r="O64" s="46">
        <v>22</v>
      </c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7.25" customHeight="1" spans="1:26">
      <c r="A65" s="35">
        <v>223</v>
      </c>
      <c r="B65" s="36" t="s">
        <v>193</v>
      </c>
      <c r="C65" s="37" t="s">
        <v>54</v>
      </c>
      <c r="D65" s="37" t="s">
        <v>178</v>
      </c>
      <c r="E65" s="37" t="s">
        <v>173</v>
      </c>
      <c r="F65" s="39" t="s">
        <v>179</v>
      </c>
      <c r="G65" s="37" t="s">
        <v>194</v>
      </c>
      <c r="H65" s="40">
        <v>551</v>
      </c>
      <c r="I65" s="39" t="s">
        <v>38</v>
      </c>
      <c r="J65" s="39" t="s">
        <v>38</v>
      </c>
      <c r="K65" s="37" t="s">
        <v>38</v>
      </c>
      <c r="L65" s="37" t="s">
        <v>38</v>
      </c>
      <c r="M65" s="43" t="s">
        <v>97</v>
      </c>
      <c r="N65" s="43" t="s">
        <v>56</v>
      </c>
      <c r="O65" s="46">
        <v>27.83544</v>
      </c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7.25" customHeight="1" spans="1:26">
      <c r="A66" s="35">
        <v>229</v>
      </c>
      <c r="B66" s="36" t="s">
        <v>195</v>
      </c>
      <c r="C66" s="37" t="s">
        <v>131</v>
      </c>
      <c r="D66" s="37" t="s">
        <v>178</v>
      </c>
      <c r="E66" s="37" t="s">
        <v>173</v>
      </c>
      <c r="F66" s="39" t="s">
        <v>179</v>
      </c>
      <c r="G66" s="37" t="s">
        <v>196</v>
      </c>
      <c r="H66" s="40">
        <v>333</v>
      </c>
      <c r="I66" s="39" t="s">
        <v>38</v>
      </c>
      <c r="J66" s="39" t="s">
        <v>119</v>
      </c>
      <c r="K66" s="37" t="s">
        <v>38</v>
      </c>
      <c r="L66" s="37" t="s">
        <v>38</v>
      </c>
      <c r="M66" s="43" t="s">
        <v>197</v>
      </c>
      <c r="N66" s="43" t="s">
        <v>197</v>
      </c>
      <c r="O66" s="46">
        <v>27.61147</v>
      </c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7.25" customHeight="1" spans="1:26">
      <c r="A67" s="35">
        <v>230</v>
      </c>
      <c r="B67" s="36" t="s">
        <v>197</v>
      </c>
      <c r="C67" s="37" t="s">
        <v>131</v>
      </c>
      <c r="D67" s="37" t="s">
        <v>172</v>
      </c>
      <c r="E67" s="37" t="s">
        <v>173</v>
      </c>
      <c r="F67" s="39" t="s">
        <v>174</v>
      </c>
      <c r="G67" s="37" t="s">
        <v>198</v>
      </c>
      <c r="H67" s="40">
        <v>496</v>
      </c>
      <c r="I67" s="39" t="s">
        <v>38</v>
      </c>
      <c r="J67" s="39" t="s">
        <v>38</v>
      </c>
      <c r="K67" s="37" t="s">
        <v>38</v>
      </c>
      <c r="L67" s="37" t="s">
        <v>38</v>
      </c>
      <c r="M67" s="43" t="s">
        <v>15</v>
      </c>
      <c r="N67" s="43" t="s">
        <v>56</v>
      </c>
      <c r="O67" s="46">
        <v>39.41758</v>
      </c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7.25" customHeight="1" spans="1:26">
      <c r="A68" s="35">
        <v>232</v>
      </c>
      <c r="B68" s="36" t="s">
        <v>199</v>
      </c>
      <c r="C68" s="37" t="s">
        <v>33</v>
      </c>
      <c r="D68" s="37" t="s">
        <v>178</v>
      </c>
      <c r="E68" s="37" t="s">
        <v>173</v>
      </c>
      <c r="F68" s="39" t="s">
        <v>179</v>
      </c>
      <c r="G68" s="37" t="s">
        <v>200</v>
      </c>
      <c r="H68" s="40">
        <v>496</v>
      </c>
      <c r="I68" s="39" t="s">
        <v>38</v>
      </c>
      <c r="J68" s="39" t="s">
        <v>201</v>
      </c>
      <c r="K68" s="37" t="s">
        <v>38</v>
      </c>
      <c r="L68" s="37" t="s">
        <v>38</v>
      </c>
      <c r="M68" s="43" t="s">
        <v>56</v>
      </c>
      <c r="N68" s="43" t="s">
        <v>56</v>
      </c>
      <c r="O68" s="46">
        <v>21.39859</v>
      </c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7.25" customHeight="1" spans="1:26">
      <c r="A69" s="35">
        <v>234</v>
      </c>
      <c r="B69" s="36" t="s">
        <v>202</v>
      </c>
      <c r="C69" s="37" t="s">
        <v>54</v>
      </c>
      <c r="D69" s="37" t="s">
        <v>172</v>
      </c>
      <c r="E69" s="37" t="s">
        <v>173</v>
      </c>
      <c r="F69" s="39" t="s">
        <v>174</v>
      </c>
      <c r="G69" s="37" t="s">
        <v>203</v>
      </c>
      <c r="H69" s="40">
        <v>496</v>
      </c>
      <c r="I69" s="39" t="s">
        <v>38</v>
      </c>
      <c r="J69" s="39" t="s">
        <v>204</v>
      </c>
      <c r="K69" s="37" t="s">
        <v>38</v>
      </c>
      <c r="L69" s="37" t="s">
        <v>38</v>
      </c>
      <c r="M69" s="43" t="s">
        <v>53</v>
      </c>
      <c r="N69" s="43" t="s">
        <v>56</v>
      </c>
      <c r="O69" s="46">
        <v>30.27033</v>
      </c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7.25" customHeight="1" spans="1:26">
      <c r="A70" s="35">
        <v>237</v>
      </c>
      <c r="B70" s="36" t="s">
        <v>205</v>
      </c>
      <c r="C70" s="37" t="s">
        <v>33</v>
      </c>
      <c r="D70" s="37" t="s">
        <v>172</v>
      </c>
      <c r="E70" s="37" t="s">
        <v>173</v>
      </c>
      <c r="F70" s="39" t="s">
        <v>174</v>
      </c>
      <c r="G70" s="37" t="s">
        <v>206</v>
      </c>
      <c r="H70" s="40">
        <v>496</v>
      </c>
      <c r="I70" s="37" t="s">
        <v>38</v>
      </c>
      <c r="J70" s="39" t="s">
        <v>207</v>
      </c>
      <c r="K70" s="37" t="s">
        <v>38</v>
      </c>
      <c r="L70" s="37" t="s">
        <v>38</v>
      </c>
      <c r="M70" s="43" t="s">
        <v>56</v>
      </c>
      <c r="N70" s="43" t="s">
        <v>56</v>
      </c>
      <c r="O70" s="46">
        <v>35.1585</v>
      </c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7.25" customHeight="1" spans="1:26">
      <c r="A71" s="35">
        <v>238</v>
      </c>
      <c r="B71" s="36" t="s">
        <v>208</v>
      </c>
      <c r="C71" s="37" t="s">
        <v>131</v>
      </c>
      <c r="D71" s="37" t="s">
        <v>178</v>
      </c>
      <c r="E71" s="37" t="s">
        <v>173</v>
      </c>
      <c r="F71" s="39" t="s">
        <v>179</v>
      </c>
      <c r="G71" s="37" t="s">
        <v>203</v>
      </c>
      <c r="H71" s="40">
        <v>496</v>
      </c>
      <c r="I71" s="39" t="s">
        <v>38</v>
      </c>
      <c r="J71" s="39" t="s">
        <v>204</v>
      </c>
      <c r="K71" s="37" t="s">
        <v>38</v>
      </c>
      <c r="L71" s="37" t="s">
        <v>38</v>
      </c>
      <c r="M71" s="43" t="s">
        <v>117</v>
      </c>
      <c r="N71" s="43" t="s">
        <v>117</v>
      </c>
      <c r="O71" s="46">
        <v>21.16638</v>
      </c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7.25" customHeight="1" spans="1:26">
      <c r="A72" s="35">
        <v>242</v>
      </c>
      <c r="B72" s="36" t="s">
        <v>209</v>
      </c>
      <c r="C72" s="37" t="s">
        <v>50</v>
      </c>
      <c r="D72" s="37" t="s">
        <v>178</v>
      </c>
      <c r="E72" s="37" t="s">
        <v>173</v>
      </c>
      <c r="F72" s="39" t="s">
        <v>179</v>
      </c>
      <c r="G72" s="37" t="s">
        <v>210</v>
      </c>
      <c r="H72" s="40">
        <v>438</v>
      </c>
      <c r="I72" s="39" t="s">
        <v>38</v>
      </c>
      <c r="J72" s="39" t="s">
        <v>38</v>
      </c>
      <c r="K72" s="37" t="s">
        <v>38</v>
      </c>
      <c r="L72" s="37" t="s">
        <v>38</v>
      </c>
      <c r="M72" s="43" t="s">
        <v>163</v>
      </c>
      <c r="N72" s="43" t="s">
        <v>49</v>
      </c>
      <c r="O72" s="46">
        <v>30.25667</v>
      </c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7.25" customHeight="1" spans="1:26">
      <c r="A73" s="35">
        <v>266</v>
      </c>
      <c r="B73" s="36" t="s">
        <v>211</v>
      </c>
      <c r="C73" s="37" t="s">
        <v>33</v>
      </c>
      <c r="D73" s="37" t="s">
        <v>178</v>
      </c>
      <c r="E73" s="37" t="s">
        <v>173</v>
      </c>
      <c r="F73" s="39" t="s">
        <v>179</v>
      </c>
      <c r="G73" s="37" t="s">
        <v>212</v>
      </c>
      <c r="H73" s="40">
        <v>247</v>
      </c>
      <c r="I73" s="39" t="s">
        <v>38</v>
      </c>
      <c r="J73" s="39" t="s">
        <v>38</v>
      </c>
      <c r="K73" s="37" t="s">
        <v>38</v>
      </c>
      <c r="L73" s="37" t="s">
        <v>38</v>
      </c>
      <c r="M73" s="43" t="s">
        <v>56</v>
      </c>
      <c r="N73" s="43" t="s">
        <v>56</v>
      </c>
      <c r="O73" s="46">
        <v>33.89015</v>
      </c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7.25" customHeight="1" spans="1:26">
      <c r="A74" s="35">
        <v>283</v>
      </c>
      <c r="B74" s="36" t="s">
        <v>213</v>
      </c>
      <c r="C74" s="37" t="s">
        <v>54</v>
      </c>
      <c r="D74" s="37" t="s">
        <v>172</v>
      </c>
      <c r="E74" s="37" t="s">
        <v>173</v>
      </c>
      <c r="F74" s="39" t="s">
        <v>174</v>
      </c>
      <c r="G74" s="37" t="s">
        <v>214</v>
      </c>
      <c r="H74" s="40">
        <v>496</v>
      </c>
      <c r="I74" s="39" t="s">
        <v>64</v>
      </c>
      <c r="J74" s="39" t="s">
        <v>64</v>
      </c>
      <c r="K74" s="37" t="s">
        <v>64</v>
      </c>
      <c r="L74" s="37" t="s">
        <v>64</v>
      </c>
      <c r="M74" s="43" t="s">
        <v>97</v>
      </c>
      <c r="N74" s="43" t="s">
        <v>78</v>
      </c>
      <c r="O74" s="46">
        <v>23.58255</v>
      </c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7.25" customHeight="1" spans="1:26">
      <c r="A75" s="35">
        <v>284</v>
      </c>
      <c r="B75" s="36" t="s">
        <v>215</v>
      </c>
      <c r="C75" s="37" t="s">
        <v>50</v>
      </c>
      <c r="D75" s="37" t="s">
        <v>178</v>
      </c>
      <c r="E75" s="37" t="s">
        <v>173</v>
      </c>
      <c r="F75" s="39" t="s">
        <v>179</v>
      </c>
      <c r="G75" s="37" t="s">
        <v>214</v>
      </c>
      <c r="H75" s="40">
        <v>496</v>
      </c>
      <c r="I75" s="39" t="s">
        <v>64</v>
      </c>
      <c r="J75" s="39" t="s">
        <v>64</v>
      </c>
      <c r="K75" s="37" t="s">
        <v>64</v>
      </c>
      <c r="L75" s="37" t="s">
        <v>64</v>
      </c>
      <c r="M75" s="43" t="s">
        <v>116</v>
      </c>
      <c r="N75" s="43" t="s">
        <v>49</v>
      </c>
      <c r="O75" s="46">
        <v>22</v>
      </c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7.25" customHeight="1" spans="1:26">
      <c r="A76" s="35">
        <v>285</v>
      </c>
      <c r="B76" s="36" t="s">
        <v>216</v>
      </c>
      <c r="C76" s="37" t="s">
        <v>33</v>
      </c>
      <c r="D76" s="37" t="s">
        <v>178</v>
      </c>
      <c r="E76" s="37" t="s">
        <v>173</v>
      </c>
      <c r="F76" s="39" t="s">
        <v>179</v>
      </c>
      <c r="G76" s="37" t="s">
        <v>217</v>
      </c>
      <c r="H76" s="40">
        <v>466</v>
      </c>
      <c r="I76" s="39" t="s">
        <v>64</v>
      </c>
      <c r="J76" s="39" t="s">
        <v>73</v>
      </c>
      <c r="K76" s="37" t="s">
        <v>64</v>
      </c>
      <c r="L76" s="37" t="s">
        <v>64</v>
      </c>
      <c r="M76" s="43" t="s">
        <v>71</v>
      </c>
      <c r="N76" s="43" t="s">
        <v>71</v>
      </c>
      <c r="O76" s="46">
        <v>21.19263</v>
      </c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7.25" customHeight="1" spans="1:26">
      <c r="A77" s="35">
        <v>287</v>
      </c>
      <c r="B77" s="36" t="s">
        <v>218</v>
      </c>
      <c r="C77" s="37" t="s">
        <v>50</v>
      </c>
      <c r="D77" s="37" t="s">
        <v>178</v>
      </c>
      <c r="E77" s="37" t="s">
        <v>173</v>
      </c>
      <c r="F77" s="39" t="s">
        <v>179</v>
      </c>
      <c r="G77" s="37" t="s">
        <v>214</v>
      </c>
      <c r="H77" s="40">
        <v>496</v>
      </c>
      <c r="I77" s="39" t="s">
        <v>64</v>
      </c>
      <c r="J77" s="39" t="s">
        <v>64</v>
      </c>
      <c r="K77" s="37" t="s">
        <v>64</v>
      </c>
      <c r="L77" s="37" t="s">
        <v>64</v>
      </c>
      <c r="M77" s="43" t="s">
        <v>163</v>
      </c>
      <c r="N77" s="43" t="s">
        <v>49</v>
      </c>
      <c r="O77" s="46">
        <v>31.74244</v>
      </c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7.25" customHeight="1" spans="1:26">
      <c r="A78" s="35">
        <v>288</v>
      </c>
      <c r="B78" s="36" t="s">
        <v>219</v>
      </c>
      <c r="C78" s="37" t="s">
        <v>33</v>
      </c>
      <c r="D78" s="37" t="s">
        <v>172</v>
      </c>
      <c r="E78" s="37" t="s">
        <v>173</v>
      </c>
      <c r="F78" s="39" t="s">
        <v>174</v>
      </c>
      <c r="G78" s="37" t="s">
        <v>220</v>
      </c>
      <c r="H78" s="40">
        <v>323</v>
      </c>
      <c r="I78" s="39" t="s">
        <v>64</v>
      </c>
      <c r="J78" s="39" t="s">
        <v>77</v>
      </c>
      <c r="K78" s="37" t="s">
        <v>64</v>
      </c>
      <c r="L78" s="37" t="s">
        <v>64</v>
      </c>
      <c r="M78" s="43" t="s">
        <v>62</v>
      </c>
      <c r="N78" s="43" t="s">
        <v>62</v>
      </c>
      <c r="O78" s="46">
        <v>28.08144</v>
      </c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7.25" customHeight="1" spans="1:26">
      <c r="A79" s="35">
        <v>302</v>
      </c>
      <c r="B79" s="36" t="s">
        <v>221</v>
      </c>
      <c r="C79" s="37" t="s">
        <v>54</v>
      </c>
      <c r="D79" s="37" t="s">
        <v>172</v>
      </c>
      <c r="E79" s="37" t="s">
        <v>173</v>
      </c>
      <c r="F79" s="39" t="s">
        <v>222</v>
      </c>
      <c r="G79" s="37" t="s">
        <v>223</v>
      </c>
      <c r="H79" s="40">
        <v>291</v>
      </c>
      <c r="I79" s="39" t="s">
        <v>64</v>
      </c>
      <c r="J79" s="39" t="s">
        <v>77</v>
      </c>
      <c r="K79" s="37" t="s">
        <v>64</v>
      </c>
      <c r="L79" s="37" t="s">
        <v>64</v>
      </c>
      <c r="M79" s="43" t="s">
        <v>97</v>
      </c>
      <c r="N79" s="43" t="s">
        <v>74</v>
      </c>
      <c r="O79" s="46">
        <v>25.56148</v>
      </c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7.25" customHeight="1" spans="1:26">
      <c r="A80" s="35">
        <v>344</v>
      </c>
      <c r="B80" s="36" t="s">
        <v>224</v>
      </c>
      <c r="C80" s="37" t="s">
        <v>33</v>
      </c>
      <c r="D80" s="37" t="s">
        <v>178</v>
      </c>
      <c r="E80" s="37" t="s">
        <v>173</v>
      </c>
      <c r="F80" s="39" t="s">
        <v>179</v>
      </c>
      <c r="G80" s="37" t="s">
        <v>225</v>
      </c>
      <c r="H80" s="40">
        <v>451</v>
      </c>
      <c r="I80" s="39" t="s">
        <v>43</v>
      </c>
      <c r="J80" s="39" t="s">
        <v>44</v>
      </c>
      <c r="K80" s="37" t="s">
        <v>43</v>
      </c>
      <c r="L80" s="37" t="s">
        <v>44</v>
      </c>
      <c r="M80" s="43" t="s">
        <v>24</v>
      </c>
      <c r="N80" s="43" t="s">
        <v>24</v>
      </c>
      <c r="O80" s="46">
        <v>17.5</v>
      </c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7.25" customHeight="1" spans="1:26">
      <c r="A81" s="35">
        <v>345</v>
      </c>
      <c r="B81" s="36" t="s">
        <v>226</v>
      </c>
      <c r="C81" s="37" t="s">
        <v>33</v>
      </c>
      <c r="D81" s="37" t="s">
        <v>178</v>
      </c>
      <c r="E81" s="37" t="s">
        <v>173</v>
      </c>
      <c r="F81" s="39" t="s">
        <v>179</v>
      </c>
      <c r="G81" s="37" t="s">
        <v>225</v>
      </c>
      <c r="H81" s="40">
        <v>451</v>
      </c>
      <c r="I81" s="39" t="s">
        <v>43</v>
      </c>
      <c r="J81" s="39" t="s">
        <v>44</v>
      </c>
      <c r="K81" s="37" t="s">
        <v>43</v>
      </c>
      <c r="L81" s="37" t="s">
        <v>44</v>
      </c>
      <c r="M81" s="43" t="s">
        <v>25</v>
      </c>
      <c r="N81" s="43" t="s">
        <v>25</v>
      </c>
      <c r="O81" s="46">
        <v>24</v>
      </c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7.25" customHeight="1" spans="1:26">
      <c r="A82" s="35">
        <v>346</v>
      </c>
      <c r="B82" s="36" t="s">
        <v>227</v>
      </c>
      <c r="C82" s="37" t="s">
        <v>33</v>
      </c>
      <c r="D82" s="37" t="s">
        <v>172</v>
      </c>
      <c r="E82" s="37" t="s">
        <v>173</v>
      </c>
      <c r="F82" s="39" t="s">
        <v>228</v>
      </c>
      <c r="G82" s="37" t="s">
        <v>229</v>
      </c>
      <c r="H82" s="40">
        <v>451</v>
      </c>
      <c r="I82" s="39" t="s">
        <v>43</v>
      </c>
      <c r="J82" s="39" t="s">
        <v>44</v>
      </c>
      <c r="K82" s="37" t="s">
        <v>43</v>
      </c>
      <c r="L82" s="37" t="s">
        <v>44</v>
      </c>
      <c r="M82" s="43" t="s">
        <v>22</v>
      </c>
      <c r="N82" s="43" t="s">
        <v>22</v>
      </c>
      <c r="O82" s="46">
        <v>32.99198</v>
      </c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7.25" customHeight="1" spans="1:26">
      <c r="A83" s="35">
        <v>385</v>
      </c>
      <c r="B83" s="36" t="s">
        <v>230</v>
      </c>
      <c r="C83" s="37" t="s">
        <v>33</v>
      </c>
      <c r="D83" s="37" t="s">
        <v>178</v>
      </c>
      <c r="E83" s="37" t="s">
        <v>173</v>
      </c>
      <c r="F83" s="39" t="s">
        <v>179</v>
      </c>
      <c r="G83" s="37" t="s">
        <v>231</v>
      </c>
      <c r="H83" s="40">
        <v>466</v>
      </c>
      <c r="I83" s="39" t="s">
        <v>43</v>
      </c>
      <c r="J83" s="39" t="s">
        <v>83</v>
      </c>
      <c r="K83" s="37" t="s">
        <v>43</v>
      </c>
      <c r="L83" s="37" t="s">
        <v>83</v>
      </c>
      <c r="M83" s="43" t="s">
        <v>81</v>
      </c>
      <c r="N83" s="43" t="s">
        <v>81</v>
      </c>
      <c r="O83" s="46">
        <v>25.47</v>
      </c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7.25" customHeight="1" spans="1:26">
      <c r="A84" s="35">
        <v>387</v>
      </c>
      <c r="B84" s="36" t="s">
        <v>232</v>
      </c>
      <c r="C84" s="37" t="s">
        <v>33</v>
      </c>
      <c r="D84" s="37" t="s">
        <v>178</v>
      </c>
      <c r="E84" s="37" t="s">
        <v>173</v>
      </c>
      <c r="F84" s="39" t="s">
        <v>179</v>
      </c>
      <c r="G84" s="37" t="s">
        <v>126</v>
      </c>
      <c r="H84" s="40">
        <v>466</v>
      </c>
      <c r="I84" s="39" t="s">
        <v>43</v>
      </c>
      <c r="J84" s="39" t="s">
        <v>127</v>
      </c>
      <c r="K84" s="37" t="s">
        <v>43</v>
      </c>
      <c r="L84" s="37" t="s">
        <v>127</v>
      </c>
      <c r="M84" s="43" t="s">
        <v>128</v>
      </c>
      <c r="N84" s="43" t="s">
        <v>128</v>
      </c>
      <c r="O84" s="46">
        <v>31.71845</v>
      </c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7.25" customHeight="1" spans="1:26">
      <c r="A85" s="35">
        <v>389</v>
      </c>
      <c r="B85" s="36" t="s">
        <v>233</v>
      </c>
      <c r="C85" s="37" t="s">
        <v>33</v>
      </c>
      <c r="D85" s="37" t="s">
        <v>178</v>
      </c>
      <c r="E85" s="37" t="s">
        <v>173</v>
      </c>
      <c r="F85" s="39" t="s">
        <v>179</v>
      </c>
      <c r="G85" s="37" t="s">
        <v>234</v>
      </c>
      <c r="H85" s="40">
        <v>291</v>
      </c>
      <c r="I85" s="39" t="s">
        <v>43</v>
      </c>
      <c r="J85" s="39" t="s">
        <v>127</v>
      </c>
      <c r="K85" s="37" t="s">
        <v>43</v>
      </c>
      <c r="L85" s="37" t="s">
        <v>127</v>
      </c>
      <c r="M85" s="43" t="s">
        <v>128</v>
      </c>
      <c r="N85" s="43" t="s">
        <v>128</v>
      </c>
      <c r="O85" s="46">
        <v>17.86706</v>
      </c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7.25" customHeight="1" spans="1:26">
      <c r="A86" s="35">
        <v>411</v>
      </c>
      <c r="B86" s="36" t="s">
        <v>235</v>
      </c>
      <c r="C86" s="37" t="s">
        <v>33</v>
      </c>
      <c r="D86" s="37" t="s">
        <v>178</v>
      </c>
      <c r="E86" s="37" t="s">
        <v>173</v>
      </c>
      <c r="F86" s="39" t="s">
        <v>179</v>
      </c>
      <c r="G86" s="37" t="s">
        <v>126</v>
      </c>
      <c r="H86" s="40">
        <v>466</v>
      </c>
      <c r="I86" s="39" t="s">
        <v>43</v>
      </c>
      <c r="J86" s="39" t="s">
        <v>127</v>
      </c>
      <c r="K86" s="37" t="s">
        <v>43</v>
      </c>
      <c r="L86" s="37" t="s">
        <v>127</v>
      </c>
      <c r="M86" s="43" t="s">
        <v>84</v>
      </c>
      <c r="N86" s="43" t="s">
        <v>39</v>
      </c>
      <c r="O86" s="46">
        <v>21.55</v>
      </c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7.25" customHeight="1" spans="1:26">
      <c r="A87" s="35">
        <v>425</v>
      </c>
      <c r="B87" s="36" t="s">
        <v>236</v>
      </c>
      <c r="C87" s="37" t="s">
        <v>33</v>
      </c>
      <c r="D87" s="37" t="s">
        <v>172</v>
      </c>
      <c r="E87" s="37" t="s">
        <v>173</v>
      </c>
      <c r="F87" s="39" t="s">
        <v>174</v>
      </c>
      <c r="G87" s="37" t="s">
        <v>237</v>
      </c>
      <c r="H87" s="40">
        <v>406</v>
      </c>
      <c r="I87" s="39" t="s">
        <v>136</v>
      </c>
      <c r="J87" s="39" t="s">
        <v>238</v>
      </c>
      <c r="K87" s="37" t="s">
        <v>136</v>
      </c>
      <c r="L87" s="37" t="s">
        <v>136</v>
      </c>
      <c r="M87" s="43" t="s">
        <v>138</v>
      </c>
      <c r="N87" s="43" t="s">
        <v>138</v>
      </c>
      <c r="O87" s="46">
        <v>34.44823</v>
      </c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7.25" customHeight="1" spans="1:26">
      <c r="A88" s="35">
        <v>430</v>
      </c>
      <c r="B88" s="36" t="s">
        <v>239</v>
      </c>
      <c r="C88" s="37" t="s">
        <v>33</v>
      </c>
      <c r="D88" s="37" t="s">
        <v>178</v>
      </c>
      <c r="E88" s="37" t="s">
        <v>173</v>
      </c>
      <c r="F88" s="39" t="s">
        <v>179</v>
      </c>
      <c r="G88" s="37" t="s">
        <v>237</v>
      </c>
      <c r="H88" s="40">
        <v>406</v>
      </c>
      <c r="I88" s="39" t="s">
        <v>136</v>
      </c>
      <c r="J88" s="39" t="s">
        <v>238</v>
      </c>
      <c r="K88" s="37" t="s">
        <v>136</v>
      </c>
      <c r="L88" s="37" t="s">
        <v>136</v>
      </c>
      <c r="M88" s="43" t="s">
        <v>236</v>
      </c>
      <c r="N88" s="43" t="s">
        <v>236</v>
      </c>
      <c r="O88" s="46">
        <v>15.78906</v>
      </c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7.25" customHeight="1" spans="1:26">
      <c r="A89" s="35">
        <v>434</v>
      </c>
      <c r="B89" s="36" t="s">
        <v>240</v>
      </c>
      <c r="C89" s="37" t="s">
        <v>33</v>
      </c>
      <c r="D89" s="37" t="s">
        <v>178</v>
      </c>
      <c r="E89" s="37" t="s">
        <v>173</v>
      </c>
      <c r="F89" s="39" t="s">
        <v>179</v>
      </c>
      <c r="G89" s="37" t="s">
        <v>241</v>
      </c>
      <c r="H89" s="40">
        <v>252</v>
      </c>
      <c r="I89" s="39" t="s">
        <v>136</v>
      </c>
      <c r="J89" s="39" t="s">
        <v>137</v>
      </c>
      <c r="K89" s="37" t="s">
        <v>136</v>
      </c>
      <c r="L89" s="37" t="s">
        <v>136</v>
      </c>
      <c r="M89" s="43" t="s">
        <v>134</v>
      </c>
      <c r="N89" s="43" t="s">
        <v>134</v>
      </c>
      <c r="O89" s="46">
        <v>19.97596</v>
      </c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7.25" customHeight="1" spans="1:26">
      <c r="A90" s="35">
        <v>440</v>
      </c>
      <c r="B90" s="36" t="s">
        <v>242</v>
      </c>
      <c r="C90" s="37" t="s">
        <v>33</v>
      </c>
      <c r="D90" s="37" t="s">
        <v>178</v>
      </c>
      <c r="E90" s="37" t="s">
        <v>173</v>
      </c>
      <c r="F90" s="39" t="s">
        <v>179</v>
      </c>
      <c r="G90" s="37" t="s">
        <v>243</v>
      </c>
      <c r="H90" s="40">
        <v>406</v>
      </c>
      <c r="I90" s="39" t="s">
        <v>142</v>
      </c>
      <c r="J90" s="39" t="s">
        <v>142</v>
      </c>
      <c r="K90" s="37" t="s">
        <v>142</v>
      </c>
      <c r="L90" s="37" t="s">
        <v>142</v>
      </c>
      <c r="M90" s="43" t="s">
        <v>140</v>
      </c>
      <c r="N90" s="43" t="s">
        <v>140</v>
      </c>
      <c r="O90" s="46">
        <v>23.50035</v>
      </c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7.25" customHeight="1" spans="1:26">
      <c r="A91" s="35">
        <v>441</v>
      </c>
      <c r="B91" s="36" t="s">
        <v>244</v>
      </c>
      <c r="C91" s="37" t="s">
        <v>33</v>
      </c>
      <c r="D91" s="37" t="s">
        <v>178</v>
      </c>
      <c r="E91" s="37" t="s">
        <v>173</v>
      </c>
      <c r="F91" s="39" t="s">
        <v>179</v>
      </c>
      <c r="G91" s="37" t="s">
        <v>243</v>
      </c>
      <c r="H91" s="40">
        <v>406</v>
      </c>
      <c r="I91" s="39" t="s">
        <v>142</v>
      </c>
      <c r="J91" s="39" t="s">
        <v>142</v>
      </c>
      <c r="K91" s="37" t="s">
        <v>142</v>
      </c>
      <c r="L91" s="37" t="s">
        <v>142</v>
      </c>
      <c r="M91" s="43" t="s">
        <v>140</v>
      </c>
      <c r="N91" s="43" t="s">
        <v>140</v>
      </c>
      <c r="O91" s="46">
        <v>21.82627</v>
      </c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7.25" customHeight="1" spans="1:26">
      <c r="A92" s="35">
        <v>447</v>
      </c>
      <c r="B92" s="36" t="s">
        <v>245</v>
      </c>
      <c r="C92" s="37" t="s">
        <v>54</v>
      </c>
      <c r="D92" s="37" t="s">
        <v>178</v>
      </c>
      <c r="E92" s="37" t="s">
        <v>173</v>
      </c>
      <c r="F92" s="39" t="s">
        <v>179</v>
      </c>
      <c r="G92" s="37" t="s">
        <v>246</v>
      </c>
      <c r="H92" s="40">
        <v>421</v>
      </c>
      <c r="I92" s="39" t="s">
        <v>91</v>
      </c>
      <c r="J92" s="39" t="s">
        <v>92</v>
      </c>
      <c r="K92" s="37" t="s">
        <v>93</v>
      </c>
      <c r="L92" s="37" t="s">
        <v>92</v>
      </c>
      <c r="M92" s="43" t="s">
        <v>94</v>
      </c>
      <c r="N92" s="43" t="s">
        <v>94</v>
      </c>
      <c r="O92" s="46">
        <v>21.0903</v>
      </c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7.25" customHeight="1" spans="1:26">
      <c r="A93" s="35">
        <v>456</v>
      </c>
      <c r="B93" s="36" t="s">
        <v>247</v>
      </c>
      <c r="C93" s="37" t="s">
        <v>54</v>
      </c>
      <c r="D93" s="37" t="s">
        <v>172</v>
      </c>
      <c r="E93" s="37" t="s">
        <v>173</v>
      </c>
      <c r="F93" s="39" t="s">
        <v>174</v>
      </c>
      <c r="G93" s="37" t="s">
        <v>246</v>
      </c>
      <c r="H93" s="40">
        <v>421</v>
      </c>
      <c r="I93" s="39" t="s">
        <v>91</v>
      </c>
      <c r="J93" s="39" t="s">
        <v>92</v>
      </c>
      <c r="K93" s="37" t="s">
        <v>93</v>
      </c>
      <c r="L93" s="37" t="s">
        <v>92</v>
      </c>
      <c r="M93" s="43" t="s">
        <v>94</v>
      </c>
      <c r="N93" s="43" t="s">
        <v>94</v>
      </c>
      <c r="O93" s="46">
        <v>27.01098</v>
      </c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7.25" customHeight="1" spans="1:26">
      <c r="A94" s="35">
        <v>458</v>
      </c>
      <c r="B94" s="36" t="s">
        <v>248</v>
      </c>
      <c r="C94" s="37" t="s">
        <v>54</v>
      </c>
      <c r="D94" s="37" t="s">
        <v>178</v>
      </c>
      <c r="E94" s="37" t="s">
        <v>173</v>
      </c>
      <c r="F94" s="39" t="s">
        <v>179</v>
      </c>
      <c r="G94" s="37" t="s">
        <v>246</v>
      </c>
      <c r="H94" s="40">
        <v>421</v>
      </c>
      <c r="I94" s="39" t="s">
        <v>91</v>
      </c>
      <c r="J94" s="39" t="s">
        <v>92</v>
      </c>
      <c r="K94" s="37" t="s">
        <v>93</v>
      </c>
      <c r="L94" s="37" t="s">
        <v>92</v>
      </c>
      <c r="M94" s="43" t="s">
        <v>94</v>
      </c>
      <c r="N94" s="43" t="s">
        <v>94</v>
      </c>
      <c r="O94" s="46">
        <v>25.82604</v>
      </c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7.25" customHeight="1" spans="1:26">
      <c r="A95" s="35">
        <v>459</v>
      </c>
      <c r="B95" s="36" t="s">
        <v>249</v>
      </c>
      <c r="C95" s="37" t="s">
        <v>50</v>
      </c>
      <c r="D95" s="37" t="s">
        <v>178</v>
      </c>
      <c r="E95" s="37" t="s">
        <v>173</v>
      </c>
      <c r="F95" s="39" t="s">
        <v>179</v>
      </c>
      <c r="G95" s="37" t="s">
        <v>250</v>
      </c>
      <c r="H95" s="40">
        <v>432</v>
      </c>
      <c r="I95" s="39" t="s">
        <v>91</v>
      </c>
      <c r="J95" s="39" t="s">
        <v>251</v>
      </c>
      <c r="K95" s="37" t="s">
        <v>93</v>
      </c>
      <c r="L95" s="37" t="s">
        <v>251</v>
      </c>
      <c r="M95" s="43" t="s">
        <v>49</v>
      </c>
      <c r="N95" s="43" t="s">
        <v>49</v>
      </c>
      <c r="O95" s="46">
        <v>21.27932</v>
      </c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7.25" customHeight="1" spans="1:26">
      <c r="A96" s="35">
        <v>460</v>
      </c>
      <c r="B96" s="36" t="s">
        <v>252</v>
      </c>
      <c r="C96" s="37" t="s">
        <v>50</v>
      </c>
      <c r="D96" s="37" t="s">
        <v>172</v>
      </c>
      <c r="E96" s="37" t="s">
        <v>173</v>
      </c>
      <c r="F96" s="39" t="s">
        <v>174</v>
      </c>
      <c r="G96" s="37" t="s">
        <v>250</v>
      </c>
      <c r="H96" s="40">
        <v>432</v>
      </c>
      <c r="I96" s="39" t="s">
        <v>91</v>
      </c>
      <c r="J96" s="39" t="s">
        <v>251</v>
      </c>
      <c r="K96" s="37" t="s">
        <v>93</v>
      </c>
      <c r="L96" s="37" t="s">
        <v>251</v>
      </c>
      <c r="M96" s="43" t="s">
        <v>49</v>
      </c>
      <c r="N96" s="43" t="s">
        <v>49</v>
      </c>
      <c r="O96" s="46">
        <v>17</v>
      </c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7.25" customHeight="1" spans="1:26">
      <c r="A97" s="35">
        <v>462</v>
      </c>
      <c r="B97" s="36" t="s">
        <v>253</v>
      </c>
      <c r="C97" s="37" t="s">
        <v>54</v>
      </c>
      <c r="D97" s="37" t="s">
        <v>178</v>
      </c>
      <c r="E97" s="37" t="s">
        <v>173</v>
      </c>
      <c r="F97" s="39" t="s">
        <v>179</v>
      </c>
      <c r="G97" s="37" t="s">
        <v>254</v>
      </c>
      <c r="H97" s="40">
        <v>381</v>
      </c>
      <c r="I97" s="39" t="s">
        <v>91</v>
      </c>
      <c r="J97" s="39" t="s">
        <v>251</v>
      </c>
      <c r="K97" s="37" t="s">
        <v>93</v>
      </c>
      <c r="L97" s="37" t="s">
        <v>251</v>
      </c>
      <c r="M97" s="43" t="s">
        <v>94</v>
      </c>
      <c r="N97" s="43" t="s">
        <v>94</v>
      </c>
      <c r="O97" s="46">
        <v>26.33685</v>
      </c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7.25" customHeight="1" spans="1:26">
      <c r="A98" s="35">
        <v>471</v>
      </c>
      <c r="B98" s="36" t="s">
        <v>255</v>
      </c>
      <c r="C98" s="37" t="s">
        <v>54</v>
      </c>
      <c r="D98" s="37" t="s">
        <v>172</v>
      </c>
      <c r="E98" s="37" t="s">
        <v>173</v>
      </c>
      <c r="F98" s="39" t="s">
        <v>174</v>
      </c>
      <c r="G98" s="37" t="s">
        <v>256</v>
      </c>
      <c r="H98" s="40">
        <v>579</v>
      </c>
      <c r="I98" s="39" t="s">
        <v>91</v>
      </c>
      <c r="J98" s="39" t="s">
        <v>257</v>
      </c>
      <c r="K98" s="37" t="s">
        <v>93</v>
      </c>
      <c r="L98" s="37" t="s">
        <v>257</v>
      </c>
      <c r="M98" s="43" t="s">
        <v>53</v>
      </c>
      <c r="N98" s="43" t="s">
        <v>18</v>
      </c>
      <c r="O98" s="46">
        <v>33</v>
      </c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7.25" customHeight="1" spans="1:26">
      <c r="A99" s="35">
        <v>482</v>
      </c>
      <c r="B99" s="36" t="s">
        <v>258</v>
      </c>
      <c r="C99" s="37" t="s">
        <v>33</v>
      </c>
      <c r="D99" s="37" t="s">
        <v>178</v>
      </c>
      <c r="E99" s="37" t="s">
        <v>173</v>
      </c>
      <c r="F99" s="39" t="s">
        <v>179</v>
      </c>
      <c r="G99" s="37" t="s">
        <v>259</v>
      </c>
      <c r="H99" s="40">
        <v>393</v>
      </c>
      <c r="I99" s="39" t="s">
        <v>260</v>
      </c>
      <c r="J99" s="39" t="s">
        <v>260</v>
      </c>
      <c r="K99" s="37" t="s">
        <v>260</v>
      </c>
      <c r="L99" s="37" t="s">
        <v>260</v>
      </c>
      <c r="M99" s="43" t="s">
        <v>18</v>
      </c>
      <c r="N99" s="43" t="s">
        <v>18</v>
      </c>
      <c r="O99" s="46">
        <v>36.74115</v>
      </c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7.25" customHeight="1" spans="1:26">
      <c r="A100" s="35">
        <v>484</v>
      </c>
      <c r="B100" s="36" t="s">
        <v>261</v>
      </c>
      <c r="C100" s="37" t="s">
        <v>54</v>
      </c>
      <c r="D100" s="37" t="s">
        <v>172</v>
      </c>
      <c r="E100" s="37" t="s">
        <v>173</v>
      </c>
      <c r="F100" s="39" t="s">
        <v>222</v>
      </c>
      <c r="G100" s="37" t="s">
        <v>262</v>
      </c>
      <c r="H100" s="40">
        <v>333</v>
      </c>
      <c r="I100" s="39" t="s">
        <v>48</v>
      </c>
      <c r="J100" s="39" t="s">
        <v>147</v>
      </c>
      <c r="K100" s="37" t="s">
        <v>48</v>
      </c>
      <c r="L100" s="37" t="s">
        <v>147</v>
      </c>
      <c r="M100" s="43" t="s">
        <v>97</v>
      </c>
      <c r="N100" s="43" t="s">
        <v>97</v>
      </c>
      <c r="O100" s="46">
        <v>21.1453</v>
      </c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7.25" customHeight="1" spans="1:26">
      <c r="A101" s="35">
        <v>486</v>
      </c>
      <c r="B101" s="36" t="s">
        <v>263</v>
      </c>
      <c r="C101" s="37" t="s">
        <v>50</v>
      </c>
      <c r="D101" s="37" t="s">
        <v>178</v>
      </c>
      <c r="E101" s="37" t="s">
        <v>173</v>
      </c>
      <c r="F101" s="39" t="s">
        <v>179</v>
      </c>
      <c r="G101" s="37" t="s">
        <v>264</v>
      </c>
      <c r="H101" s="40">
        <v>466</v>
      </c>
      <c r="I101" s="39" t="s">
        <v>48</v>
      </c>
      <c r="J101" s="39" t="s">
        <v>265</v>
      </c>
      <c r="K101" s="37" t="s">
        <v>48</v>
      </c>
      <c r="L101" s="37" t="s">
        <v>265</v>
      </c>
      <c r="M101" s="43" t="s">
        <v>97</v>
      </c>
      <c r="N101" s="43" t="s">
        <v>97</v>
      </c>
      <c r="O101" s="46">
        <v>24.01915</v>
      </c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7.25" customHeight="1" spans="1:26">
      <c r="A102" s="35">
        <v>517</v>
      </c>
      <c r="B102" s="36" t="s">
        <v>266</v>
      </c>
      <c r="C102" s="37" t="s">
        <v>50</v>
      </c>
      <c r="D102" s="37" t="s">
        <v>178</v>
      </c>
      <c r="E102" s="37" t="s">
        <v>173</v>
      </c>
      <c r="F102" s="39" t="s">
        <v>179</v>
      </c>
      <c r="G102" s="37" t="s">
        <v>264</v>
      </c>
      <c r="H102" s="40">
        <v>466</v>
      </c>
      <c r="I102" s="39" t="s">
        <v>48</v>
      </c>
      <c r="J102" s="39" t="s">
        <v>265</v>
      </c>
      <c r="K102" s="37" t="s">
        <v>48</v>
      </c>
      <c r="L102" s="37" t="s">
        <v>265</v>
      </c>
      <c r="M102" s="43" t="s">
        <v>116</v>
      </c>
      <c r="N102" s="43" t="s">
        <v>49</v>
      </c>
      <c r="O102" s="46">
        <v>39.33527</v>
      </c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7.25" customHeight="1" spans="1:26">
      <c r="A103" s="35">
        <v>523</v>
      </c>
      <c r="B103" s="36" t="s">
        <v>267</v>
      </c>
      <c r="C103" s="37" t="s">
        <v>50</v>
      </c>
      <c r="D103" s="37" t="s">
        <v>178</v>
      </c>
      <c r="E103" s="37" t="s">
        <v>173</v>
      </c>
      <c r="F103" s="39" t="s">
        <v>179</v>
      </c>
      <c r="G103" s="37" t="s">
        <v>268</v>
      </c>
      <c r="H103" s="40">
        <v>333</v>
      </c>
      <c r="I103" s="39" t="s">
        <v>48</v>
      </c>
      <c r="J103" s="39" t="s">
        <v>147</v>
      </c>
      <c r="K103" s="37" t="s">
        <v>48</v>
      </c>
      <c r="L103" s="37" t="s">
        <v>147</v>
      </c>
      <c r="M103" s="43" t="s">
        <v>116</v>
      </c>
      <c r="N103" s="43" t="s">
        <v>49</v>
      </c>
      <c r="O103" s="46">
        <v>20.98106</v>
      </c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7.25" customHeight="1" spans="1:26">
      <c r="A104" s="35">
        <v>537</v>
      </c>
      <c r="B104" s="36" t="s">
        <v>269</v>
      </c>
      <c r="C104" s="37" t="s">
        <v>50</v>
      </c>
      <c r="D104" s="37" t="s">
        <v>178</v>
      </c>
      <c r="E104" s="37" t="s">
        <v>173</v>
      </c>
      <c r="F104" s="39" t="s">
        <v>179</v>
      </c>
      <c r="G104" s="37" t="s">
        <v>268</v>
      </c>
      <c r="H104" s="40">
        <v>333</v>
      </c>
      <c r="I104" s="39" t="s">
        <v>48</v>
      </c>
      <c r="J104" s="39" t="s">
        <v>147</v>
      </c>
      <c r="K104" s="37" t="s">
        <v>48</v>
      </c>
      <c r="L104" s="37" t="s">
        <v>147</v>
      </c>
      <c r="M104" s="43" t="s">
        <v>163</v>
      </c>
      <c r="N104" s="43" t="s">
        <v>49</v>
      </c>
      <c r="O104" s="46">
        <v>18.89682</v>
      </c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7.25" customHeight="1" spans="1:26">
      <c r="A105" s="35">
        <v>552</v>
      </c>
      <c r="B105" s="36" t="s">
        <v>270</v>
      </c>
      <c r="C105" s="37" t="s">
        <v>131</v>
      </c>
      <c r="D105" s="37" t="s">
        <v>172</v>
      </c>
      <c r="E105" s="37" t="s">
        <v>173</v>
      </c>
      <c r="F105" s="39" t="s">
        <v>174</v>
      </c>
      <c r="G105" s="37" t="s">
        <v>271</v>
      </c>
      <c r="H105" s="40">
        <v>372</v>
      </c>
      <c r="I105" s="39" t="s">
        <v>48</v>
      </c>
      <c r="J105" s="39" t="s">
        <v>272</v>
      </c>
      <c r="K105" s="37" t="s">
        <v>48</v>
      </c>
      <c r="L105" s="37" t="s">
        <v>273</v>
      </c>
      <c r="M105" s="43" t="s">
        <v>15</v>
      </c>
      <c r="N105" s="43" t="s">
        <v>15</v>
      </c>
      <c r="O105" s="46">
        <v>31</v>
      </c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7.25" customHeight="1" spans="1:26">
      <c r="A106" s="35">
        <v>553</v>
      </c>
      <c r="B106" s="36" t="s">
        <v>274</v>
      </c>
      <c r="C106" s="37" t="s">
        <v>33</v>
      </c>
      <c r="D106" s="37" t="s">
        <v>178</v>
      </c>
      <c r="E106" s="37" t="s">
        <v>173</v>
      </c>
      <c r="F106" s="39" t="s">
        <v>179</v>
      </c>
      <c r="G106" s="37" t="s">
        <v>275</v>
      </c>
      <c r="H106" s="40">
        <v>393</v>
      </c>
      <c r="I106" s="39" t="s">
        <v>48</v>
      </c>
      <c r="J106" s="39" t="s">
        <v>276</v>
      </c>
      <c r="K106" s="37" t="s">
        <v>48</v>
      </c>
      <c r="L106" s="37" t="s">
        <v>48</v>
      </c>
      <c r="M106" s="43" t="s">
        <v>45</v>
      </c>
      <c r="N106" s="43" t="s">
        <v>45</v>
      </c>
      <c r="O106" s="46">
        <v>31.5809</v>
      </c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7.25" customHeight="1" spans="1:26">
      <c r="A107" s="35">
        <v>556</v>
      </c>
      <c r="B107" s="36" t="s">
        <v>277</v>
      </c>
      <c r="C107" s="37" t="s">
        <v>33</v>
      </c>
      <c r="D107" s="37" t="s">
        <v>178</v>
      </c>
      <c r="E107" s="37" t="s">
        <v>173</v>
      </c>
      <c r="F107" s="39" t="s">
        <v>278</v>
      </c>
      <c r="G107" s="37" t="s">
        <v>279</v>
      </c>
      <c r="H107" s="40">
        <v>353</v>
      </c>
      <c r="I107" s="39" t="s">
        <v>48</v>
      </c>
      <c r="J107" s="39" t="s">
        <v>150</v>
      </c>
      <c r="K107" s="37" t="s">
        <v>48</v>
      </c>
      <c r="L107" s="37" t="s">
        <v>150</v>
      </c>
      <c r="M107" s="43" t="s">
        <v>26</v>
      </c>
      <c r="N107" s="43" t="s">
        <v>26</v>
      </c>
      <c r="O107" s="46">
        <v>13.85424</v>
      </c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7.25" customHeight="1" spans="1:26">
      <c r="A108" s="35">
        <v>964</v>
      </c>
      <c r="B108" s="36" t="s">
        <v>280</v>
      </c>
      <c r="C108" s="37" t="s">
        <v>131</v>
      </c>
      <c r="D108" s="37" t="s">
        <v>172</v>
      </c>
      <c r="E108" s="37" t="s">
        <v>173</v>
      </c>
      <c r="F108" s="39" t="s">
        <v>174</v>
      </c>
      <c r="G108" s="37" t="s">
        <v>133</v>
      </c>
      <c r="H108" s="40">
        <v>732</v>
      </c>
      <c r="I108" s="39" t="s">
        <v>52</v>
      </c>
      <c r="J108" s="39" t="s">
        <v>52</v>
      </c>
      <c r="K108" s="37" t="s">
        <v>52</v>
      </c>
      <c r="L108" s="37" t="s">
        <v>52</v>
      </c>
      <c r="M108" s="43" t="s">
        <v>15</v>
      </c>
      <c r="N108" s="43" t="s">
        <v>15</v>
      </c>
      <c r="O108" s="46">
        <v>20.91377</v>
      </c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7.25" customHeight="1" spans="1:26">
      <c r="A109" s="35">
        <v>981</v>
      </c>
      <c r="B109" s="36" t="s">
        <v>281</v>
      </c>
      <c r="C109" s="37" t="s">
        <v>50</v>
      </c>
      <c r="D109" s="37" t="s">
        <v>172</v>
      </c>
      <c r="E109" s="37" t="s">
        <v>173</v>
      </c>
      <c r="F109" s="39" t="s">
        <v>174</v>
      </c>
      <c r="G109" s="37" t="s">
        <v>282</v>
      </c>
      <c r="H109" s="40">
        <v>438</v>
      </c>
      <c r="I109" s="39" t="s">
        <v>52</v>
      </c>
      <c r="J109" s="39" t="s">
        <v>52</v>
      </c>
      <c r="K109" s="37" t="s">
        <v>52</v>
      </c>
      <c r="L109" s="37" t="s">
        <v>52</v>
      </c>
      <c r="M109" s="43" t="s">
        <v>163</v>
      </c>
      <c r="N109" s="43" t="s">
        <v>49</v>
      </c>
      <c r="O109" s="46">
        <v>22.43608</v>
      </c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7.25" customHeight="1" spans="1:26">
      <c r="A110" s="35">
        <v>1032</v>
      </c>
      <c r="B110" s="36" t="s">
        <v>283</v>
      </c>
      <c r="C110" s="37" t="s">
        <v>131</v>
      </c>
      <c r="D110" s="37" t="s">
        <v>172</v>
      </c>
      <c r="E110" s="37" t="s">
        <v>173</v>
      </c>
      <c r="F110" s="39" t="s">
        <v>174</v>
      </c>
      <c r="G110" s="37" t="s">
        <v>284</v>
      </c>
      <c r="H110" s="40">
        <v>438</v>
      </c>
      <c r="I110" s="39" t="s">
        <v>52</v>
      </c>
      <c r="J110" s="39" t="s">
        <v>52</v>
      </c>
      <c r="K110" s="37" t="s">
        <v>52</v>
      </c>
      <c r="L110" s="37" t="s">
        <v>52</v>
      </c>
      <c r="M110" s="43" t="s">
        <v>130</v>
      </c>
      <c r="N110" s="43" t="s">
        <v>130</v>
      </c>
      <c r="O110" s="46">
        <v>31.496</v>
      </c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7.25" customHeight="1" spans="1:26">
      <c r="A111" s="35">
        <v>1109</v>
      </c>
      <c r="B111" s="36" t="s">
        <v>285</v>
      </c>
      <c r="C111" s="37" t="s">
        <v>54</v>
      </c>
      <c r="D111" s="37" t="s">
        <v>172</v>
      </c>
      <c r="E111" s="37" t="s">
        <v>173</v>
      </c>
      <c r="F111" s="39" t="s">
        <v>286</v>
      </c>
      <c r="G111" s="37" t="s">
        <v>287</v>
      </c>
      <c r="H111" s="40">
        <v>353</v>
      </c>
      <c r="I111" s="39" t="s">
        <v>52</v>
      </c>
      <c r="J111" s="39" t="s">
        <v>52</v>
      </c>
      <c r="K111" s="37" t="s">
        <v>52</v>
      </c>
      <c r="L111" s="37" t="s">
        <v>52</v>
      </c>
      <c r="M111" s="43" t="s">
        <v>53</v>
      </c>
      <c r="N111" s="43" t="s">
        <v>53</v>
      </c>
      <c r="O111" s="46">
        <v>36.24297</v>
      </c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7.25" customHeight="1" spans="1:26">
      <c r="A112" s="35">
        <v>1157</v>
      </c>
      <c r="B112" s="36" t="s">
        <v>288</v>
      </c>
      <c r="C112" s="37" t="s">
        <v>50</v>
      </c>
      <c r="D112" s="37" t="s">
        <v>178</v>
      </c>
      <c r="E112" s="37" t="s">
        <v>173</v>
      </c>
      <c r="F112" s="39" t="s">
        <v>179</v>
      </c>
      <c r="G112" s="37" t="s">
        <v>289</v>
      </c>
      <c r="H112" s="40">
        <v>479</v>
      </c>
      <c r="I112" s="39" t="s">
        <v>290</v>
      </c>
      <c r="J112" s="39" t="s">
        <v>290</v>
      </c>
      <c r="K112" s="37" t="s">
        <v>290</v>
      </c>
      <c r="L112" s="37" t="s">
        <v>291</v>
      </c>
      <c r="M112" s="43" t="s">
        <v>116</v>
      </c>
      <c r="N112" s="43" t="s">
        <v>49</v>
      </c>
      <c r="O112" s="46">
        <v>28.13522</v>
      </c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7.25" customHeight="1" spans="1:26">
      <c r="A113" s="35">
        <v>1163</v>
      </c>
      <c r="B113" s="36" t="s">
        <v>292</v>
      </c>
      <c r="C113" s="37" t="s">
        <v>131</v>
      </c>
      <c r="D113" s="37" t="s">
        <v>178</v>
      </c>
      <c r="E113" s="37" t="s">
        <v>173</v>
      </c>
      <c r="F113" s="39" t="s">
        <v>179</v>
      </c>
      <c r="G113" s="37" t="s">
        <v>289</v>
      </c>
      <c r="H113" s="40">
        <v>479</v>
      </c>
      <c r="I113" s="39" t="s">
        <v>290</v>
      </c>
      <c r="J113" s="39" t="s">
        <v>290</v>
      </c>
      <c r="K113" s="37" t="s">
        <v>290</v>
      </c>
      <c r="L113" s="37" t="s">
        <v>291</v>
      </c>
      <c r="M113" s="43" t="s">
        <v>280</v>
      </c>
      <c r="N113" s="43" t="s">
        <v>280</v>
      </c>
      <c r="O113" s="46">
        <v>30.61901</v>
      </c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7.25" customHeight="1" spans="1:26">
      <c r="A114" s="35">
        <v>1181</v>
      </c>
      <c r="B114" s="36" t="s">
        <v>293</v>
      </c>
      <c r="C114" s="37" t="s">
        <v>131</v>
      </c>
      <c r="D114" s="37" t="s">
        <v>172</v>
      </c>
      <c r="E114" s="37" t="s">
        <v>173</v>
      </c>
      <c r="F114" s="39" t="s">
        <v>174</v>
      </c>
      <c r="G114" s="37" t="s">
        <v>289</v>
      </c>
      <c r="H114" s="40">
        <v>479</v>
      </c>
      <c r="I114" s="39" t="s">
        <v>290</v>
      </c>
      <c r="J114" s="39" t="s">
        <v>290</v>
      </c>
      <c r="K114" s="37" t="s">
        <v>290</v>
      </c>
      <c r="L114" s="37" t="s">
        <v>291</v>
      </c>
      <c r="M114" s="43" t="s">
        <v>130</v>
      </c>
      <c r="N114" s="43" t="s">
        <v>130</v>
      </c>
      <c r="O114" s="46">
        <v>26.50737</v>
      </c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7.25" customHeight="1" spans="1:26">
      <c r="A115" s="35">
        <v>1200</v>
      </c>
      <c r="B115" s="36" t="s">
        <v>294</v>
      </c>
      <c r="C115" s="37" t="s">
        <v>54</v>
      </c>
      <c r="D115" s="37" t="s">
        <v>178</v>
      </c>
      <c r="E115" s="37" t="s">
        <v>173</v>
      </c>
      <c r="F115" s="39" t="s">
        <v>295</v>
      </c>
      <c r="G115" s="37" t="s">
        <v>296</v>
      </c>
      <c r="H115" s="40">
        <v>284</v>
      </c>
      <c r="I115" s="39" t="s">
        <v>104</v>
      </c>
      <c r="J115" s="39" t="s">
        <v>297</v>
      </c>
      <c r="K115" s="37" t="s">
        <v>104</v>
      </c>
      <c r="L115" s="37" t="s">
        <v>104</v>
      </c>
      <c r="M115" s="43" t="s">
        <v>97</v>
      </c>
      <c r="N115" s="43" t="s">
        <v>168</v>
      </c>
      <c r="O115" s="46">
        <v>22.28437</v>
      </c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7.25" customHeight="1" spans="1:26">
      <c r="A116" s="35">
        <v>1236</v>
      </c>
      <c r="B116" s="36" t="s">
        <v>298</v>
      </c>
      <c r="C116" s="37" t="s">
        <v>50</v>
      </c>
      <c r="D116" s="37" t="s">
        <v>172</v>
      </c>
      <c r="E116" s="37" t="s">
        <v>173</v>
      </c>
      <c r="F116" s="39" t="s">
        <v>174</v>
      </c>
      <c r="G116" s="37" t="s">
        <v>299</v>
      </c>
      <c r="H116" s="40">
        <v>344</v>
      </c>
      <c r="I116" s="39" t="s">
        <v>104</v>
      </c>
      <c r="J116" s="39" t="s">
        <v>170</v>
      </c>
      <c r="K116" s="37" t="s">
        <v>104</v>
      </c>
      <c r="L116" s="37" t="s">
        <v>170</v>
      </c>
      <c r="M116" s="43" t="s">
        <v>116</v>
      </c>
      <c r="N116" s="43" t="s">
        <v>49</v>
      </c>
      <c r="O116" s="46">
        <v>36.19153</v>
      </c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7.25" customHeight="1" spans="1:26">
      <c r="A117" s="35">
        <v>1264</v>
      </c>
      <c r="B117" s="36" t="s">
        <v>300</v>
      </c>
      <c r="C117" s="37" t="s">
        <v>33</v>
      </c>
      <c r="D117" s="37" t="s">
        <v>178</v>
      </c>
      <c r="E117" s="37" t="s">
        <v>173</v>
      </c>
      <c r="F117" s="39" t="s">
        <v>179</v>
      </c>
      <c r="G117" s="37" t="s">
        <v>301</v>
      </c>
      <c r="H117" s="40">
        <v>383</v>
      </c>
      <c r="I117" s="39" t="s">
        <v>104</v>
      </c>
      <c r="J117" s="39" t="s">
        <v>170</v>
      </c>
      <c r="K117" s="37" t="s">
        <v>104</v>
      </c>
      <c r="L117" s="37" t="s">
        <v>170</v>
      </c>
      <c r="M117" s="43" t="s">
        <v>168</v>
      </c>
      <c r="N117" s="43" t="s">
        <v>168</v>
      </c>
      <c r="O117" s="46">
        <v>15.43226</v>
      </c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7.25" customHeight="1" spans="1:26">
      <c r="A118" s="35">
        <v>1275</v>
      </c>
      <c r="B118" s="36" t="s">
        <v>302</v>
      </c>
      <c r="C118" s="37" t="s">
        <v>33</v>
      </c>
      <c r="D118" s="37" t="s">
        <v>172</v>
      </c>
      <c r="E118" s="37" t="s">
        <v>173</v>
      </c>
      <c r="F118" s="39" t="s">
        <v>174</v>
      </c>
      <c r="G118" s="37" t="s">
        <v>225</v>
      </c>
      <c r="H118" s="40">
        <v>451</v>
      </c>
      <c r="I118" s="39" t="s">
        <v>43</v>
      </c>
      <c r="J118" s="39" t="s">
        <v>44</v>
      </c>
      <c r="K118" s="37" t="s">
        <v>303</v>
      </c>
      <c r="L118" s="37" t="s">
        <v>44</v>
      </c>
      <c r="M118" s="43" t="s">
        <v>24</v>
      </c>
      <c r="N118" s="43" t="s">
        <v>24</v>
      </c>
      <c r="O118" s="46">
        <v>30</v>
      </c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25.5" customHeight="1" spans="1:26">
      <c r="A119" s="35">
        <v>1</v>
      </c>
      <c r="B119" s="36" t="s">
        <v>304</v>
      </c>
      <c r="C119" s="37" t="s">
        <v>131</v>
      </c>
      <c r="D119" s="37" t="s">
        <v>305</v>
      </c>
      <c r="E119" s="37" t="s">
        <v>306</v>
      </c>
      <c r="F119" s="39" t="s">
        <v>278</v>
      </c>
      <c r="G119" s="37" t="s">
        <v>175</v>
      </c>
      <c r="H119" s="40">
        <v>381</v>
      </c>
      <c r="I119" s="39" t="s">
        <v>52</v>
      </c>
      <c r="J119" s="39" t="s">
        <v>176</v>
      </c>
      <c r="K119" s="37" t="s">
        <v>52</v>
      </c>
      <c r="L119" s="37" t="s">
        <v>52</v>
      </c>
      <c r="M119" s="43" t="s">
        <v>307</v>
      </c>
      <c r="N119" s="43" t="s">
        <v>307</v>
      </c>
      <c r="O119" s="46">
        <v>12.04868</v>
      </c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25.5" customHeight="1" spans="1:26">
      <c r="A120" s="35">
        <v>3</v>
      </c>
      <c r="B120" s="36" t="s">
        <v>308</v>
      </c>
      <c r="C120" s="37" t="s">
        <v>131</v>
      </c>
      <c r="D120" s="37" t="s">
        <v>305</v>
      </c>
      <c r="E120" s="37" t="s">
        <v>306</v>
      </c>
      <c r="F120" s="39" t="s">
        <v>278</v>
      </c>
      <c r="G120" s="37" t="s">
        <v>175</v>
      </c>
      <c r="H120" s="40">
        <v>381</v>
      </c>
      <c r="I120" s="39" t="s">
        <v>52</v>
      </c>
      <c r="J120" s="39" t="s">
        <v>176</v>
      </c>
      <c r="K120" s="37" t="s">
        <v>52</v>
      </c>
      <c r="L120" s="37" t="s">
        <v>52</v>
      </c>
      <c r="M120" s="43" t="s">
        <v>307</v>
      </c>
      <c r="N120" s="43" t="s">
        <v>307</v>
      </c>
      <c r="O120" s="46">
        <v>15.1596</v>
      </c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25.5" customHeight="1" spans="1:26">
      <c r="A121" s="35">
        <v>4</v>
      </c>
      <c r="B121" s="36" t="s">
        <v>309</v>
      </c>
      <c r="C121" s="37" t="s">
        <v>131</v>
      </c>
      <c r="D121" s="37" t="s">
        <v>305</v>
      </c>
      <c r="E121" s="37" t="s">
        <v>306</v>
      </c>
      <c r="F121" s="39" t="s">
        <v>278</v>
      </c>
      <c r="G121" s="37" t="s">
        <v>175</v>
      </c>
      <c r="H121" s="40">
        <v>381</v>
      </c>
      <c r="I121" s="39" t="s">
        <v>52</v>
      </c>
      <c r="J121" s="39" t="s">
        <v>176</v>
      </c>
      <c r="K121" s="37" t="s">
        <v>52</v>
      </c>
      <c r="L121" s="37" t="s">
        <v>52</v>
      </c>
      <c r="M121" s="43" t="s">
        <v>307</v>
      </c>
      <c r="N121" s="43" t="s">
        <v>307</v>
      </c>
      <c r="O121" s="46">
        <v>12.03777</v>
      </c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25.5" customHeight="1" spans="1:26">
      <c r="A122" s="35">
        <v>5</v>
      </c>
      <c r="B122" s="36" t="s">
        <v>310</v>
      </c>
      <c r="C122" s="37" t="s">
        <v>131</v>
      </c>
      <c r="D122" s="37" t="s">
        <v>305</v>
      </c>
      <c r="E122" s="37" t="s">
        <v>306</v>
      </c>
      <c r="F122" s="39" t="s">
        <v>278</v>
      </c>
      <c r="G122" s="37" t="s">
        <v>175</v>
      </c>
      <c r="H122" s="40">
        <v>381</v>
      </c>
      <c r="I122" s="39" t="s">
        <v>52</v>
      </c>
      <c r="J122" s="39" t="s">
        <v>176</v>
      </c>
      <c r="K122" s="37" t="s">
        <v>52</v>
      </c>
      <c r="L122" s="37" t="s">
        <v>52</v>
      </c>
      <c r="M122" s="43" t="s">
        <v>307</v>
      </c>
      <c r="N122" s="43" t="s">
        <v>307</v>
      </c>
      <c r="O122" s="46">
        <v>14.54443</v>
      </c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25.5" customHeight="1" spans="1:26">
      <c r="A123" s="35">
        <v>6</v>
      </c>
      <c r="B123" s="36" t="s">
        <v>311</v>
      </c>
      <c r="C123" s="37" t="s">
        <v>131</v>
      </c>
      <c r="D123" s="37" t="s">
        <v>305</v>
      </c>
      <c r="E123" s="37" t="s">
        <v>306</v>
      </c>
      <c r="F123" s="39" t="s">
        <v>278</v>
      </c>
      <c r="G123" s="37" t="s">
        <v>175</v>
      </c>
      <c r="H123" s="40">
        <v>381</v>
      </c>
      <c r="I123" s="39" t="s">
        <v>52</v>
      </c>
      <c r="J123" s="39" t="s">
        <v>176</v>
      </c>
      <c r="K123" s="37" t="s">
        <v>52</v>
      </c>
      <c r="L123" s="37" t="s">
        <v>52</v>
      </c>
      <c r="M123" s="43" t="s">
        <v>307</v>
      </c>
      <c r="N123" s="43" t="s">
        <v>307</v>
      </c>
      <c r="O123" s="46">
        <v>13.81873</v>
      </c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25.5" customHeight="1" spans="1:26">
      <c r="A124" s="35">
        <v>8</v>
      </c>
      <c r="B124" s="36" t="s">
        <v>312</v>
      </c>
      <c r="C124" s="37" t="s">
        <v>54</v>
      </c>
      <c r="D124" s="37" t="s">
        <v>313</v>
      </c>
      <c r="E124" s="37" t="s">
        <v>306</v>
      </c>
      <c r="F124" s="39" t="s">
        <v>314</v>
      </c>
      <c r="G124" s="37" t="s">
        <v>315</v>
      </c>
      <c r="H124" s="40">
        <v>432</v>
      </c>
      <c r="I124" s="39" t="s">
        <v>52</v>
      </c>
      <c r="J124" s="39" t="s">
        <v>176</v>
      </c>
      <c r="K124" s="37" t="s">
        <v>52</v>
      </c>
      <c r="L124" s="37" t="s">
        <v>52</v>
      </c>
      <c r="M124" s="43" t="s">
        <v>158</v>
      </c>
      <c r="N124" s="43" t="s">
        <v>158</v>
      </c>
      <c r="O124" s="46">
        <v>18.2711</v>
      </c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25.5" customHeight="1" spans="1:26">
      <c r="A125" s="35">
        <v>9</v>
      </c>
      <c r="B125" s="36" t="s">
        <v>316</v>
      </c>
      <c r="C125" s="37" t="s">
        <v>54</v>
      </c>
      <c r="D125" s="37" t="s">
        <v>313</v>
      </c>
      <c r="E125" s="37" t="s">
        <v>306</v>
      </c>
      <c r="F125" s="39" t="s">
        <v>314</v>
      </c>
      <c r="G125" s="37" t="s">
        <v>315</v>
      </c>
      <c r="H125" s="40">
        <v>432</v>
      </c>
      <c r="I125" s="39" t="s">
        <v>52</v>
      </c>
      <c r="J125" s="39" t="s">
        <v>176</v>
      </c>
      <c r="K125" s="37" t="s">
        <v>52</v>
      </c>
      <c r="L125" s="37" t="s">
        <v>52</v>
      </c>
      <c r="M125" s="43" t="s">
        <v>158</v>
      </c>
      <c r="N125" s="43" t="s">
        <v>312</v>
      </c>
      <c r="O125" s="46">
        <v>17.83627</v>
      </c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25.5" customHeight="1" spans="1:26">
      <c r="A126" s="35">
        <v>10</v>
      </c>
      <c r="B126" s="36" t="s">
        <v>317</v>
      </c>
      <c r="C126" s="37" t="s">
        <v>54</v>
      </c>
      <c r="D126" s="37" t="s">
        <v>305</v>
      </c>
      <c r="E126" s="37" t="s">
        <v>306</v>
      </c>
      <c r="F126" s="39" t="s">
        <v>278</v>
      </c>
      <c r="G126" s="37" t="s">
        <v>315</v>
      </c>
      <c r="H126" s="40">
        <v>432</v>
      </c>
      <c r="I126" s="39" t="s">
        <v>52</v>
      </c>
      <c r="J126" s="39" t="s">
        <v>176</v>
      </c>
      <c r="K126" s="37" t="s">
        <v>52</v>
      </c>
      <c r="L126" s="37" t="s">
        <v>52</v>
      </c>
      <c r="M126" s="43" t="s">
        <v>158</v>
      </c>
      <c r="N126" s="43" t="s">
        <v>312</v>
      </c>
      <c r="O126" s="46">
        <v>12.06973</v>
      </c>
      <c r="P126" s="45"/>
      <c r="Q126" s="45"/>
      <c r="R126" s="48"/>
      <c r="S126" s="49"/>
      <c r="T126" s="45"/>
      <c r="U126" s="45"/>
      <c r="V126" s="45"/>
      <c r="W126" s="45"/>
      <c r="X126" s="45"/>
      <c r="Y126" s="45"/>
      <c r="Z126" s="45"/>
    </row>
    <row r="127" ht="25.5" customHeight="1" spans="1:26">
      <c r="A127" s="35">
        <v>11</v>
      </c>
      <c r="B127" s="36" t="s">
        <v>318</v>
      </c>
      <c r="C127" s="37" t="s">
        <v>50</v>
      </c>
      <c r="D127" s="37" t="s">
        <v>305</v>
      </c>
      <c r="E127" s="37" t="s">
        <v>306</v>
      </c>
      <c r="F127" s="39" t="s">
        <v>278</v>
      </c>
      <c r="G127" s="37" t="s">
        <v>319</v>
      </c>
      <c r="H127" s="40">
        <v>353</v>
      </c>
      <c r="I127" s="39" t="s">
        <v>52</v>
      </c>
      <c r="J127" s="39" t="s">
        <v>52</v>
      </c>
      <c r="K127" s="37" t="s">
        <v>52</v>
      </c>
      <c r="L127" s="37" t="s">
        <v>52</v>
      </c>
      <c r="M127" s="43" t="s">
        <v>160</v>
      </c>
      <c r="N127" s="43" t="s">
        <v>160</v>
      </c>
      <c r="O127" s="46">
        <v>16.32485</v>
      </c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25.5" customHeight="1" spans="1:26">
      <c r="A128" s="35">
        <v>14</v>
      </c>
      <c r="B128" s="36" t="s">
        <v>320</v>
      </c>
      <c r="C128" s="37" t="s">
        <v>50</v>
      </c>
      <c r="D128" s="37" t="s">
        <v>313</v>
      </c>
      <c r="E128" s="37" t="s">
        <v>306</v>
      </c>
      <c r="F128" s="39" t="s">
        <v>314</v>
      </c>
      <c r="G128" s="37" t="s">
        <v>319</v>
      </c>
      <c r="H128" s="40">
        <v>353</v>
      </c>
      <c r="I128" s="39" t="s">
        <v>52</v>
      </c>
      <c r="J128" s="39" t="s">
        <v>52</v>
      </c>
      <c r="K128" s="37" t="s">
        <v>52</v>
      </c>
      <c r="L128" s="37" t="s">
        <v>52</v>
      </c>
      <c r="M128" s="43" t="s">
        <v>160</v>
      </c>
      <c r="N128" s="43" t="s">
        <v>160</v>
      </c>
      <c r="O128" s="46">
        <v>32.61882</v>
      </c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25.5" customHeight="1" spans="1:26">
      <c r="A129" s="35">
        <v>15</v>
      </c>
      <c r="B129" s="36" t="s">
        <v>321</v>
      </c>
      <c r="C129" s="37" t="s">
        <v>33</v>
      </c>
      <c r="D129" s="37" t="s">
        <v>313</v>
      </c>
      <c r="E129" s="37" t="s">
        <v>306</v>
      </c>
      <c r="F129" s="39" t="s">
        <v>314</v>
      </c>
      <c r="G129" s="37" t="s">
        <v>322</v>
      </c>
      <c r="H129" s="40">
        <v>323</v>
      </c>
      <c r="I129" s="39" t="s">
        <v>70</v>
      </c>
      <c r="J129" s="39" t="s">
        <v>70</v>
      </c>
      <c r="K129" s="37" t="s">
        <v>70</v>
      </c>
      <c r="L129" s="37" t="s">
        <v>70</v>
      </c>
      <c r="M129" s="43" t="s">
        <v>65</v>
      </c>
      <c r="N129" s="43" t="s">
        <v>65</v>
      </c>
      <c r="O129" s="46">
        <v>17.36242</v>
      </c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25.5" customHeight="1" spans="1:26">
      <c r="A130" s="35">
        <v>17</v>
      </c>
      <c r="B130" s="36" t="s">
        <v>323</v>
      </c>
      <c r="C130" s="37" t="s">
        <v>54</v>
      </c>
      <c r="D130" s="37" t="s">
        <v>313</v>
      </c>
      <c r="E130" s="37" t="s">
        <v>306</v>
      </c>
      <c r="F130" s="39" t="s">
        <v>314</v>
      </c>
      <c r="G130" s="37" t="s">
        <v>324</v>
      </c>
      <c r="H130" s="40">
        <v>284</v>
      </c>
      <c r="I130" s="39" t="s">
        <v>181</v>
      </c>
      <c r="J130" s="39" t="s">
        <v>182</v>
      </c>
      <c r="K130" s="37" t="s">
        <v>181</v>
      </c>
      <c r="L130" s="37" t="s">
        <v>181</v>
      </c>
      <c r="M130" s="43" t="s">
        <v>177</v>
      </c>
      <c r="N130" s="43" t="s">
        <v>177</v>
      </c>
      <c r="O130" s="46">
        <v>14.44911</v>
      </c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25.5" customHeight="1" spans="1:26">
      <c r="A131" s="35">
        <v>20</v>
      </c>
      <c r="B131" s="36" t="s">
        <v>325</v>
      </c>
      <c r="C131" s="37" t="s">
        <v>54</v>
      </c>
      <c r="D131" s="37" t="s">
        <v>313</v>
      </c>
      <c r="E131" s="37" t="s">
        <v>306</v>
      </c>
      <c r="F131" s="39" t="s">
        <v>326</v>
      </c>
      <c r="G131" s="37" t="s">
        <v>327</v>
      </c>
      <c r="H131" s="40">
        <v>333</v>
      </c>
      <c r="I131" s="39" t="s">
        <v>181</v>
      </c>
      <c r="J131" s="39" t="s">
        <v>328</v>
      </c>
      <c r="K131" s="37" t="s">
        <v>181</v>
      </c>
      <c r="L131" s="37" t="s">
        <v>181</v>
      </c>
      <c r="M131" s="43" t="s">
        <v>183</v>
      </c>
      <c r="N131" s="43" t="s">
        <v>183</v>
      </c>
      <c r="O131" s="46">
        <v>18.73341</v>
      </c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25.5" customHeight="1" spans="1:26">
      <c r="A132" s="35">
        <v>21</v>
      </c>
      <c r="B132" s="36" t="s">
        <v>329</v>
      </c>
      <c r="C132" s="37" t="s">
        <v>54</v>
      </c>
      <c r="D132" s="37" t="s">
        <v>313</v>
      </c>
      <c r="E132" s="37" t="s">
        <v>306</v>
      </c>
      <c r="F132" s="39" t="s">
        <v>314</v>
      </c>
      <c r="G132" s="37" t="s">
        <v>330</v>
      </c>
      <c r="H132" s="40">
        <v>344</v>
      </c>
      <c r="I132" s="39" t="s">
        <v>181</v>
      </c>
      <c r="J132" s="39" t="s">
        <v>331</v>
      </c>
      <c r="K132" s="37" t="s">
        <v>181</v>
      </c>
      <c r="L132" s="37" t="s">
        <v>181</v>
      </c>
      <c r="M132" s="43" t="s">
        <v>183</v>
      </c>
      <c r="N132" s="43" t="s">
        <v>183</v>
      </c>
      <c r="O132" s="46">
        <v>19.98859</v>
      </c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25.5" customHeight="1" spans="1:26">
      <c r="A133" s="35">
        <v>22</v>
      </c>
      <c r="B133" s="36" t="s">
        <v>332</v>
      </c>
      <c r="C133" s="37" t="s">
        <v>54</v>
      </c>
      <c r="D133" s="37" t="s">
        <v>305</v>
      </c>
      <c r="E133" s="37" t="s">
        <v>306</v>
      </c>
      <c r="F133" s="39" t="s">
        <v>278</v>
      </c>
      <c r="G133" s="37" t="s">
        <v>333</v>
      </c>
      <c r="H133" s="40">
        <v>284</v>
      </c>
      <c r="I133" s="39" t="s">
        <v>181</v>
      </c>
      <c r="J133" s="39" t="s">
        <v>331</v>
      </c>
      <c r="K133" s="37" t="s">
        <v>181</v>
      </c>
      <c r="L133" s="37" t="s">
        <v>181</v>
      </c>
      <c r="M133" s="43" t="s">
        <v>329</v>
      </c>
      <c r="N133" s="43" t="s">
        <v>329</v>
      </c>
      <c r="O133" s="46">
        <v>15.8472</v>
      </c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7.25" customHeight="1" spans="1:26">
      <c r="A134" s="35">
        <v>27</v>
      </c>
      <c r="B134" s="36" t="s">
        <v>334</v>
      </c>
      <c r="C134" s="37" t="s">
        <v>54</v>
      </c>
      <c r="D134" s="37" t="s">
        <v>305</v>
      </c>
      <c r="E134" s="37" t="s">
        <v>306</v>
      </c>
      <c r="F134" s="39" t="s">
        <v>278</v>
      </c>
      <c r="G134" s="37" t="s">
        <v>335</v>
      </c>
      <c r="H134" s="40">
        <v>333</v>
      </c>
      <c r="I134" s="39" t="s">
        <v>181</v>
      </c>
      <c r="J134" s="39" t="s">
        <v>336</v>
      </c>
      <c r="K134" s="37" t="s">
        <v>181</v>
      </c>
      <c r="L134" s="37" t="s">
        <v>336</v>
      </c>
      <c r="M134" s="43" t="s">
        <v>183</v>
      </c>
      <c r="N134" s="43" t="s">
        <v>183</v>
      </c>
      <c r="O134" s="46">
        <v>16.91616</v>
      </c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7.25" customHeight="1" spans="1:26">
      <c r="A135" s="35">
        <v>30</v>
      </c>
      <c r="B135" s="36" t="s">
        <v>337</v>
      </c>
      <c r="C135" s="37" t="s">
        <v>54</v>
      </c>
      <c r="D135" s="37" t="s">
        <v>305</v>
      </c>
      <c r="E135" s="37" t="s">
        <v>306</v>
      </c>
      <c r="F135" s="39" t="s">
        <v>278</v>
      </c>
      <c r="G135" s="37" t="s">
        <v>324</v>
      </c>
      <c r="H135" s="40">
        <v>284</v>
      </c>
      <c r="I135" s="39" t="s">
        <v>181</v>
      </c>
      <c r="J135" s="39" t="s">
        <v>182</v>
      </c>
      <c r="K135" s="37" t="s">
        <v>181</v>
      </c>
      <c r="L135" s="37" t="s">
        <v>181</v>
      </c>
      <c r="M135" s="43" t="s">
        <v>177</v>
      </c>
      <c r="N135" s="43" t="s">
        <v>177</v>
      </c>
      <c r="O135" s="46">
        <v>12.5169</v>
      </c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7.25" customHeight="1" spans="1:26">
      <c r="A136" s="35">
        <v>31</v>
      </c>
      <c r="B136" s="36" t="s">
        <v>338</v>
      </c>
      <c r="C136" s="37" t="s">
        <v>54</v>
      </c>
      <c r="D136" s="37" t="s">
        <v>305</v>
      </c>
      <c r="E136" s="37" t="s">
        <v>306</v>
      </c>
      <c r="F136" s="39" t="s">
        <v>278</v>
      </c>
      <c r="G136" s="37" t="s">
        <v>339</v>
      </c>
      <c r="H136" s="40">
        <v>284</v>
      </c>
      <c r="I136" s="39" t="s">
        <v>181</v>
      </c>
      <c r="J136" s="39" t="s">
        <v>340</v>
      </c>
      <c r="K136" s="37" t="s">
        <v>181</v>
      </c>
      <c r="L136" s="37" t="s">
        <v>181</v>
      </c>
      <c r="M136" s="43" t="s">
        <v>341</v>
      </c>
      <c r="N136" s="43" t="s">
        <v>341</v>
      </c>
      <c r="O136" s="46">
        <v>13.86836</v>
      </c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7.25" customHeight="1" spans="1:26">
      <c r="A137" s="35">
        <v>34</v>
      </c>
      <c r="B137" s="36" t="s">
        <v>342</v>
      </c>
      <c r="C137" s="37" t="s">
        <v>54</v>
      </c>
      <c r="D137" s="37" t="s">
        <v>305</v>
      </c>
      <c r="E137" s="37" t="s">
        <v>306</v>
      </c>
      <c r="F137" s="39" t="s">
        <v>278</v>
      </c>
      <c r="G137" s="37" t="s">
        <v>343</v>
      </c>
      <c r="H137" s="40">
        <v>284</v>
      </c>
      <c r="I137" s="39" t="s">
        <v>181</v>
      </c>
      <c r="J137" s="39" t="s">
        <v>344</v>
      </c>
      <c r="K137" s="37" t="s">
        <v>181</v>
      </c>
      <c r="L137" s="37" t="s">
        <v>181</v>
      </c>
      <c r="M137" s="43" t="s">
        <v>183</v>
      </c>
      <c r="N137" s="43" t="s">
        <v>183</v>
      </c>
      <c r="O137" s="46">
        <v>16.37272</v>
      </c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7.25" customHeight="1" spans="1:26">
      <c r="A138" s="35">
        <v>35</v>
      </c>
      <c r="B138" s="36" t="s">
        <v>345</v>
      </c>
      <c r="C138" s="37" t="s">
        <v>54</v>
      </c>
      <c r="D138" s="37" t="s">
        <v>305</v>
      </c>
      <c r="E138" s="37" t="s">
        <v>306</v>
      </c>
      <c r="F138" s="39" t="s">
        <v>278</v>
      </c>
      <c r="G138" s="37" t="s">
        <v>343</v>
      </c>
      <c r="H138" s="40">
        <v>284</v>
      </c>
      <c r="I138" s="39" t="s">
        <v>181</v>
      </c>
      <c r="J138" s="39" t="s">
        <v>344</v>
      </c>
      <c r="K138" s="37" t="s">
        <v>181</v>
      </c>
      <c r="L138" s="37" t="s">
        <v>181</v>
      </c>
      <c r="M138" s="43" t="s">
        <v>183</v>
      </c>
      <c r="N138" s="43" t="s">
        <v>183</v>
      </c>
      <c r="O138" s="46">
        <v>16.23106</v>
      </c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7.25" customHeight="1" spans="1:26">
      <c r="A139" s="35">
        <v>40</v>
      </c>
      <c r="B139" s="36" t="s">
        <v>346</v>
      </c>
      <c r="C139" s="37" t="s">
        <v>54</v>
      </c>
      <c r="D139" s="37" t="s">
        <v>305</v>
      </c>
      <c r="E139" s="37" t="s">
        <v>306</v>
      </c>
      <c r="F139" s="39" t="s">
        <v>278</v>
      </c>
      <c r="G139" s="37" t="s">
        <v>333</v>
      </c>
      <c r="H139" s="40">
        <v>284</v>
      </c>
      <c r="I139" s="39" t="s">
        <v>181</v>
      </c>
      <c r="J139" s="39" t="s">
        <v>331</v>
      </c>
      <c r="K139" s="37" t="s">
        <v>181</v>
      </c>
      <c r="L139" s="37" t="s">
        <v>181</v>
      </c>
      <c r="M139" s="43" t="s">
        <v>329</v>
      </c>
      <c r="N139" s="43" t="s">
        <v>329</v>
      </c>
      <c r="O139" s="46">
        <v>12.61283</v>
      </c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7.25" customHeight="1" spans="1:26">
      <c r="A140" s="35">
        <v>92</v>
      </c>
      <c r="B140" s="36" t="s">
        <v>341</v>
      </c>
      <c r="C140" s="37" t="s">
        <v>54</v>
      </c>
      <c r="D140" s="37" t="s">
        <v>313</v>
      </c>
      <c r="E140" s="37" t="s">
        <v>306</v>
      </c>
      <c r="F140" s="39" t="s">
        <v>326</v>
      </c>
      <c r="G140" s="37" t="s">
        <v>180</v>
      </c>
      <c r="H140" s="40">
        <v>344</v>
      </c>
      <c r="I140" s="39" t="s">
        <v>181</v>
      </c>
      <c r="J140" s="39" t="s">
        <v>182</v>
      </c>
      <c r="K140" s="37" t="s">
        <v>181</v>
      </c>
      <c r="L140" s="37" t="s">
        <v>181</v>
      </c>
      <c r="M140" s="43" t="s">
        <v>183</v>
      </c>
      <c r="N140" s="43" t="s">
        <v>183</v>
      </c>
      <c r="O140" s="46">
        <v>13.8</v>
      </c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7.25" customHeight="1" spans="1:26">
      <c r="A141" s="35">
        <v>125</v>
      </c>
      <c r="B141" s="36" t="s">
        <v>347</v>
      </c>
      <c r="C141" s="37" t="s">
        <v>50</v>
      </c>
      <c r="D141" s="37" t="s">
        <v>305</v>
      </c>
      <c r="E141" s="37" t="s">
        <v>306</v>
      </c>
      <c r="F141" s="39" t="s">
        <v>278</v>
      </c>
      <c r="G141" s="37" t="s">
        <v>348</v>
      </c>
      <c r="H141" s="40">
        <v>344</v>
      </c>
      <c r="I141" s="39" t="s">
        <v>181</v>
      </c>
      <c r="J141" s="39" t="s">
        <v>344</v>
      </c>
      <c r="K141" s="37" t="s">
        <v>181</v>
      </c>
      <c r="L141" s="37" t="s">
        <v>181</v>
      </c>
      <c r="M141" s="43" t="s">
        <v>189</v>
      </c>
      <c r="N141" s="43" t="s">
        <v>116</v>
      </c>
      <c r="O141" s="46">
        <v>13.59602</v>
      </c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7.25" customHeight="1" spans="1:26">
      <c r="A142" s="35">
        <v>141</v>
      </c>
      <c r="B142" s="36" t="s">
        <v>349</v>
      </c>
      <c r="C142" s="37" t="s">
        <v>131</v>
      </c>
      <c r="D142" s="37" t="s">
        <v>305</v>
      </c>
      <c r="E142" s="37" t="s">
        <v>306</v>
      </c>
      <c r="F142" s="39" t="s">
        <v>278</v>
      </c>
      <c r="G142" s="37" t="s">
        <v>330</v>
      </c>
      <c r="H142" s="40">
        <v>344</v>
      </c>
      <c r="I142" s="39" t="s">
        <v>181</v>
      </c>
      <c r="J142" s="39" t="s">
        <v>331</v>
      </c>
      <c r="K142" s="37" t="s">
        <v>181</v>
      </c>
      <c r="L142" s="37" t="s">
        <v>181</v>
      </c>
      <c r="M142" s="43" t="s">
        <v>280</v>
      </c>
      <c r="N142" s="43" t="s">
        <v>280</v>
      </c>
      <c r="O142" s="46">
        <v>14.2722</v>
      </c>
      <c r="P142" s="45"/>
      <c r="Q142" s="45"/>
      <c r="R142" s="48"/>
      <c r="S142" s="49"/>
      <c r="T142" s="45"/>
      <c r="U142" s="45"/>
      <c r="V142" s="45"/>
      <c r="W142" s="45"/>
      <c r="X142" s="45"/>
      <c r="Y142" s="45"/>
      <c r="Z142" s="45"/>
    </row>
    <row r="143" ht="17.25" customHeight="1" spans="1:26">
      <c r="A143" s="35">
        <v>146</v>
      </c>
      <c r="B143" s="36" t="s">
        <v>350</v>
      </c>
      <c r="C143" s="37" t="s">
        <v>50</v>
      </c>
      <c r="D143" s="37" t="s">
        <v>313</v>
      </c>
      <c r="E143" s="37" t="s">
        <v>306</v>
      </c>
      <c r="F143" s="39" t="s">
        <v>314</v>
      </c>
      <c r="G143" s="37" t="s">
        <v>187</v>
      </c>
      <c r="H143" s="40">
        <v>344</v>
      </c>
      <c r="I143" s="39" t="s">
        <v>181</v>
      </c>
      <c r="J143" s="39" t="s">
        <v>188</v>
      </c>
      <c r="K143" s="37" t="s">
        <v>181</v>
      </c>
      <c r="L143" s="37" t="s">
        <v>181</v>
      </c>
      <c r="M143" s="43" t="s">
        <v>163</v>
      </c>
      <c r="N143" s="43" t="s">
        <v>49</v>
      </c>
      <c r="O143" s="46">
        <v>20.14265</v>
      </c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7.25" customHeight="1" spans="1:26">
      <c r="A144" s="35">
        <v>147</v>
      </c>
      <c r="B144" s="36" t="s">
        <v>351</v>
      </c>
      <c r="C144" s="37" t="s">
        <v>50</v>
      </c>
      <c r="D144" s="37" t="s">
        <v>305</v>
      </c>
      <c r="E144" s="37" t="s">
        <v>306</v>
      </c>
      <c r="F144" s="39" t="s">
        <v>278</v>
      </c>
      <c r="G144" s="37" t="s">
        <v>180</v>
      </c>
      <c r="H144" s="40">
        <v>344</v>
      </c>
      <c r="I144" s="39" t="s">
        <v>181</v>
      </c>
      <c r="J144" s="39" t="s">
        <v>182</v>
      </c>
      <c r="K144" s="37" t="s">
        <v>181</v>
      </c>
      <c r="L144" s="37" t="s">
        <v>181</v>
      </c>
      <c r="M144" s="43" t="s">
        <v>190</v>
      </c>
      <c r="N144" s="43" t="s">
        <v>190</v>
      </c>
      <c r="O144" s="46">
        <v>11.25479</v>
      </c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7.25" customHeight="1" spans="1:26">
      <c r="A145" s="35">
        <v>149</v>
      </c>
      <c r="B145" s="36" t="s">
        <v>352</v>
      </c>
      <c r="C145" s="37" t="s">
        <v>50</v>
      </c>
      <c r="D145" s="37" t="s">
        <v>305</v>
      </c>
      <c r="E145" s="37" t="s">
        <v>306</v>
      </c>
      <c r="F145" s="39" t="s">
        <v>278</v>
      </c>
      <c r="G145" s="37" t="s">
        <v>348</v>
      </c>
      <c r="H145" s="40">
        <v>344</v>
      </c>
      <c r="I145" s="39" t="s">
        <v>181</v>
      </c>
      <c r="J145" s="39" t="s">
        <v>344</v>
      </c>
      <c r="K145" s="37" t="s">
        <v>181</v>
      </c>
      <c r="L145" s="37" t="s">
        <v>181</v>
      </c>
      <c r="M145" s="43" t="s">
        <v>190</v>
      </c>
      <c r="N145" s="43" t="s">
        <v>163</v>
      </c>
      <c r="O145" s="46">
        <v>13.12499</v>
      </c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7.25" customHeight="1" spans="1:26">
      <c r="A146" s="35">
        <v>150</v>
      </c>
      <c r="B146" s="36" t="s">
        <v>353</v>
      </c>
      <c r="C146" s="37" t="s">
        <v>50</v>
      </c>
      <c r="D146" s="37" t="s">
        <v>305</v>
      </c>
      <c r="E146" s="37" t="s">
        <v>306</v>
      </c>
      <c r="F146" s="39" t="s">
        <v>278</v>
      </c>
      <c r="G146" s="37" t="s">
        <v>343</v>
      </c>
      <c r="H146" s="40">
        <v>284</v>
      </c>
      <c r="I146" s="39" t="s">
        <v>181</v>
      </c>
      <c r="J146" s="39" t="s">
        <v>344</v>
      </c>
      <c r="K146" s="37" t="s">
        <v>181</v>
      </c>
      <c r="L146" s="37" t="s">
        <v>181</v>
      </c>
      <c r="M146" s="43" t="s">
        <v>281</v>
      </c>
      <c r="N146" s="43" t="s">
        <v>163</v>
      </c>
      <c r="O146" s="46">
        <v>10.05885</v>
      </c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7.25" customHeight="1" spans="1:26">
      <c r="A147" s="35">
        <v>156</v>
      </c>
      <c r="B147" s="36" t="s">
        <v>354</v>
      </c>
      <c r="C147" s="37" t="s">
        <v>50</v>
      </c>
      <c r="D147" s="37" t="s">
        <v>305</v>
      </c>
      <c r="E147" s="37" t="s">
        <v>306</v>
      </c>
      <c r="F147" s="39" t="s">
        <v>278</v>
      </c>
      <c r="G147" s="37" t="s">
        <v>348</v>
      </c>
      <c r="H147" s="40">
        <v>344</v>
      </c>
      <c r="I147" s="39" t="s">
        <v>181</v>
      </c>
      <c r="J147" s="39" t="s">
        <v>344</v>
      </c>
      <c r="K147" s="37" t="s">
        <v>181</v>
      </c>
      <c r="L147" s="37" t="s">
        <v>181</v>
      </c>
      <c r="M147" s="43" t="s">
        <v>190</v>
      </c>
      <c r="N147" s="43" t="s">
        <v>163</v>
      </c>
      <c r="O147" s="50">
        <v>14.75554</v>
      </c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7.25" customHeight="1" spans="1:26">
      <c r="A148" s="35">
        <v>184</v>
      </c>
      <c r="B148" s="36" t="s">
        <v>355</v>
      </c>
      <c r="C148" s="37" t="s">
        <v>131</v>
      </c>
      <c r="D148" s="37" t="s">
        <v>313</v>
      </c>
      <c r="E148" s="37" t="s">
        <v>306</v>
      </c>
      <c r="F148" s="39" t="s">
        <v>326</v>
      </c>
      <c r="G148" s="37" t="s">
        <v>348</v>
      </c>
      <c r="H148" s="40">
        <v>344</v>
      </c>
      <c r="I148" s="39" t="s">
        <v>181</v>
      </c>
      <c r="J148" s="39" t="s">
        <v>344</v>
      </c>
      <c r="K148" s="37" t="s">
        <v>181</v>
      </c>
      <c r="L148" s="37" t="s">
        <v>181</v>
      </c>
      <c r="M148" s="43" t="s">
        <v>191</v>
      </c>
      <c r="N148" s="43" t="s">
        <v>191</v>
      </c>
      <c r="O148" s="50">
        <v>21.00975</v>
      </c>
      <c r="P148" s="45"/>
      <c r="Q148" s="45"/>
      <c r="R148" s="48"/>
      <c r="S148" s="49"/>
      <c r="T148" s="45"/>
      <c r="U148" s="45"/>
      <c r="V148" s="45"/>
      <c r="W148" s="45"/>
      <c r="X148" s="45"/>
      <c r="Y148" s="45"/>
      <c r="Z148" s="45"/>
    </row>
    <row r="149" ht="17.25" customHeight="1" spans="1:26">
      <c r="A149" s="35">
        <v>221</v>
      </c>
      <c r="B149" s="36" t="s">
        <v>356</v>
      </c>
      <c r="C149" s="37" t="s">
        <v>33</v>
      </c>
      <c r="D149" s="37" t="s">
        <v>313</v>
      </c>
      <c r="E149" s="37" t="s">
        <v>306</v>
      </c>
      <c r="F149" s="39" t="s">
        <v>314</v>
      </c>
      <c r="G149" s="37" t="s">
        <v>357</v>
      </c>
      <c r="H149" s="40">
        <v>634</v>
      </c>
      <c r="I149" s="39" t="s">
        <v>38</v>
      </c>
      <c r="J149" s="39" t="s">
        <v>204</v>
      </c>
      <c r="K149" s="37" t="s">
        <v>38</v>
      </c>
      <c r="L149" s="37" t="s">
        <v>38</v>
      </c>
      <c r="M149" s="43" t="s">
        <v>56</v>
      </c>
      <c r="N149" s="43" t="s">
        <v>56</v>
      </c>
      <c r="O149" s="50">
        <v>20.1668</v>
      </c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7.25" customHeight="1" spans="1:26">
      <c r="A150" s="35">
        <v>224</v>
      </c>
      <c r="B150" s="36" t="s">
        <v>358</v>
      </c>
      <c r="C150" s="37" t="s">
        <v>54</v>
      </c>
      <c r="D150" s="37" t="s">
        <v>313</v>
      </c>
      <c r="E150" s="37" t="s">
        <v>306</v>
      </c>
      <c r="F150" s="39" t="s">
        <v>314</v>
      </c>
      <c r="G150" s="37" t="s">
        <v>359</v>
      </c>
      <c r="H150" s="40">
        <v>353</v>
      </c>
      <c r="I150" s="39" t="s">
        <v>38</v>
      </c>
      <c r="J150" s="39" t="s">
        <v>201</v>
      </c>
      <c r="K150" s="37" t="s">
        <v>38</v>
      </c>
      <c r="L150" s="37" t="s">
        <v>38</v>
      </c>
      <c r="M150" s="43" t="s">
        <v>193</v>
      </c>
      <c r="N150" s="43" t="s">
        <v>193</v>
      </c>
      <c r="O150" s="50">
        <v>26.11668</v>
      </c>
      <c r="P150" s="45"/>
      <c r="Q150" s="45"/>
      <c r="R150" s="48"/>
      <c r="S150" s="49"/>
      <c r="T150" s="45"/>
      <c r="U150" s="45"/>
      <c r="V150" s="45"/>
      <c r="W150" s="45"/>
      <c r="X150" s="45"/>
      <c r="Y150" s="45"/>
      <c r="Z150" s="45"/>
    </row>
    <row r="151" ht="17.25" customHeight="1" spans="1:26">
      <c r="A151" s="35">
        <v>225</v>
      </c>
      <c r="B151" s="36" t="s">
        <v>360</v>
      </c>
      <c r="C151" s="37" t="s">
        <v>50</v>
      </c>
      <c r="D151" s="37" t="s">
        <v>313</v>
      </c>
      <c r="E151" s="37" t="s">
        <v>306</v>
      </c>
      <c r="F151" s="39" t="s">
        <v>314</v>
      </c>
      <c r="G151" s="37" t="s">
        <v>359</v>
      </c>
      <c r="H151" s="40">
        <v>353</v>
      </c>
      <c r="I151" s="39" t="s">
        <v>38</v>
      </c>
      <c r="J151" s="39" t="s">
        <v>201</v>
      </c>
      <c r="K151" s="37" t="s">
        <v>38</v>
      </c>
      <c r="L151" s="37" t="s">
        <v>38</v>
      </c>
      <c r="M151" s="43" t="s">
        <v>112</v>
      </c>
      <c r="N151" s="43" t="s">
        <v>116</v>
      </c>
      <c r="O151" s="50">
        <v>17.46829</v>
      </c>
      <c r="P151" s="45"/>
      <c r="Q151" s="45"/>
      <c r="R151" s="48"/>
      <c r="S151" s="49"/>
      <c r="T151" s="45"/>
      <c r="U151" s="45"/>
      <c r="V151" s="45"/>
      <c r="W151" s="45"/>
      <c r="X151" s="45"/>
      <c r="Y151" s="45"/>
      <c r="Z151" s="45"/>
    </row>
    <row r="152" ht="17.25" customHeight="1" spans="1:26">
      <c r="A152" s="35">
        <v>227</v>
      </c>
      <c r="B152" s="36" t="s">
        <v>361</v>
      </c>
      <c r="C152" s="37" t="s">
        <v>131</v>
      </c>
      <c r="D152" s="37" t="s">
        <v>313</v>
      </c>
      <c r="E152" s="37" t="s">
        <v>306</v>
      </c>
      <c r="F152" s="39" t="s">
        <v>314</v>
      </c>
      <c r="G152" s="37" t="s">
        <v>359</v>
      </c>
      <c r="H152" s="40">
        <v>353</v>
      </c>
      <c r="I152" s="39" t="s">
        <v>38</v>
      </c>
      <c r="J152" s="39" t="s">
        <v>201</v>
      </c>
      <c r="K152" s="37" t="s">
        <v>38</v>
      </c>
      <c r="L152" s="37" t="s">
        <v>38</v>
      </c>
      <c r="M152" s="43" t="s">
        <v>197</v>
      </c>
      <c r="N152" s="43" t="s">
        <v>197</v>
      </c>
      <c r="O152" s="50">
        <v>19.92984</v>
      </c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7.25" customHeight="1" spans="1:26">
      <c r="A153" s="35">
        <v>228</v>
      </c>
      <c r="B153" s="36" t="s">
        <v>362</v>
      </c>
      <c r="C153" s="37" t="s">
        <v>131</v>
      </c>
      <c r="D153" s="37" t="s">
        <v>313</v>
      </c>
      <c r="E153" s="37" t="s">
        <v>306</v>
      </c>
      <c r="F153" s="39" t="s">
        <v>314</v>
      </c>
      <c r="G153" s="37" t="s">
        <v>359</v>
      </c>
      <c r="H153" s="40">
        <v>353</v>
      </c>
      <c r="I153" s="39" t="s">
        <v>38</v>
      </c>
      <c r="J153" s="39" t="s">
        <v>201</v>
      </c>
      <c r="K153" s="37" t="s">
        <v>38</v>
      </c>
      <c r="L153" s="37" t="s">
        <v>38</v>
      </c>
      <c r="M153" s="43" t="s">
        <v>197</v>
      </c>
      <c r="N153" s="43" t="s">
        <v>197</v>
      </c>
      <c r="O153" s="50">
        <v>19.98611</v>
      </c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7.25" customHeight="1" spans="1:26">
      <c r="A154" s="35">
        <v>231</v>
      </c>
      <c r="B154" s="36" t="s">
        <v>363</v>
      </c>
      <c r="C154" s="37" t="s">
        <v>50</v>
      </c>
      <c r="D154" s="37" t="s">
        <v>313</v>
      </c>
      <c r="E154" s="37" t="s">
        <v>306</v>
      </c>
      <c r="F154" s="39" t="s">
        <v>314</v>
      </c>
      <c r="G154" s="37" t="s">
        <v>359</v>
      </c>
      <c r="H154" s="40">
        <v>353</v>
      </c>
      <c r="I154" s="39" t="s">
        <v>38</v>
      </c>
      <c r="J154" s="39" t="s">
        <v>201</v>
      </c>
      <c r="K154" s="37" t="s">
        <v>38</v>
      </c>
      <c r="L154" s="37" t="s">
        <v>38</v>
      </c>
      <c r="M154" s="43" t="s">
        <v>209</v>
      </c>
      <c r="N154" s="43" t="s">
        <v>163</v>
      </c>
      <c r="O154" s="50">
        <v>16.96135</v>
      </c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7.25" customHeight="1" spans="1:26">
      <c r="A155" s="35">
        <v>236</v>
      </c>
      <c r="B155" s="36" t="s">
        <v>364</v>
      </c>
      <c r="C155" s="37" t="s">
        <v>131</v>
      </c>
      <c r="D155" s="37" t="s">
        <v>305</v>
      </c>
      <c r="E155" s="37" t="s">
        <v>306</v>
      </c>
      <c r="F155" s="39" t="s">
        <v>278</v>
      </c>
      <c r="G155" s="37" t="s">
        <v>365</v>
      </c>
      <c r="H155" s="40">
        <v>333</v>
      </c>
      <c r="I155" s="39" t="s">
        <v>48</v>
      </c>
      <c r="J155" s="39" t="s">
        <v>150</v>
      </c>
      <c r="K155" s="37" t="s">
        <v>48</v>
      </c>
      <c r="L155" s="37" t="s">
        <v>150</v>
      </c>
      <c r="M155" s="43" t="s">
        <v>270</v>
      </c>
      <c r="N155" s="43" t="s">
        <v>270</v>
      </c>
      <c r="O155" s="50">
        <v>11.78024</v>
      </c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7.25" customHeight="1" spans="1:26">
      <c r="A156" s="35">
        <v>239</v>
      </c>
      <c r="B156" s="36" t="s">
        <v>366</v>
      </c>
      <c r="C156" s="37" t="s">
        <v>54</v>
      </c>
      <c r="D156" s="37" t="s">
        <v>313</v>
      </c>
      <c r="E156" s="37" t="s">
        <v>306</v>
      </c>
      <c r="F156" s="39" t="s">
        <v>314</v>
      </c>
      <c r="G156" s="37" t="s">
        <v>196</v>
      </c>
      <c r="H156" s="40">
        <v>333</v>
      </c>
      <c r="I156" s="39" t="s">
        <v>38</v>
      </c>
      <c r="J156" s="39" t="s">
        <v>119</v>
      </c>
      <c r="K156" s="37" t="s">
        <v>38</v>
      </c>
      <c r="L156" s="37" t="s">
        <v>38</v>
      </c>
      <c r="M156" s="43" t="s">
        <v>193</v>
      </c>
      <c r="N156" s="43" t="s">
        <v>193</v>
      </c>
      <c r="O156" s="50">
        <v>18.11335</v>
      </c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7.25" customHeight="1" spans="1:26">
      <c r="A157" s="35">
        <v>240</v>
      </c>
      <c r="B157" s="36" t="s">
        <v>367</v>
      </c>
      <c r="C157" s="37" t="s">
        <v>50</v>
      </c>
      <c r="D157" s="37" t="s">
        <v>305</v>
      </c>
      <c r="E157" s="37" t="s">
        <v>306</v>
      </c>
      <c r="F157" s="39" t="s">
        <v>278</v>
      </c>
      <c r="G157" s="37" t="s">
        <v>196</v>
      </c>
      <c r="H157" s="40">
        <v>333</v>
      </c>
      <c r="I157" s="39" t="s">
        <v>38</v>
      </c>
      <c r="J157" s="39" t="s">
        <v>119</v>
      </c>
      <c r="K157" s="37" t="s">
        <v>38</v>
      </c>
      <c r="L157" s="37" t="s">
        <v>38</v>
      </c>
      <c r="M157" s="43" t="s">
        <v>112</v>
      </c>
      <c r="N157" s="43" t="s">
        <v>116</v>
      </c>
      <c r="O157" s="50">
        <v>15.99161</v>
      </c>
      <c r="P157" s="45"/>
      <c r="Q157" s="45"/>
      <c r="R157" s="48"/>
      <c r="S157" s="49"/>
      <c r="T157" s="45"/>
      <c r="U157" s="45"/>
      <c r="V157" s="45"/>
      <c r="W157" s="45"/>
      <c r="X157" s="45"/>
      <c r="Y157" s="45"/>
      <c r="Z157" s="45"/>
    </row>
    <row r="158" ht="17.25" customHeight="1" spans="1:26">
      <c r="A158" s="35">
        <v>241</v>
      </c>
      <c r="B158" s="36" t="s">
        <v>368</v>
      </c>
      <c r="C158" s="37" t="s">
        <v>50</v>
      </c>
      <c r="D158" s="37" t="s">
        <v>305</v>
      </c>
      <c r="E158" s="37" t="s">
        <v>306</v>
      </c>
      <c r="F158" s="39" t="s">
        <v>278</v>
      </c>
      <c r="G158" s="37" t="s">
        <v>196</v>
      </c>
      <c r="H158" s="40">
        <v>333</v>
      </c>
      <c r="I158" s="39" t="s">
        <v>38</v>
      </c>
      <c r="J158" s="39" t="s">
        <v>119</v>
      </c>
      <c r="K158" s="37" t="s">
        <v>38</v>
      </c>
      <c r="L158" s="37" t="s">
        <v>38</v>
      </c>
      <c r="M158" s="43" t="s">
        <v>209</v>
      </c>
      <c r="N158" s="43" t="s">
        <v>163</v>
      </c>
      <c r="O158" s="50">
        <v>13.37385</v>
      </c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7.25" customHeight="1" spans="1:26">
      <c r="A159" s="35">
        <v>248</v>
      </c>
      <c r="B159" s="36" t="s">
        <v>369</v>
      </c>
      <c r="C159" s="37" t="s">
        <v>131</v>
      </c>
      <c r="D159" s="37" t="s">
        <v>305</v>
      </c>
      <c r="E159" s="37" t="s">
        <v>306</v>
      </c>
      <c r="F159" s="39" t="s">
        <v>278</v>
      </c>
      <c r="G159" s="37" t="s">
        <v>365</v>
      </c>
      <c r="H159" s="40">
        <v>333</v>
      </c>
      <c r="I159" s="39" t="s">
        <v>48</v>
      </c>
      <c r="J159" s="39" t="s">
        <v>150</v>
      </c>
      <c r="K159" s="37" t="s">
        <v>48</v>
      </c>
      <c r="L159" s="37" t="s">
        <v>150</v>
      </c>
      <c r="M159" s="43" t="s">
        <v>270</v>
      </c>
      <c r="N159" s="43" t="s">
        <v>270</v>
      </c>
      <c r="O159" s="50">
        <v>14.73516</v>
      </c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7.25" customHeight="1" spans="1:26">
      <c r="A160" s="35">
        <v>270</v>
      </c>
      <c r="B160" s="36" t="s">
        <v>370</v>
      </c>
      <c r="C160" s="37" t="s">
        <v>33</v>
      </c>
      <c r="D160" s="37" t="s">
        <v>305</v>
      </c>
      <c r="E160" s="37" t="s">
        <v>306</v>
      </c>
      <c r="F160" s="39" t="s">
        <v>278</v>
      </c>
      <c r="G160" s="37" t="s">
        <v>371</v>
      </c>
      <c r="H160" s="40">
        <v>247</v>
      </c>
      <c r="I160" s="39" t="s">
        <v>38</v>
      </c>
      <c r="J160" s="39" t="s">
        <v>38</v>
      </c>
      <c r="K160" s="37" t="s">
        <v>38</v>
      </c>
      <c r="L160" s="37" t="s">
        <v>38</v>
      </c>
      <c r="M160" s="43" t="s">
        <v>107</v>
      </c>
      <c r="N160" s="43" t="s">
        <v>107</v>
      </c>
      <c r="O160" s="50">
        <v>17.49998</v>
      </c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7.25" customHeight="1" spans="1:26">
      <c r="A161" s="35">
        <v>272</v>
      </c>
      <c r="B161" s="36" t="s">
        <v>372</v>
      </c>
      <c r="C161" s="37" t="s">
        <v>33</v>
      </c>
      <c r="D161" s="37" t="s">
        <v>313</v>
      </c>
      <c r="E161" s="37" t="s">
        <v>306</v>
      </c>
      <c r="F161" s="39" t="s">
        <v>314</v>
      </c>
      <c r="G161" s="37" t="s">
        <v>373</v>
      </c>
      <c r="H161" s="40">
        <v>353</v>
      </c>
      <c r="I161" s="39" t="s">
        <v>38</v>
      </c>
      <c r="J161" s="39" t="s">
        <v>38</v>
      </c>
      <c r="K161" s="37" t="s">
        <v>38</v>
      </c>
      <c r="L161" s="37" t="s">
        <v>38</v>
      </c>
      <c r="M161" s="43" t="s">
        <v>107</v>
      </c>
      <c r="N161" s="43" t="s">
        <v>107</v>
      </c>
      <c r="O161" s="50">
        <v>13.32812</v>
      </c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7.25" customHeight="1" spans="1:26">
      <c r="A162" s="35">
        <v>286</v>
      </c>
      <c r="B162" s="36" t="s">
        <v>374</v>
      </c>
      <c r="C162" s="37" t="s">
        <v>33</v>
      </c>
      <c r="D162" s="37" t="s">
        <v>305</v>
      </c>
      <c r="E162" s="37" t="s">
        <v>306</v>
      </c>
      <c r="F162" s="39" t="s">
        <v>278</v>
      </c>
      <c r="G162" s="37" t="s">
        <v>217</v>
      </c>
      <c r="H162" s="40">
        <v>466</v>
      </c>
      <c r="I162" s="39" t="s">
        <v>64</v>
      </c>
      <c r="J162" s="39" t="s">
        <v>73</v>
      </c>
      <c r="K162" s="37" t="s">
        <v>64</v>
      </c>
      <c r="L162" s="37" t="s">
        <v>64</v>
      </c>
      <c r="M162" s="43" t="s">
        <v>71</v>
      </c>
      <c r="N162" s="43" t="s">
        <v>71</v>
      </c>
      <c r="O162" s="50">
        <v>15.0789</v>
      </c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7.25" customHeight="1" spans="1:26">
      <c r="A163" s="35">
        <v>289</v>
      </c>
      <c r="B163" s="36" t="s">
        <v>375</v>
      </c>
      <c r="C163" s="37" t="s">
        <v>54</v>
      </c>
      <c r="D163" s="37" t="s">
        <v>305</v>
      </c>
      <c r="E163" s="37" t="s">
        <v>306</v>
      </c>
      <c r="F163" s="39" t="s">
        <v>278</v>
      </c>
      <c r="G163" s="37" t="s">
        <v>376</v>
      </c>
      <c r="H163" s="40">
        <v>323</v>
      </c>
      <c r="I163" s="39" t="s">
        <v>64</v>
      </c>
      <c r="J163" s="39" t="s">
        <v>80</v>
      </c>
      <c r="K163" s="37" t="s">
        <v>64</v>
      </c>
      <c r="L163" s="37" t="s">
        <v>64</v>
      </c>
      <c r="M163" s="43" t="s">
        <v>213</v>
      </c>
      <c r="N163" s="43" t="s">
        <v>213</v>
      </c>
      <c r="O163" s="50">
        <v>13.64243</v>
      </c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7.25" customHeight="1" spans="1:26">
      <c r="A164" s="35">
        <v>291</v>
      </c>
      <c r="B164" s="36" t="s">
        <v>377</v>
      </c>
      <c r="C164" s="37" t="s">
        <v>33</v>
      </c>
      <c r="D164" s="37" t="s">
        <v>313</v>
      </c>
      <c r="E164" s="37" t="s">
        <v>306</v>
      </c>
      <c r="F164" s="39" t="s">
        <v>314</v>
      </c>
      <c r="G164" s="37" t="s">
        <v>378</v>
      </c>
      <c r="H164" s="40">
        <v>342</v>
      </c>
      <c r="I164" s="39" t="s">
        <v>64</v>
      </c>
      <c r="J164" s="39" t="s">
        <v>379</v>
      </c>
      <c r="K164" s="37" t="s">
        <v>64</v>
      </c>
      <c r="L164" s="37" t="s">
        <v>64</v>
      </c>
      <c r="M164" s="43" t="s">
        <v>71</v>
      </c>
      <c r="N164" s="43" t="s">
        <v>71</v>
      </c>
      <c r="O164" s="50">
        <v>23.03703</v>
      </c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7.25" customHeight="1" spans="1:26">
      <c r="A165" s="35">
        <v>292</v>
      </c>
      <c r="B165" s="36" t="s">
        <v>380</v>
      </c>
      <c r="C165" s="37" t="s">
        <v>33</v>
      </c>
      <c r="D165" s="37" t="s">
        <v>305</v>
      </c>
      <c r="E165" s="37" t="s">
        <v>306</v>
      </c>
      <c r="F165" s="39" t="s">
        <v>278</v>
      </c>
      <c r="G165" s="37" t="s">
        <v>381</v>
      </c>
      <c r="H165" s="40">
        <v>323</v>
      </c>
      <c r="I165" s="39" t="s">
        <v>64</v>
      </c>
      <c r="J165" s="39" t="s">
        <v>124</v>
      </c>
      <c r="K165" s="37" t="s">
        <v>64</v>
      </c>
      <c r="L165" s="37" t="s">
        <v>64</v>
      </c>
      <c r="M165" s="43" t="s">
        <v>120</v>
      </c>
      <c r="N165" s="43" t="s">
        <v>120</v>
      </c>
      <c r="O165" s="50">
        <v>15.91221</v>
      </c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7.25" customHeight="1" spans="1:26">
      <c r="A166" s="35">
        <v>293</v>
      </c>
      <c r="B166" s="36" t="s">
        <v>382</v>
      </c>
      <c r="C166" s="37" t="s">
        <v>33</v>
      </c>
      <c r="D166" s="37" t="s">
        <v>313</v>
      </c>
      <c r="E166" s="37" t="s">
        <v>306</v>
      </c>
      <c r="F166" s="39" t="s">
        <v>314</v>
      </c>
      <c r="G166" s="37" t="s">
        <v>383</v>
      </c>
      <c r="H166" s="40">
        <v>323</v>
      </c>
      <c r="I166" s="39" t="s">
        <v>64</v>
      </c>
      <c r="J166" s="39" t="s">
        <v>80</v>
      </c>
      <c r="K166" s="37" t="s">
        <v>64</v>
      </c>
      <c r="L166" s="37" t="s">
        <v>64</v>
      </c>
      <c r="M166" s="43" t="s">
        <v>78</v>
      </c>
      <c r="N166" s="43" t="s">
        <v>78</v>
      </c>
      <c r="O166" s="50">
        <v>20</v>
      </c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7.25" customHeight="1" spans="1:26">
      <c r="A167" s="35">
        <v>303</v>
      </c>
      <c r="B167" s="36" t="s">
        <v>384</v>
      </c>
      <c r="C167" s="37" t="s">
        <v>50</v>
      </c>
      <c r="D167" s="37" t="s">
        <v>305</v>
      </c>
      <c r="E167" s="37" t="s">
        <v>306</v>
      </c>
      <c r="F167" s="39" t="s">
        <v>278</v>
      </c>
      <c r="G167" s="37" t="s">
        <v>385</v>
      </c>
      <c r="H167" s="40">
        <v>291</v>
      </c>
      <c r="I167" s="39" t="s">
        <v>64</v>
      </c>
      <c r="J167" s="39" t="s">
        <v>80</v>
      </c>
      <c r="K167" s="37" t="s">
        <v>64</v>
      </c>
      <c r="L167" s="37" t="s">
        <v>64</v>
      </c>
      <c r="M167" s="43" t="s">
        <v>218</v>
      </c>
      <c r="N167" s="43" t="s">
        <v>163</v>
      </c>
      <c r="O167" s="50">
        <v>12</v>
      </c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7.25" customHeight="1" spans="1:26">
      <c r="A168" s="35">
        <v>304</v>
      </c>
      <c r="B168" s="36" t="s">
        <v>386</v>
      </c>
      <c r="C168" s="37" t="s">
        <v>33</v>
      </c>
      <c r="D168" s="37" t="s">
        <v>305</v>
      </c>
      <c r="E168" s="37" t="s">
        <v>306</v>
      </c>
      <c r="F168" s="39" t="s">
        <v>278</v>
      </c>
      <c r="G168" s="37" t="s">
        <v>385</v>
      </c>
      <c r="H168" s="40">
        <v>291</v>
      </c>
      <c r="I168" s="39" t="s">
        <v>64</v>
      </c>
      <c r="J168" s="39" t="s">
        <v>80</v>
      </c>
      <c r="K168" s="37" t="s">
        <v>64</v>
      </c>
      <c r="L168" s="37" t="s">
        <v>64</v>
      </c>
      <c r="M168" s="43" t="s">
        <v>78</v>
      </c>
      <c r="N168" s="43" t="s">
        <v>78</v>
      </c>
      <c r="O168" s="50">
        <v>31.27731</v>
      </c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7.25" customHeight="1" spans="1:26">
      <c r="A169" s="35">
        <v>305</v>
      </c>
      <c r="B169" s="36" t="s">
        <v>387</v>
      </c>
      <c r="C169" s="37" t="s">
        <v>33</v>
      </c>
      <c r="D169" s="37" t="s">
        <v>305</v>
      </c>
      <c r="E169" s="37" t="s">
        <v>306</v>
      </c>
      <c r="F169" s="39" t="s">
        <v>278</v>
      </c>
      <c r="G169" s="37" t="s">
        <v>385</v>
      </c>
      <c r="H169" s="40">
        <v>291</v>
      </c>
      <c r="I169" s="39" t="s">
        <v>64</v>
      </c>
      <c r="J169" s="39" t="s">
        <v>80</v>
      </c>
      <c r="K169" s="37" t="s">
        <v>64</v>
      </c>
      <c r="L169" s="37" t="s">
        <v>64</v>
      </c>
      <c r="M169" s="43" t="s">
        <v>78</v>
      </c>
      <c r="N169" s="43" t="s">
        <v>78</v>
      </c>
      <c r="O169" s="50">
        <v>8.6</v>
      </c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7.25" customHeight="1" spans="1:26">
      <c r="A170" s="35">
        <v>313</v>
      </c>
      <c r="B170" s="36" t="s">
        <v>388</v>
      </c>
      <c r="C170" s="37" t="s">
        <v>54</v>
      </c>
      <c r="D170" s="37" t="s">
        <v>305</v>
      </c>
      <c r="E170" s="37" t="s">
        <v>306</v>
      </c>
      <c r="F170" s="39" t="s">
        <v>389</v>
      </c>
      <c r="G170" s="37" t="s">
        <v>390</v>
      </c>
      <c r="H170" s="40">
        <v>240</v>
      </c>
      <c r="I170" s="39" t="s">
        <v>64</v>
      </c>
      <c r="J170" s="39" t="s">
        <v>77</v>
      </c>
      <c r="K170" s="37" t="s">
        <v>64</v>
      </c>
      <c r="L170" s="37" t="s">
        <v>64</v>
      </c>
      <c r="M170" s="43" t="s">
        <v>221</v>
      </c>
      <c r="N170" s="43" t="s">
        <v>221</v>
      </c>
      <c r="O170" s="50">
        <v>16.36978</v>
      </c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7.25" customHeight="1" spans="1:26">
      <c r="A171" s="35">
        <v>335</v>
      </c>
      <c r="B171" s="36" t="s">
        <v>391</v>
      </c>
      <c r="C171" s="37" t="s">
        <v>33</v>
      </c>
      <c r="D171" s="37" t="s">
        <v>313</v>
      </c>
      <c r="E171" s="37" t="s">
        <v>306</v>
      </c>
      <c r="F171" s="39" t="s">
        <v>314</v>
      </c>
      <c r="G171" s="37" t="s">
        <v>225</v>
      </c>
      <c r="H171" s="40">
        <v>451</v>
      </c>
      <c r="I171" s="39" t="s">
        <v>43</v>
      </c>
      <c r="J171" s="39" t="s">
        <v>44</v>
      </c>
      <c r="K171" s="37" t="s">
        <v>43</v>
      </c>
      <c r="L171" s="37" t="s">
        <v>44</v>
      </c>
      <c r="M171" s="43" t="s">
        <v>23</v>
      </c>
      <c r="N171" s="43" t="s">
        <v>23</v>
      </c>
      <c r="O171" s="50">
        <v>22.07454</v>
      </c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7.25" customHeight="1" spans="1:26">
      <c r="A172" s="35">
        <v>342</v>
      </c>
      <c r="B172" s="36" t="s">
        <v>392</v>
      </c>
      <c r="C172" s="37" t="s">
        <v>33</v>
      </c>
      <c r="D172" s="37" t="s">
        <v>305</v>
      </c>
      <c r="E172" s="37" t="s">
        <v>306</v>
      </c>
      <c r="F172" s="39" t="s">
        <v>278</v>
      </c>
      <c r="G172" s="37" t="s">
        <v>225</v>
      </c>
      <c r="H172" s="40">
        <v>451</v>
      </c>
      <c r="I172" s="39" t="s">
        <v>43</v>
      </c>
      <c r="J172" s="39" t="s">
        <v>44</v>
      </c>
      <c r="K172" s="37" t="s">
        <v>43</v>
      </c>
      <c r="L172" s="37" t="s">
        <v>44</v>
      </c>
      <c r="M172" s="43" t="s">
        <v>23</v>
      </c>
      <c r="N172" s="43" t="s">
        <v>23</v>
      </c>
      <c r="O172" s="50">
        <v>17.01502</v>
      </c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7.25" customHeight="1" spans="1:26">
      <c r="A173" s="35">
        <v>343</v>
      </c>
      <c r="B173" s="36" t="s">
        <v>393</v>
      </c>
      <c r="C173" s="37" t="s">
        <v>33</v>
      </c>
      <c r="D173" s="37" t="s">
        <v>305</v>
      </c>
      <c r="E173" s="37" t="s">
        <v>306</v>
      </c>
      <c r="F173" s="39" t="s">
        <v>278</v>
      </c>
      <c r="G173" s="37" t="s">
        <v>225</v>
      </c>
      <c r="H173" s="40">
        <v>451</v>
      </c>
      <c r="I173" s="39" t="s">
        <v>43</v>
      </c>
      <c r="J173" s="39" t="s">
        <v>44</v>
      </c>
      <c r="K173" s="37" t="s">
        <v>43</v>
      </c>
      <c r="L173" s="37" t="s">
        <v>44</v>
      </c>
      <c r="M173" s="43" t="s">
        <v>23</v>
      </c>
      <c r="N173" s="43" t="s">
        <v>23</v>
      </c>
      <c r="O173" s="50">
        <v>17.78627</v>
      </c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7.25" customHeight="1" spans="1:26">
      <c r="A174" s="35">
        <v>349</v>
      </c>
      <c r="B174" s="36" t="s">
        <v>394</v>
      </c>
      <c r="C174" s="37" t="s">
        <v>33</v>
      </c>
      <c r="D174" s="37" t="s">
        <v>305</v>
      </c>
      <c r="E174" s="37" t="s">
        <v>306</v>
      </c>
      <c r="F174" s="39" t="s">
        <v>228</v>
      </c>
      <c r="G174" s="37" t="s">
        <v>395</v>
      </c>
      <c r="H174" s="40">
        <v>451</v>
      </c>
      <c r="I174" s="39" t="s">
        <v>43</v>
      </c>
      <c r="J174" s="39" t="s">
        <v>44</v>
      </c>
      <c r="K174" s="37" t="s">
        <v>43</v>
      </c>
      <c r="L174" s="37" t="s">
        <v>44</v>
      </c>
      <c r="M174" s="43" t="s">
        <v>26</v>
      </c>
      <c r="N174" s="43" t="s">
        <v>26</v>
      </c>
      <c r="O174" s="50">
        <v>13.85424</v>
      </c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7.25" customHeight="1" spans="1:26">
      <c r="A175" s="35">
        <v>354</v>
      </c>
      <c r="B175" s="36" t="s">
        <v>396</v>
      </c>
      <c r="C175" s="37" t="s">
        <v>33</v>
      </c>
      <c r="D175" s="37" t="s">
        <v>305</v>
      </c>
      <c r="E175" s="37" t="s">
        <v>306</v>
      </c>
      <c r="F175" s="39" t="s">
        <v>278</v>
      </c>
      <c r="G175" s="37" t="s">
        <v>397</v>
      </c>
      <c r="H175" s="40">
        <v>245</v>
      </c>
      <c r="I175" s="39" t="s">
        <v>43</v>
      </c>
      <c r="J175" s="39" t="s">
        <v>44</v>
      </c>
      <c r="K175" s="37" t="s">
        <v>43</v>
      </c>
      <c r="L175" s="37" t="s">
        <v>44</v>
      </c>
      <c r="M175" s="43" t="s">
        <v>392</v>
      </c>
      <c r="N175" s="43" t="s">
        <v>392</v>
      </c>
      <c r="O175" s="50">
        <v>14.96122</v>
      </c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7.25" customHeight="1" spans="1:26">
      <c r="A176" s="35">
        <v>377</v>
      </c>
      <c r="B176" s="36" t="s">
        <v>398</v>
      </c>
      <c r="C176" s="37" t="s">
        <v>33</v>
      </c>
      <c r="D176" s="37" t="s">
        <v>305</v>
      </c>
      <c r="E176" s="37" t="s">
        <v>306</v>
      </c>
      <c r="F176" s="39" t="s">
        <v>278</v>
      </c>
      <c r="G176" s="37" t="s">
        <v>399</v>
      </c>
      <c r="H176" s="40">
        <v>275</v>
      </c>
      <c r="I176" s="39" t="s">
        <v>43</v>
      </c>
      <c r="J176" s="39" t="s">
        <v>44</v>
      </c>
      <c r="K176" s="37" t="s">
        <v>43</v>
      </c>
      <c r="L176" s="37" t="s">
        <v>44</v>
      </c>
      <c r="M176" s="43" t="s">
        <v>227</v>
      </c>
      <c r="N176" s="43" t="s">
        <v>227</v>
      </c>
      <c r="O176" s="50">
        <v>16.08241</v>
      </c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7.25" customHeight="1" spans="1:26">
      <c r="A177" s="35">
        <v>401</v>
      </c>
      <c r="B177" s="36" t="s">
        <v>400</v>
      </c>
      <c r="C177" s="37" t="s">
        <v>33</v>
      </c>
      <c r="D177" s="37" t="s">
        <v>313</v>
      </c>
      <c r="E177" s="37" t="s">
        <v>306</v>
      </c>
      <c r="F177" s="39" t="s">
        <v>314</v>
      </c>
      <c r="G177" s="37" t="s">
        <v>401</v>
      </c>
      <c r="H177" s="40">
        <v>247</v>
      </c>
      <c r="I177" s="39" t="s">
        <v>43</v>
      </c>
      <c r="J177" s="39" t="s">
        <v>127</v>
      </c>
      <c r="K177" s="37" t="s">
        <v>43</v>
      </c>
      <c r="L177" s="37" t="s">
        <v>127</v>
      </c>
      <c r="M177" s="43" t="s">
        <v>125</v>
      </c>
      <c r="N177" s="43" t="s">
        <v>125</v>
      </c>
      <c r="O177" s="50">
        <v>21.6798</v>
      </c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7.25" customHeight="1" spans="1:26">
      <c r="A178" s="35">
        <v>402</v>
      </c>
      <c r="B178" s="36" t="s">
        <v>402</v>
      </c>
      <c r="C178" s="37" t="s">
        <v>33</v>
      </c>
      <c r="D178" s="37" t="s">
        <v>313</v>
      </c>
      <c r="E178" s="37" t="s">
        <v>306</v>
      </c>
      <c r="F178" s="39" t="s">
        <v>314</v>
      </c>
      <c r="G178" s="37" t="s">
        <v>401</v>
      </c>
      <c r="H178" s="40">
        <v>247</v>
      </c>
      <c r="I178" s="39" t="s">
        <v>43</v>
      </c>
      <c r="J178" s="39" t="s">
        <v>127</v>
      </c>
      <c r="K178" s="37" t="s">
        <v>43</v>
      </c>
      <c r="L178" s="37" t="s">
        <v>127</v>
      </c>
      <c r="M178" s="43" t="s">
        <v>125</v>
      </c>
      <c r="N178" s="43" t="s">
        <v>125</v>
      </c>
      <c r="O178" s="50">
        <v>19.38033</v>
      </c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7.25" customHeight="1" spans="1:26">
      <c r="A179" s="35">
        <v>403</v>
      </c>
      <c r="B179" s="36" t="s">
        <v>403</v>
      </c>
      <c r="C179" s="37" t="s">
        <v>33</v>
      </c>
      <c r="D179" s="37" t="s">
        <v>313</v>
      </c>
      <c r="E179" s="37" t="s">
        <v>306</v>
      </c>
      <c r="F179" s="39" t="s">
        <v>314</v>
      </c>
      <c r="G179" s="37" t="s">
        <v>401</v>
      </c>
      <c r="H179" s="40">
        <v>247</v>
      </c>
      <c r="I179" s="39" t="s">
        <v>43</v>
      </c>
      <c r="J179" s="39" t="s">
        <v>127</v>
      </c>
      <c r="K179" s="37" t="s">
        <v>43</v>
      </c>
      <c r="L179" s="37" t="s">
        <v>127</v>
      </c>
      <c r="M179" s="43" t="s">
        <v>232</v>
      </c>
      <c r="N179" s="43" t="s">
        <v>232</v>
      </c>
      <c r="O179" s="50">
        <v>18.65221</v>
      </c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7.25" customHeight="1" spans="1:26">
      <c r="A180" s="35">
        <v>422</v>
      </c>
      <c r="B180" s="36" t="s">
        <v>404</v>
      </c>
      <c r="C180" s="37" t="s">
        <v>33</v>
      </c>
      <c r="D180" s="37" t="s">
        <v>305</v>
      </c>
      <c r="E180" s="37" t="s">
        <v>306</v>
      </c>
      <c r="F180" s="39" t="s">
        <v>278</v>
      </c>
      <c r="G180" s="37" t="s">
        <v>405</v>
      </c>
      <c r="H180" s="40">
        <v>247</v>
      </c>
      <c r="I180" s="39" t="s">
        <v>43</v>
      </c>
      <c r="J180" s="39" t="s">
        <v>83</v>
      </c>
      <c r="K180" s="37" t="s">
        <v>43</v>
      </c>
      <c r="L180" s="37" t="s">
        <v>83</v>
      </c>
      <c r="M180" s="43" t="s">
        <v>230</v>
      </c>
      <c r="N180" s="43" t="s">
        <v>230</v>
      </c>
      <c r="O180" s="50">
        <v>16</v>
      </c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7.25" customHeight="1" spans="1:26">
      <c r="A181" s="35">
        <v>428</v>
      </c>
      <c r="B181" s="36" t="s">
        <v>406</v>
      </c>
      <c r="C181" s="37" t="s">
        <v>33</v>
      </c>
      <c r="D181" s="37" t="s">
        <v>305</v>
      </c>
      <c r="E181" s="37" t="s">
        <v>306</v>
      </c>
      <c r="F181" s="39" t="s">
        <v>278</v>
      </c>
      <c r="G181" s="37" t="s">
        <v>407</v>
      </c>
      <c r="H181" s="40">
        <v>252</v>
      </c>
      <c r="I181" s="39" t="s">
        <v>136</v>
      </c>
      <c r="J181" s="39" t="s">
        <v>137</v>
      </c>
      <c r="K181" s="37" t="s">
        <v>136</v>
      </c>
      <c r="L181" s="37" t="s">
        <v>136</v>
      </c>
      <c r="M181" s="43" t="s">
        <v>134</v>
      </c>
      <c r="N181" s="43" t="s">
        <v>138</v>
      </c>
      <c r="O181" s="50">
        <v>11</v>
      </c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7.25" customHeight="1" spans="1:26">
      <c r="A182" s="35">
        <v>429</v>
      </c>
      <c r="B182" s="36" t="s">
        <v>408</v>
      </c>
      <c r="C182" s="37" t="s">
        <v>33</v>
      </c>
      <c r="D182" s="37" t="s">
        <v>313</v>
      </c>
      <c r="E182" s="37" t="s">
        <v>306</v>
      </c>
      <c r="F182" s="39" t="s">
        <v>314</v>
      </c>
      <c r="G182" s="37" t="s">
        <v>409</v>
      </c>
      <c r="H182" s="40">
        <v>406</v>
      </c>
      <c r="I182" s="39" t="s">
        <v>136</v>
      </c>
      <c r="J182" s="39" t="s">
        <v>137</v>
      </c>
      <c r="K182" s="37" t="s">
        <v>136</v>
      </c>
      <c r="L182" s="37" t="s">
        <v>136</v>
      </c>
      <c r="M182" s="43" t="s">
        <v>138</v>
      </c>
      <c r="N182" s="43" t="s">
        <v>138</v>
      </c>
      <c r="O182" s="50">
        <v>19</v>
      </c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7.25" customHeight="1" spans="1:26">
      <c r="A183" s="35">
        <v>435</v>
      </c>
      <c r="B183" s="36" t="s">
        <v>410</v>
      </c>
      <c r="C183" s="37" t="s">
        <v>33</v>
      </c>
      <c r="D183" s="37" t="s">
        <v>313</v>
      </c>
      <c r="E183" s="37" t="s">
        <v>306</v>
      </c>
      <c r="F183" s="39" t="s">
        <v>314</v>
      </c>
      <c r="G183" s="37" t="s">
        <v>241</v>
      </c>
      <c r="H183" s="40">
        <v>252</v>
      </c>
      <c r="I183" s="39" t="s">
        <v>136</v>
      </c>
      <c r="J183" s="39" t="s">
        <v>137</v>
      </c>
      <c r="K183" s="37" t="s">
        <v>136</v>
      </c>
      <c r="L183" s="37" t="s">
        <v>136</v>
      </c>
      <c r="M183" s="43" t="s">
        <v>134</v>
      </c>
      <c r="N183" s="43" t="s">
        <v>134</v>
      </c>
      <c r="O183" s="50">
        <v>19.37141</v>
      </c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7.25" customHeight="1" spans="1:26">
      <c r="A184" s="35">
        <v>437</v>
      </c>
      <c r="B184" s="36" t="s">
        <v>411</v>
      </c>
      <c r="C184" s="37" t="s">
        <v>33</v>
      </c>
      <c r="D184" s="37" t="s">
        <v>313</v>
      </c>
      <c r="E184" s="37" t="s">
        <v>306</v>
      </c>
      <c r="F184" s="39" t="s">
        <v>314</v>
      </c>
      <c r="G184" s="37" t="s">
        <v>241</v>
      </c>
      <c r="H184" s="40">
        <v>252</v>
      </c>
      <c r="I184" s="39" t="s">
        <v>136</v>
      </c>
      <c r="J184" s="39" t="s">
        <v>137</v>
      </c>
      <c r="K184" s="37" t="s">
        <v>136</v>
      </c>
      <c r="L184" s="37" t="s">
        <v>136</v>
      </c>
      <c r="M184" s="43" t="s">
        <v>134</v>
      </c>
      <c r="N184" s="43" t="s">
        <v>134</v>
      </c>
      <c r="O184" s="50">
        <v>13.4</v>
      </c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7.25" customHeight="1" spans="1:26">
      <c r="A185" s="35">
        <v>442</v>
      </c>
      <c r="B185" s="36" t="s">
        <v>412</v>
      </c>
      <c r="C185" s="37" t="s">
        <v>33</v>
      </c>
      <c r="D185" s="37" t="s">
        <v>305</v>
      </c>
      <c r="E185" s="37" t="s">
        <v>306</v>
      </c>
      <c r="F185" s="39" t="s">
        <v>278</v>
      </c>
      <c r="G185" s="37" t="s">
        <v>413</v>
      </c>
      <c r="H185" s="40">
        <v>301</v>
      </c>
      <c r="I185" s="39" t="s">
        <v>142</v>
      </c>
      <c r="J185" s="39" t="s">
        <v>142</v>
      </c>
      <c r="K185" s="37" t="s">
        <v>142</v>
      </c>
      <c r="L185" s="37" t="s">
        <v>142</v>
      </c>
      <c r="M185" s="43" t="s">
        <v>140</v>
      </c>
      <c r="N185" s="43" t="s">
        <v>140</v>
      </c>
      <c r="O185" s="44">
        <v>11.2775</v>
      </c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7.25" customHeight="1" spans="1:26">
      <c r="A186" s="35">
        <v>446</v>
      </c>
      <c r="B186" s="36" t="s">
        <v>414</v>
      </c>
      <c r="C186" s="37" t="s">
        <v>54</v>
      </c>
      <c r="D186" s="37" t="s">
        <v>305</v>
      </c>
      <c r="E186" s="37" t="s">
        <v>306</v>
      </c>
      <c r="F186" s="39" t="s">
        <v>278</v>
      </c>
      <c r="G186" s="37" t="s">
        <v>415</v>
      </c>
      <c r="H186" s="40">
        <v>252</v>
      </c>
      <c r="I186" s="39" t="s">
        <v>91</v>
      </c>
      <c r="J186" s="39" t="s">
        <v>92</v>
      </c>
      <c r="K186" s="37" t="s">
        <v>93</v>
      </c>
      <c r="L186" s="37" t="s">
        <v>92</v>
      </c>
      <c r="M186" s="43" t="s">
        <v>94</v>
      </c>
      <c r="N186" s="43" t="s">
        <v>94</v>
      </c>
      <c r="O186" s="44">
        <v>17.16429</v>
      </c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7.25" customHeight="1" spans="1:26">
      <c r="A187" s="35">
        <v>452</v>
      </c>
      <c r="B187" s="36" t="s">
        <v>416</v>
      </c>
      <c r="C187" s="37" t="s">
        <v>50</v>
      </c>
      <c r="D187" s="37" t="s">
        <v>313</v>
      </c>
      <c r="E187" s="37" t="s">
        <v>306</v>
      </c>
      <c r="F187" s="39" t="s">
        <v>314</v>
      </c>
      <c r="G187" s="37" t="s">
        <v>417</v>
      </c>
      <c r="H187" s="40">
        <v>344</v>
      </c>
      <c r="I187" s="39" t="s">
        <v>91</v>
      </c>
      <c r="J187" s="39" t="s">
        <v>92</v>
      </c>
      <c r="K187" s="37" t="s">
        <v>93</v>
      </c>
      <c r="L187" s="37" t="s">
        <v>92</v>
      </c>
      <c r="M187" s="43" t="s">
        <v>143</v>
      </c>
      <c r="N187" s="43" t="s">
        <v>143</v>
      </c>
      <c r="O187" s="44">
        <v>15.44588</v>
      </c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7.25" customHeight="1" spans="1:26">
      <c r="A188" s="35">
        <v>453</v>
      </c>
      <c r="B188" s="36" t="s">
        <v>418</v>
      </c>
      <c r="C188" s="37" t="s">
        <v>50</v>
      </c>
      <c r="D188" s="37" t="s">
        <v>313</v>
      </c>
      <c r="E188" s="37" t="s">
        <v>306</v>
      </c>
      <c r="F188" s="39" t="s">
        <v>314</v>
      </c>
      <c r="G188" s="37" t="s">
        <v>417</v>
      </c>
      <c r="H188" s="40">
        <v>344</v>
      </c>
      <c r="I188" s="39" t="s">
        <v>91</v>
      </c>
      <c r="J188" s="39" t="s">
        <v>92</v>
      </c>
      <c r="K188" s="37" t="s">
        <v>93</v>
      </c>
      <c r="L188" s="37" t="s">
        <v>92</v>
      </c>
      <c r="M188" s="43" t="s">
        <v>143</v>
      </c>
      <c r="N188" s="43" t="s">
        <v>143</v>
      </c>
      <c r="O188" s="44">
        <v>16.3001</v>
      </c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7.25" customHeight="1" spans="1:26">
      <c r="A189" s="35">
        <v>457</v>
      </c>
      <c r="B189" s="36" t="s">
        <v>419</v>
      </c>
      <c r="C189" s="37" t="s">
        <v>54</v>
      </c>
      <c r="D189" s="37" t="s">
        <v>313</v>
      </c>
      <c r="E189" s="37" t="s">
        <v>306</v>
      </c>
      <c r="F189" s="39" t="s">
        <v>314</v>
      </c>
      <c r="G189" s="37" t="s">
        <v>246</v>
      </c>
      <c r="H189" s="40">
        <v>421</v>
      </c>
      <c r="I189" s="39" t="s">
        <v>91</v>
      </c>
      <c r="J189" s="39" t="s">
        <v>92</v>
      </c>
      <c r="K189" s="37" t="s">
        <v>93</v>
      </c>
      <c r="L189" s="37" t="s">
        <v>92</v>
      </c>
      <c r="M189" s="43" t="s">
        <v>94</v>
      </c>
      <c r="N189" s="43" t="s">
        <v>94</v>
      </c>
      <c r="O189" s="44">
        <v>19.58816</v>
      </c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7.25" customHeight="1" spans="1:26">
      <c r="A190" s="35">
        <v>461</v>
      </c>
      <c r="B190" s="36" t="s">
        <v>420</v>
      </c>
      <c r="C190" s="37" t="s">
        <v>54</v>
      </c>
      <c r="D190" s="37" t="s">
        <v>305</v>
      </c>
      <c r="E190" s="37" t="s">
        <v>306</v>
      </c>
      <c r="F190" s="39" t="s">
        <v>278</v>
      </c>
      <c r="G190" s="37" t="s">
        <v>254</v>
      </c>
      <c r="H190" s="40">
        <v>381</v>
      </c>
      <c r="I190" s="39" t="s">
        <v>91</v>
      </c>
      <c r="J190" s="39" t="s">
        <v>251</v>
      </c>
      <c r="K190" s="37" t="s">
        <v>93</v>
      </c>
      <c r="L190" s="37" t="s">
        <v>251</v>
      </c>
      <c r="M190" s="43" t="s">
        <v>94</v>
      </c>
      <c r="N190" s="43" t="s">
        <v>94</v>
      </c>
      <c r="O190" s="44">
        <v>12.46195</v>
      </c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7.25" customHeight="1" spans="1:26">
      <c r="A191" s="35">
        <v>467</v>
      </c>
      <c r="B191" s="36" t="s">
        <v>421</v>
      </c>
      <c r="C191" s="37" t="s">
        <v>131</v>
      </c>
      <c r="D191" s="37" t="s">
        <v>305</v>
      </c>
      <c r="E191" s="37" t="s">
        <v>306</v>
      </c>
      <c r="F191" s="39" t="s">
        <v>278</v>
      </c>
      <c r="G191" s="37" t="s">
        <v>422</v>
      </c>
      <c r="H191" s="40">
        <v>449</v>
      </c>
      <c r="I191" s="39" t="s">
        <v>91</v>
      </c>
      <c r="J191" s="39" t="s">
        <v>257</v>
      </c>
      <c r="K191" s="37" t="s">
        <v>93</v>
      </c>
      <c r="L191" s="37" t="s">
        <v>93</v>
      </c>
      <c r="M191" s="43" t="s">
        <v>29</v>
      </c>
      <c r="N191" s="43" t="s">
        <v>29</v>
      </c>
      <c r="O191" s="44">
        <v>17.38909</v>
      </c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7.25" customHeight="1" spans="1:26">
      <c r="A192" s="35">
        <v>468</v>
      </c>
      <c r="B192" s="36" t="s">
        <v>423</v>
      </c>
      <c r="C192" s="37" t="s">
        <v>54</v>
      </c>
      <c r="D192" s="37" t="s">
        <v>305</v>
      </c>
      <c r="E192" s="37" t="s">
        <v>306</v>
      </c>
      <c r="F192" s="39" t="s">
        <v>278</v>
      </c>
      <c r="G192" s="37" t="s">
        <v>424</v>
      </c>
      <c r="H192" s="40">
        <v>301</v>
      </c>
      <c r="I192" s="39" t="s">
        <v>91</v>
      </c>
      <c r="J192" s="39" t="s">
        <v>257</v>
      </c>
      <c r="K192" s="37" t="s">
        <v>93</v>
      </c>
      <c r="L192" s="37" t="s">
        <v>93</v>
      </c>
      <c r="M192" s="43" t="s">
        <v>53</v>
      </c>
      <c r="N192" s="43" t="s">
        <v>53</v>
      </c>
      <c r="O192" s="44">
        <v>12.94859</v>
      </c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7.25" customHeight="1" spans="1:26">
      <c r="A193" s="35">
        <v>472</v>
      </c>
      <c r="B193" s="36" t="s">
        <v>425</v>
      </c>
      <c r="C193" s="37" t="s">
        <v>54</v>
      </c>
      <c r="D193" s="37" t="s">
        <v>305</v>
      </c>
      <c r="E193" s="37" t="s">
        <v>306</v>
      </c>
      <c r="F193" s="39" t="s">
        <v>278</v>
      </c>
      <c r="G193" s="37" t="s">
        <v>415</v>
      </c>
      <c r="H193" s="40">
        <v>252</v>
      </c>
      <c r="I193" s="39" t="s">
        <v>91</v>
      </c>
      <c r="J193" s="39" t="s">
        <v>92</v>
      </c>
      <c r="K193" s="37" t="s">
        <v>93</v>
      </c>
      <c r="L193" s="37" t="s">
        <v>92</v>
      </c>
      <c r="M193" s="43" t="s">
        <v>94</v>
      </c>
      <c r="N193" s="43" t="s">
        <v>94</v>
      </c>
      <c r="O193" s="44">
        <v>14.63898</v>
      </c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7.25" customHeight="1" spans="1:26">
      <c r="A194" s="35">
        <v>480</v>
      </c>
      <c r="B194" s="36" t="s">
        <v>426</v>
      </c>
      <c r="C194" s="37" t="s">
        <v>33</v>
      </c>
      <c r="D194" s="37" t="s">
        <v>305</v>
      </c>
      <c r="E194" s="37" t="s">
        <v>306</v>
      </c>
      <c r="F194" s="39" t="s">
        <v>278</v>
      </c>
      <c r="G194" s="37" t="s">
        <v>427</v>
      </c>
      <c r="H194" s="40">
        <v>301</v>
      </c>
      <c r="I194" s="39" t="s">
        <v>260</v>
      </c>
      <c r="J194" s="39" t="s">
        <v>260</v>
      </c>
      <c r="K194" s="37" t="s">
        <v>260</v>
      </c>
      <c r="L194" s="37" t="s">
        <v>260</v>
      </c>
      <c r="M194" s="43" t="s">
        <v>18</v>
      </c>
      <c r="N194" s="43" t="s">
        <v>18</v>
      </c>
      <c r="O194" s="44">
        <v>17.25382</v>
      </c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7.25" customHeight="1" spans="1:26">
      <c r="A195" s="35">
        <v>485</v>
      </c>
      <c r="B195" s="36" t="s">
        <v>428</v>
      </c>
      <c r="C195" s="37" t="s">
        <v>54</v>
      </c>
      <c r="D195" s="37" t="s">
        <v>313</v>
      </c>
      <c r="E195" s="37" t="s">
        <v>306</v>
      </c>
      <c r="F195" s="39" t="s">
        <v>314</v>
      </c>
      <c r="G195" s="37" t="s">
        <v>262</v>
      </c>
      <c r="H195" s="40">
        <v>333</v>
      </c>
      <c r="I195" s="39" t="s">
        <v>48</v>
      </c>
      <c r="J195" s="39" t="s">
        <v>147</v>
      </c>
      <c r="K195" s="37" t="s">
        <v>48</v>
      </c>
      <c r="L195" s="37" t="s">
        <v>147</v>
      </c>
      <c r="M195" s="43" t="s">
        <v>97</v>
      </c>
      <c r="N195" s="43" t="s">
        <v>97</v>
      </c>
      <c r="O195" s="44">
        <v>20.98174</v>
      </c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7.25" customHeight="1" spans="1:26">
      <c r="A196" s="35">
        <v>487</v>
      </c>
      <c r="B196" s="36" t="s">
        <v>429</v>
      </c>
      <c r="C196" s="37" t="s">
        <v>54</v>
      </c>
      <c r="D196" s="37" t="s">
        <v>305</v>
      </c>
      <c r="E196" s="37" t="s">
        <v>306</v>
      </c>
      <c r="F196" s="39" t="s">
        <v>389</v>
      </c>
      <c r="G196" s="37" t="s">
        <v>365</v>
      </c>
      <c r="H196" s="40">
        <v>333</v>
      </c>
      <c r="I196" s="39" t="s">
        <v>48</v>
      </c>
      <c r="J196" s="39" t="s">
        <v>150</v>
      </c>
      <c r="K196" s="37" t="s">
        <v>48</v>
      </c>
      <c r="L196" s="37" t="s">
        <v>150</v>
      </c>
      <c r="M196" s="43" t="s">
        <v>97</v>
      </c>
      <c r="N196" s="43" t="s">
        <v>148</v>
      </c>
      <c r="O196" s="44">
        <v>17.47153</v>
      </c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7.25" customHeight="1" spans="1:26">
      <c r="A197" s="35">
        <v>489</v>
      </c>
      <c r="B197" s="36" t="s">
        <v>430</v>
      </c>
      <c r="C197" s="37" t="s">
        <v>54</v>
      </c>
      <c r="D197" s="37" t="s">
        <v>305</v>
      </c>
      <c r="E197" s="37" t="s">
        <v>306</v>
      </c>
      <c r="F197" s="39" t="s">
        <v>278</v>
      </c>
      <c r="G197" s="37" t="s">
        <v>431</v>
      </c>
      <c r="H197" s="40">
        <v>240</v>
      </c>
      <c r="I197" s="39" t="s">
        <v>48</v>
      </c>
      <c r="J197" s="39" t="s">
        <v>147</v>
      </c>
      <c r="K197" s="37" t="s">
        <v>48</v>
      </c>
      <c r="L197" s="37" t="s">
        <v>147</v>
      </c>
      <c r="M197" s="43" t="s">
        <v>145</v>
      </c>
      <c r="N197" s="43" t="s">
        <v>145</v>
      </c>
      <c r="O197" s="44">
        <v>16.50002</v>
      </c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7.25" customHeight="1" spans="1:26">
      <c r="A198" s="35">
        <v>505</v>
      </c>
      <c r="B198" s="36" t="s">
        <v>432</v>
      </c>
      <c r="C198" s="37" t="s">
        <v>54</v>
      </c>
      <c r="D198" s="37" t="s">
        <v>305</v>
      </c>
      <c r="E198" s="37" t="s">
        <v>306</v>
      </c>
      <c r="F198" s="39" t="s">
        <v>278</v>
      </c>
      <c r="G198" s="37" t="s">
        <v>433</v>
      </c>
      <c r="H198" s="40">
        <v>323</v>
      </c>
      <c r="I198" s="39" t="s">
        <v>48</v>
      </c>
      <c r="J198" s="39" t="s">
        <v>265</v>
      </c>
      <c r="K198" s="37" t="s">
        <v>48</v>
      </c>
      <c r="L198" s="37" t="s">
        <v>265</v>
      </c>
      <c r="M198" s="43" t="s">
        <v>263</v>
      </c>
      <c r="N198" s="43" t="s">
        <v>263</v>
      </c>
      <c r="O198" s="44">
        <v>13.72</v>
      </c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7.25" customHeight="1" spans="1:26">
      <c r="A199" s="35">
        <v>528</v>
      </c>
      <c r="B199" s="36" t="s">
        <v>434</v>
      </c>
      <c r="C199" s="37" t="s">
        <v>50</v>
      </c>
      <c r="D199" s="37" t="s">
        <v>313</v>
      </c>
      <c r="E199" s="37" t="s">
        <v>306</v>
      </c>
      <c r="F199" s="39" t="s">
        <v>314</v>
      </c>
      <c r="G199" s="37" t="s">
        <v>365</v>
      </c>
      <c r="H199" s="40">
        <v>333</v>
      </c>
      <c r="I199" s="39" t="s">
        <v>48</v>
      </c>
      <c r="J199" s="39" t="s">
        <v>150</v>
      </c>
      <c r="K199" s="37" t="s">
        <v>48</v>
      </c>
      <c r="L199" s="37" t="s">
        <v>150</v>
      </c>
      <c r="M199" s="43" t="s">
        <v>116</v>
      </c>
      <c r="N199" s="43" t="s">
        <v>49</v>
      </c>
      <c r="O199" s="44">
        <v>12.9800414</v>
      </c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7.25" customHeight="1" spans="1:26">
      <c r="A200" s="35">
        <v>543</v>
      </c>
      <c r="B200" s="36" t="s">
        <v>435</v>
      </c>
      <c r="C200" s="37" t="s">
        <v>131</v>
      </c>
      <c r="D200" s="37" t="s">
        <v>305</v>
      </c>
      <c r="E200" s="37" t="s">
        <v>306</v>
      </c>
      <c r="F200" s="39" t="s">
        <v>278</v>
      </c>
      <c r="G200" s="37" t="s">
        <v>436</v>
      </c>
      <c r="H200" s="40">
        <v>247</v>
      </c>
      <c r="I200" s="39" t="s">
        <v>48</v>
      </c>
      <c r="J200" s="39" t="s">
        <v>265</v>
      </c>
      <c r="K200" s="37" t="s">
        <v>48</v>
      </c>
      <c r="L200" s="37" t="s">
        <v>265</v>
      </c>
      <c r="M200" s="43" t="s">
        <v>15</v>
      </c>
      <c r="N200" s="43" t="s">
        <v>15</v>
      </c>
      <c r="O200" s="44">
        <v>14.77313</v>
      </c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7.25" customHeight="1" spans="1:26">
      <c r="A201" s="35">
        <v>555</v>
      </c>
      <c r="B201" s="36" t="s">
        <v>437</v>
      </c>
      <c r="C201" s="37" t="s">
        <v>33</v>
      </c>
      <c r="D201" s="37" t="s">
        <v>313</v>
      </c>
      <c r="E201" s="37" t="s">
        <v>306</v>
      </c>
      <c r="F201" s="39" t="s">
        <v>314</v>
      </c>
      <c r="G201" s="37" t="s">
        <v>438</v>
      </c>
      <c r="H201" s="40">
        <v>353</v>
      </c>
      <c r="I201" s="39" t="s">
        <v>48</v>
      </c>
      <c r="J201" s="39" t="s">
        <v>48</v>
      </c>
      <c r="K201" s="37" t="s">
        <v>48</v>
      </c>
      <c r="L201" s="37" t="s">
        <v>48</v>
      </c>
      <c r="M201" s="43" t="s">
        <v>45</v>
      </c>
      <c r="N201" s="43" t="s">
        <v>45</v>
      </c>
      <c r="O201" s="44">
        <v>20.15423</v>
      </c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7.25" customHeight="1" spans="1:26">
      <c r="A202" s="35">
        <v>571</v>
      </c>
      <c r="B202" s="36" t="s">
        <v>439</v>
      </c>
      <c r="C202" s="37" t="s">
        <v>54</v>
      </c>
      <c r="D202" s="37" t="s">
        <v>305</v>
      </c>
      <c r="E202" s="37" t="s">
        <v>306</v>
      </c>
      <c r="F202" s="39" t="s">
        <v>278</v>
      </c>
      <c r="G202" s="37" t="s">
        <v>319</v>
      </c>
      <c r="H202" s="40">
        <v>353</v>
      </c>
      <c r="I202" s="39" t="s">
        <v>52</v>
      </c>
      <c r="J202" s="39" t="s">
        <v>52</v>
      </c>
      <c r="K202" s="37" t="s">
        <v>52</v>
      </c>
      <c r="L202" s="37" t="s">
        <v>52</v>
      </c>
      <c r="M202" s="43" t="s">
        <v>312</v>
      </c>
      <c r="N202" s="43" t="s">
        <v>312</v>
      </c>
      <c r="O202" s="44">
        <v>14.63411</v>
      </c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7.25" customHeight="1" spans="1:26">
      <c r="A203" s="35">
        <v>575</v>
      </c>
      <c r="B203" s="36" t="s">
        <v>440</v>
      </c>
      <c r="C203" s="37" t="s">
        <v>54</v>
      </c>
      <c r="D203" s="37" t="s">
        <v>305</v>
      </c>
      <c r="E203" s="37" t="s">
        <v>306</v>
      </c>
      <c r="F203" s="39" t="s">
        <v>278</v>
      </c>
      <c r="G203" s="37" t="s">
        <v>319</v>
      </c>
      <c r="H203" s="40">
        <v>353</v>
      </c>
      <c r="I203" s="39" t="s">
        <v>52</v>
      </c>
      <c r="J203" s="39" t="s">
        <v>52</v>
      </c>
      <c r="K203" s="37" t="s">
        <v>52</v>
      </c>
      <c r="L203" s="37" t="s">
        <v>52</v>
      </c>
      <c r="M203" s="43" t="s">
        <v>312</v>
      </c>
      <c r="N203" s="43" t="s">
        <v>312</v>
      </c>
      <c r="O203" s="44">
        <v>13.43343</v>
      </c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7.25" customHeight="1" spans="1:26">
      <c r="A204" s="35">
        <v>579</v>
      </c>
      <c r="B204" s="36" t="s">
        <v>441</v>
      </c>
      <c r="C204" s="37" t="s">
        <v>54</v>
      </c>
      <c r="D204" s="37" t="s">
        <v>305</v>
      </c>
      <c r="E204" s="37" t="s">
        <v>306</v>
      </c>
      <c r="F204" s="39" t="s">
        <v>278</v>
      </c>
      <c r="G204" s="37" t="s">
        <v>319</v>
      </c>
      <c r="H204" s="40">
        <v>353</v>
      </c>
      <c r="I204" s="39" t="s">
        <v>52</v>
      </c>
      <c r="J204" s="39" t="s">
        <v>52</v>
      </c>
      <c r="K204" s="37" t="s">
        <v>52</v>
      </c>
      <c r="L204" s="37" t="s">
        <v>52</v>
      </c>
      <c r="M204" s="43" t="s">
        <v>316</v>
      </c>
      <c r="N204" s="43" t="s">
        <v>312</v>
      </c>
      <c r="O204" s="44">
        <v>16.37391</v>
      </c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7.25" customHeight="1" spans="1:26">
      <c r="A205" s="35">
        <v>856</v>
      </c>
      <c r="B205" s="36" t="s">
        <v>442</v>
      </c>
      <c r="C205" s="37" t="s">
        <v>54</v>
      </c>
      <c r="D205" s="37" t="s">
        <v>313</v>
      </c>
      <c r="E205" s="37" t="s">
        <v>306</v>
      </c>
      <c r="F205" s="39" t="s">
        <v>326</v>
      </c>
      <c r="G205" s="37" t="s">
        <v>319</v>
      </c>
      <c r="H205" s="40">
        <v>353</v>
      </c>
      <c r="I205" s="39" t="s">
        <v>52</v>
      </c>
      <c r="J205" s="39" t="s">
        <v>52</v>
      </c>
      <c r="K205" s="37" t="s">
        <v>52</v>
      </c>
      <c r="L205" s="37" t="s">
        <v>52</v>
      </c>
      <c r="M205" s="43" t="s">
        <v>316</v>
      </c>
      <c r="N205" s="43" t="s">
        <v>316</v>
      </c>
      <c r="O205" s="44">
        <v>16.4</v>
      </c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7.25" customHeight="1" spans="1:26">
      <c r="A206" s="35">
        <v>983</v>
      </c>
      <c r="B206" s="36" t="s">
        <v>443</v>
      </c>
      <c r="C206" s="37" t="s">
        <v>50</v>
      </c>
      <c r="D206" s="37" t="s">
        <v>305</v>
      </c>
      <c r="E206" s="37" t="s">
        <v>306</v>
      </c>
      <c r="F206" s="39" t="s">
        <v>278</v>
      </c>
      <c r="G206" s="37" t="s">
        <v>319</v>
      </c>
      <c r="H206" s="40">
        <v>353</v>
      </c>
      <c r="I206" s="39" t="s">
        <v>52</v>
      </c>
      <c r="J206" s="39" t="s">
        <v>52</v>
      </c>
      <c r="K206" s="37" t="s">
        <v>52</v>
      </c>
      <c r="L206" s="37" t="s">
        <v>52</v>
      </c>
      <c r="M206" s="43" t="s">
        <v>281</v>
      </c>
      <c r="N206" s="43" t="s">
        <v>281</v>
      </c>
      <c r="O206" s="44">
        <v>9.08307</v>
      </c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7.25" customHeight="1" spans="1:26">
      <c r="A207" s="35">
        <v>986</v>
      </c>
      <c r="B207" s="36" t="s">
        <v>444</v>
      </c>
      <c r="C207" s="37" t="s">
        <v>50</v>
      </c>
      <c r="D207" s="37" t="s">
        <v>313</v>
      </c>
      <c r="E207" s="37" t="s">
        <v>306</v>
      </c>
      <c r="F207" s="39" t="s">
        <v>314</v>
      </c>
      <c r="G207" s="37" t="s">
        <v>319</v>
      </c>
      <c r="H207" s="40">
        <v>353</v>
      </c>
      <c r="I207" s="39" t="s">
        <v>52</v>
      </c>
      <c r="J207" s="39" t="s">
        <v>52</v>
      </c>
      <c r="K207" s="37" t="s">
        <v>52</v>
      </c>
      <c r="L207" s="37" t="s">
        <v>52</v>
      </c>
      <c r="M207" s="43" t="s">
        <v>281</v>
      </c>
      <c r="N207" s="43" t="s">
        <v>163</v>
      </c>
      <c r="O207" s="44">
        <v>13.40543</v>
      </c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7.25" customHeight="1" spans="1:26">
      <c r="A208" s="35">
        <v>990</v>
      </c>
      <c r="B208" s="36" t="s">
        <v>445</v>
      </c>
      <c r="C208" s="37" t="s">
        <v>50</v>
      </c>
      <c r="D208" s="37" t="s">
        <v>305</v>
      </c>
      <c r="E208" s="37" t="s">
        <v>306</v>
      </c>
      <c r="F208" s="39" t="s">
        <v>278</v>
      </c>
      <c r="G208" s="37" t="s">
        <v>446</v>
      </c>
      <c r="H208" s="40">
        <v>261</v>
      </c>
      <c r="I208" s="39" t="s">
        <v>52</v>
      </c>
      <c r="J208" s="39" t="s">
        <v>52</v>
      </c>
      <c r="K208" s="37" t="s">
        <v>52</v>
      </c>
      <c r="L208" s="37" t="s">
        <v>52</v>
      </c>
      <c r="M208" s="43" t="s">
        <v>447</v>
      </c>
      <c r="N208" s="43" t="s">
        <v>281</v>
      </c>
      <c r="O208" s="44">
        <v>9.05087</v>
      </c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7.25" customHeight="1" spans="1:26">
      <c r="A209" s="35">
        <v>991</v>
      </c>
      <c r="B209" s="36" t="s">
        <v>447</v>
      </c>
      <c r="C209" s="37" t="s">
        <v>50</v>
      </c>
      <c r="D209" s="37" t="s">
        <v>305</v>
      </c>
      <c r="E209" s="37" t="s">
        <v>306</v>
      </c>
      <c r="F209" s="39" t="s">
        <v>278</v>
      </c>
      <c r="G209" s="37" t="s">
        <v>319</v>
      </c>
      <c r="H209" s="40">
        <v>353</v>
      </c>
      <c r="I209" s="39" t="s">
        <v>52</v>
      </c>
      <c r="J209" s="39" t="s">
        <v>52</v>
      </c>
      <c r="K209" s="37" t="s">
        <v>52</v>
      </c>
      <c r="L209" s="37" t="s">
        <v>52</v>
      </c>
      <c r="M209" s="43" t="s">
        <v>281</v>
      </c>
      <c r="N209" s="43" t="s">
        <v>163</v>
      </c>
      <c r="O209" s="44">
        <v>11.70804</v>
      </c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7.25" customHeight="1" spans="1:26">
      <c r="A210" s="35">
        <v>1031</v>
      </c>
      <c r="B210" s="36" t="s">
        <v>307</v>
      </c>
      <c r="C210" s="37" t="s">
        <v>131</v>
      </c>
      <c r="D210" s="37" t="s">
        <v>313</v>
      </c>
      <c r="E210" s="37" t="s">
        <v>306</v>
      </c>
      <c r="F210" s="39" t="s">
        <v>314</v>
      </c>
      <c r="G210" s="37" t="s">
        <v>284</v>
      </c>
      <c r="H210" s="40">
        <v>438</v>
      </c>
      <c r="I210" s="39" t="s">
        <v>52</v>
      </c>
      <c r="J210" s="39" t="s">
        <v>52</v>
      </c>
      <c r="K210" s="37" t="s">
        <v>52</v>
      </c>
      <c r="L210" s="37" t="s">
        <v>52</v>
      </c>
      <c r="M210" s="43" t="s">
        <v>130</v>
      </c>
      <c r="N210" s="43" t="s">
        <v>130</v>
      </c>
      <c r="O210" s="44">
        <v>18.57701</v>
      </c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7.25" customHeight="1" spans="1:26">
      <c r="A211" s="35">
        <v>1110</v>
      </c>
      <c r="B211" s="36" t="s">
        <v>448</v>
      </c>
      <c r="C211" s="37" t="s">
        <v>50</v>
      </c>
      <c r="D211" s="37" t="s">
        <v>313</v>
      </c>
      <c r="E211" s="37" t="s">
        <v>306</v>
      </c>
      <c r="F211" s="39" t="s">
        <v>314</v>
      </c>
      <c r="G211" s="37" t="s">
        <v>287</v>
      </c>
      <c r="H211" s="40">
        <v>353</v>
      </c>
      <c r="I211" s="39" t="s">
        <v>52</v>
      </c>
      <c r="J211" s="39" t="s">
        <v>52</v>
      </c>
      <c r="K211" s="37" t="s">
        <v>52</v>
      </c>
      <c r="L211" s="37" t="s">
        <v>52</v>
      </c>
      <c r="M211" s="43" t="s">
        <v>49</v>
      </c>
      <c r="N211" s="43" t="s">
        <v>49</v>
      </c>
      <c r="O211" s="44">
        <v>14.24804</v>
      </c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7.25" customHeight="1" spans="1:26">
      <c r="A212" s="35">
        <v>1111</v>
      </c>
      <c r="B212" s="36" t="s">
        <v>449</v>
      </c>
      <c r="C212" s="37" t="s">
        <v>54</v>
      </c>
      <c r="D212" s="37" t="s">
        <v>313</v>
      </c>
      <c r="E212" s="37" t="s">
        <v>306</v>
      </c>
      <c r="F212" s="39" t="s">
        <v>314</v>
      </c>
      <c r="G212" s="37" t="s">
        <v>289</v>
      </c>
      <c r="H212" s="40">
        <v>479</v>
      </c>
      <c r="I212" s="39" t="s">
        <v>290</v>
      </c>
      <c r="J212" s="39" t="s">
        <v>290</v>
      </c>
      <c r="K212" s="37" t="s">
        <v>290</v>
      </c>
      <c r="L212" s="37" t="s">
        <v>291</v>
      </c>
      <c r="M212" s="43" t="s">
        <v>97</v>
      </c>
      <c r="N212" s="43" t="s">
        <v>97</v>
      </c>
      <c r="O212" s="44">
        <v>18.66343</v>
      </c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7.25" customHeight="1" spans="1:26">
      <c r="A213" s="35">
        <v>1112</v>
      </c>
      <c r="B213" s="36" t="s">
        <v>450</v>
      </c>
      <c r="C213" s="37" t="s">
        <v>54</v>
      </c>
      <c r="D213" s="37" t="s">
        <v>305</v>
      </c>
      <c r="E213" s="37" t="s">
        <v>306</v>
      </c>
      <c r="F213" s="39" t="s">
        <v>278</v>
      </c>
      <c r="G213" s="37" t="s">
        <v>451</v>
      </c>
      <c r="H213" s="40">
        <v>252</v>
      </c>
      <c r="I213" s="39" t="s">
        <v>290</v>
      </c>
      <c r="J213" s="39" t="s">
        <v>290</v>
      </c>
      <c r="K213" s="37" t="s">
        <v>290</v>
      </c>
      <c r="L213" s="37" t="s">
        <v>291</v>
      </c>
      <c r="M213" s="43" t="s">
        <v>449</v>
      </c>
      <c r="N213" s="43" t="s">
        <v>449</v>
      </c>
      <c r="O213" s="44">
        <v>13.01433</v>
      </c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7.25" customHeight="1" spans="1:26">
      <c r="A214" s="35">
        <v>1165</v>
      </c>
      <c r="B214" s="36" t="s">
        <v>452</v>
      </c>
      <c r="C214" s="37" t="s">
        <v>131</v>
      </c>
      <c r="D214" s="37" t="s">
        <v>305</v>
      </c>
      <c r="E214" s="37" t="s">
        <v>306</v>
      </c>
      <c r="F214" s="39" t="s">
        <v>278</v>
      </c>
      <c r="G214" s="37" t="s">
        <v>453</v>
      </c>
      <c r="H214" s="40">
        <v>252</v>
      </c>
      <c r="I214" s="39" t="s">
        <v>290</v>
      </c>
      <c r="J214" s="39" t="s">
        <v>290</v>
      </c>
      <c r="K214" s="37" t="s">
        <v>290</v>
      </c>
      <c r="L214" s="37" t="s">
        <v>291</v>
      </c>
      <c r="M214" s="43" t="s">
        <v>292</v>
      </c>
      <c r="N214" s="43" t="s">
        <v>292</v>
      </c>
      <c r="O214" s="44">
        <v>13.09936</v>
      </c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7.25" customHeight="1" spans="1:26">
      <c r="A215" s="35">
        <v>1171</v>
      </c>
      <c r="B215" s="36" t="s">
        <v>454</v>
      </c>
      <c r="C215" s="37" t="s">
        <v>50</v>
      </c>
      <c r="D215" s="37" t="s">
        <v>313</v>
      </c>
      <c r="E215" s="37" t="s">
        <v>306</v>
      </c>
      <c r="F215" s="39" t="s">
        <v>314</v>
      </c>
      <c r="G215" s="37" t="s">
        <v>289</v>
      </c>
      <c r="H215" s="40">
        <v>479</v>
      </c>
      <c r="I215" s="39" t="s">
        <v>290</v>
      </c>
      <c r="J215" s="39" t="s">
        <v>290</v>
      </c>
      <c r="K215" s="37" t="s">
        <v>290</v>
      </c>
      <c r="L215" s="37" t="s">
        <v>291</v>
      </c>
      <c r="M215" s="43" t="s">
        <v>163</v>
      </c>
      <c r="N215" s="43" t="s">
        <v>49</v>
      </c>
      <c r="O215" s="44">
        <v>11.09231</v>
      </c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7.25" customHeight="1" spans="1:26">
      <c r="A216" s="35">
        <v>1172</v>
      </c>
      <c r="B216" s="36" t="s">
        <v>455</v>
      </c>
      <c r="C216" s="37" t="s">
        <v>50</v>
      </c>
      <c r="D216" s="37" t="s">
        <v>305</v>
      </c>
      <c r="E216" s="37" t="s">
        <v>306</v>
      </c>
      <c r="F216" s="39" t="s">
        <v>278</v>
      </c>
      <c r="G216" s="37" t="s">
        <v>451</v>
      </c>
      <c r="H216" s="40">
        <v>252</v>
      </c>
      <c r="I216" s="39" t="s">
        <v>290</v>
      </c>
      <c r="J216" s="39" t="s">
        <v>290</v>
      </c>
      <c r="K216" s="37" t="s">
        <v>290</v>
      </c>
      <c r="L216" s="37" t="s">
        <v>291</v>
      </c>
      <c r="M216" s="43" t="s">
        <v>454</v>
      </c>
      <c r="N216" s="43" t="s">
        <v>163</v>
      </c>
      <c r="O216" s="44">
        <v>7.56398</v>
      </c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7.25" customHeight="1" spans="1:26">
      <c r="A217" s="35">
        <v>1183</v>
      </c>
      <c r="B217" s="36" t="s">
        <v>456</v>
      </c>
      <c r="C217" s="37" t="s">
        <v>131</v>
      </c>
      <c r="D217" s="37" t="s">
        <v>305</v>
      </c>
      <c r="E217" s="37" t="s">
        <v>306</v>
      </c>
      <c r="F217" s="39" t="s">
        <v>278</v>
      </c>
      <c r="G217" s="37" t="s">
        <v>289</v>
      </c>
      <c r="H217" s="40">
        <v>479</v>
      </c>
      <c r="I217" s="39" t="s">
        <v>290</v>
      </c>
      <c r="J217" s="39" t="s">
        <v>290</v>
      </c>
      <c r="K217" s="37" t="s">
        <v>290</v>
      </c>
      <c r="L217" s="37" t="s">
        <v>457</v>
      </c>
      <c r="M217" s="43" t="s">
        <v>130</v>
      </c>
      <c r="N217" s="43" t="s">
        <v>437</v>
      </c>
      <c r="O217" s="44">
        <v>16.66137</v>
      </c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7.25" customHeight="1" spans="1:26">
      <c r="A218" s="35">
        <v>1188</v>
      </c>
      <c r="B218" s="36" t="s">
        <v>458</v>
      </c>
      <c r="C218" s="37" t="s">
        <v>131</v>
      </c>
      <c r="D218" s="37" t="s">
        <v>305</v>
      </c>
      <c r="E218" s="37" t="s">
        <v>306</v>
      </c>
      <c r="F218" s="39" t="s">
        <v>278</v>
      </c>
      <c r="G218" s="37" t="s">
        <v>451</v>
      </c>
      <c r="H218" s="40">
        <v>252</v>
      </c>
      <c r="I218" s="39" t="s">
        <v>290</v>
      </c>
      <c r="J218" s="39" t="s">
        <v>290</v>
      </c>
      <c r="K218" s="37" t="s">
        <v>290</v>
      </c>
      <c r="L218" s="37" t="s">
        <v>291</v>
      </c>
      <c r="M218" s="43" t="s">
        <v>293</v>
      </c>
      <c r="N218" s="43" t="s">
        <v>293</v>
      </c>
      <c r="O218" s="44">
        <v>16.15172</v>
      </c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7.25" customHeight="1" spans="1:26">
      <c r="A219" s="35">
        <v>1198</v>
      </c>
      <c r="B219" s="36" t="s">
        <v>459</v>
      </c>
      <c r="C219" s="37" t="s">
        <v>131</v>
      </c>
      <c r="D219" s="37" t="s">
        <v>313</v>
      </c>
      <c r="E219" s="37" t="s">
        <v>306</v>
      </c>
      <c r="F219" s="39" t="s">
        <v>314</v>
      </c>
      <c r="G219" s="37" t="s">
        <v>460</v>
      </c>
      <c r="H219" s="40">
        <v>333</v>
      </c>
      <c r="I219" s="39" t="s">
        <v>48</v>
      </c>
      <c r="J219" s="39" t="s">
        <v>147</v>
      </c>
      <c r="K219" s="37" t="s">
        <v>48</v>
      </c>
      <c r="L219" s="37" t="s">
        <v>147</v>
      </c>
      <c r="M219" s="43" t="s">
        <v>270</v>
      </c>
      <c r="N219" s="43" t="s">
        <v>270</v>
      </c>
      <c r="O219" s="46">
        <v>18.02784</v>
      </c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7.25" customHeight="1" spans="1:26">
      <c r="A220" s="35">
        <v>1203</v>
      </c>
      <c r="B220" s="36" t="s">
        <v>461</v>
      </c>
      <c r="C220" s="37" t="s">
        <v>54</v>
      </c>
      <c r="D220" s="37" t="s">
        <v>305</v>
      </c>
      <c r="E220" s="37" t="s">
        <v>306</v>
      </c>
      <c r="F220" s="37" t="s">
        <v>278</v>
      </c>
      <c r="G220" s="37" t="s">
        <v>462</v>
      </c>
      <c r="H220" s="40">
        <v>275</v>
      </c>
      <c r="I220" s="39" t="s">
        <v>104</v>
      </c>
      <c r="J220" s="39" t="s">
        <v>297</v>
      </c>
      <c r="K220" s="37" t="s">
        <v>104</v>
      </c>
      <c r="L220" s="37" t="s">
        <v>463</v>
      </c>
      <c r="M220" s="43" t="s">
        <v>97</v>
      </c>
      <c r="N220" s="43" t="s">
        <v>168</v>
      </c>
      <c r="O220" s="47">
        <v>12.60997</v>
      </c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7.25" customHeight="1" spans="1:26">
      <c r="A221" s="35">
        <v>1244</v>
      </c>
      <c r="B221" s="36" t="s">
        <v>464</v>
      </c>
      <c r="C221" s="37" t="s">
        <v>33</v>
      </c>
      <c r="D221" s="37" t="s">
        <v>305</v>
      </c>
      <c r="E221" s="37" t="s">
        <v>306</v>
      </c>
      <c r="F221" s="39" t="s">
        <v>278</v>
      </c>
      <c r="G221" s="37" t="s">
        <v>405</v>
      </c>
      <c r="H221" s="40">
        <v>247</v>
      </c>
      <c r="I221" s="39" t="s">
        <v>43</v>
      </c>
      <c r="J221" s="39" t="s">
        <v>83</v>
      </c>
      <c r="K221" s="37" t="s">
        <v>43</v>
      </c>
      <c r="L221" s="37" t="s">
        <v>83</v>
      </c>
      <c r="M221" s="43" t="s">
        <v>230</v>
      </c>
      <c r="N221" s="43" t="s">
        <v>230</v>
      </c>
      <c r="O221" s="47">
        <v>13.9313</v>
      </c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7.25" customHeight="1" spans="1:26">
      <c r="A222" s="35">
        <v>1255</v>
      </c>
      <c r="B222" s="36" t="s">
        <v>465</v>
      </c>
      <c r="C222" s="37" t="s">
        <v>33</v>
      </c>
      <c r="D222" s="37" t="s">
        <v>305</v>
      </c>
      <c r="E222" s="37" t="s">
        <v>306</v>
      </c>
      <c r="F222" s="39" t="s">
        <v>278</v>
      </c>
      <c r="G222" s="37" t="s">
        <v>466</v>
      </c>
      <c r="H222" s="40">
        <v>240</v>
      </c>
      <c r="I222" s="39" t="s">
        <v>104</v>
      </c>
      <c r="J222" s="39" t="s">
        <v>92</v>
      </c>
      <c r="K222" s="37" t="s">
        <v>104</v>
      </c>
      <c r="L222" s="37" t="s">
        <v>92</v>
      </c>
      <c r="M222" s="43" t="s">
        <v>168</v>
      </c>
      <c r="N222" s="43" t="s">
        <v>168</v>
      </c>
      <c r="O222" s="47">
        <v>16.65873</v>
      </c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7.25" customHeight="1" spans="1:26">
      <c r="A223" s="35">
        <v>1263</v>
      </c>
      <c r="B223" s="36" t="s">
        <v>467</v>
      </c>
      <c r="C223" s="37" t="s">
        <v>33</v>
      </c>
      <c r="D223" s="37" t="s">
        <v>305</v>
      </c>
      <c r="E223" s="37" t="s">
        <v>306</v>
      </c>
      <c r="F223" s="39" t="s">
        <v>278</v>
      </c>
      <c r="G223" s="37" t="s">
        <v>468</v>
      </c>
      <c r="H223" s="40">
        <v>247</v>
      </c>
      <c r="I223" s="39" t="s">
        <v>104</v>
      </c>
      <c r="J223" s="39" t="s">
        <v>469</v>
      </c>
      <c r="K223" s="37" t="s">
        <v>104</v>
      </c>
      <c r="L223" s="37" t="s">
        <v>170</v>
      </c>
      <c r="M223" s="43" t="s">
        <v>168</v>
      </c>
      <c r="N223" s="43" t="s">
        <v>168</v>
      </c>
      <c r="O223" s="47">
        <v>13.0462</v>
      </c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7.25" customHeight="1" spans="1:26">
      <c r="A224" s="35">
        <v>1268</v>
      </c>
      <c r="B224" s="36" t="s">
        <v>470</v>
      </c>
      <c r="C224" s="37" t="s">
        <v>33</v>
      </c>
      <c r="D224" s="37" t="s">
        <v>305</v>
      </c>
      <c r="E224" s="37" t="s">
        <v>306</v>
      </c>
      <c r="F224" s="39" t="s">
        <v>278</v>
      </c>
      <c r="G224" s="37" t="s">
        <v>471</v>
      </c>
      <c r="H224" s="40">
        <v>247</v>
      </c>
      <c r="I224" s="39" t="s">
        <v>104</v>
      </c>
      <c r="J224" s="39" t="s">
        <v>170</v>
      </c>
      <c r="K224" s="37" t="s">
        <v>104</v>
      </c>
      <c r="L224" s="37" t="s">
        <v>170</v>
      </c>
      <c r="M224" s="43" t="s">
        <v>168</v>
      </c>
      <c r="N224" s="43" t="s">
        <v>168</v>
      </c>
      <c r="O224" s="46">
        <v>12.67606</v>
      </c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7.25" customHeight="1" spans="1:26">
      <c r="A225" s="35">
        <v>1280</v>
      </c>
      <c r="B225" s="36" t="s">
        <v>472</v>
      </c>
      <c r="C225" s="37" t="s">
        <v>33</v>
      </c>
      <c r="D225" s="37" t="s">
        <v>305</v>
      </c>
      <c r="E225" s="37" t="s">
        <v>306</v>
      </c>
      <c r="F225" s="39" t="s">
        <v>278</v>
      </c>
      <c r="G225" s="37" t="s">
        <v>395</v>
      </c>
      <c r="H225" s="40">
        <v>451</v>
      </c>
      <c r="I225" s="39" t="s">
        <v>43</v>
      </c>
      <c r="J225" s="39" t="s">
        <v>44</v>
      </c>
      <c r="K225" s="37" t="s">
        <v>303</v>
      </c>
      <c r="L225" s="37" t="s">
        <v>44</v>
      </c>
      <c r="M225" s="43" t="s">
        <v>26</v>
      </c>
      <c r="N225" s="43" t="s">
        <v>26</v>
      </c>
      <c r="O225" s="46">
        <v>16.5</v>
      </c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25.5" customHeight="1" spans="1:26">
      <c r="A226" s="35">
        <v>2</v>
      </c>
      <c r="B226" s="36" t="s">
        <v>473</v>
      </c>
      <c r="C226" s="37" t="s">
        <v>131</v>
      </c>
      <c r="D226" s="37" t="s">
        <v>474</v>
      </c>
      <c r="E226" s="37" t="s">
        <v>475</v>
      </c>
      <c r="F226" s="39" t="s">
        <v>476</v>
      </c>
      <c r="G226" s="37" t="s">
        <v>175</v>
      </c>
      <c r="H226" s="40">
        <v>381</v>
      </c>
      <c r="I226" s="39" t="s">
        <v>52</v>
      </c>
      <c r="J226" s="39" t="s">
        <v>176</v>
      </c>
      <c r="K226" s="37" t="s">
        <v>52</v>
      </c>
      <c r="L226" s="37" t="s">
        <v>52</v>
      </c>
      <c r="M226" s="43" t="s">
        <v>307</v>
      </c>
      <c r="N226" s="43" t="s">
        <v>307</v>
      </c>
      <c r="O226" s="46">
        <v>9.67845</v>
      </c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25.5" customHeight="1" spans="1:26">
      <c r="A227" s="35">
        <v>7</v>
      </c>
      <c r="B227" s="36" t="s">
        <v>477</v>
      </c>
      <c r="C227" s="37" t="s">
        <v>131</v>
      </c>
      <c r="D227" s="37" t="s">
        <v>478</v>
      </c>
      <c r="E227" s="37" t="s">
        <v>475</v>
      </c>
      <c r="F227" s="39" t="s">
        <v>479</v>
      </c>
      <c r="G227" s="37" t="s">
        <v>175</v>
      </c>
      <c r="H227" s="40">
        <v>381</v>
      </c>
      <c r="I227" s="39" t="s">
        <v>52</v>
      </c>
      <c r="J227" s="39" t="s">
        <v>176</v>
      </c>
      <c r="K227" s="37" t="s">
        <v>52</v>
      </c>
      <c r="L227" s="37" t="s">
        <v>52</v>
      </c>
      <c r="M227" s="43" t="s">
        <v>307</v>
      </c>
      <c r="N227" s="43" t="s">
        <v>307</v>
      </c>
      <c r="O227" s="46">
        <v>7.95835</v>
      </c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25.5" customHeight="1" spans="1:26">
      <c r="A228" s="35">
        <v>13</v>
      </c>
      <c r="B228" s="36" t="s">
        <v>480</v>
      </c>
      <c r="C228" s="37" t="s">
        <v>50</v>
      </c>
      <c r="D228" s="37" t="s">
        <v>478</v>
      </c>
      <c r="E228" s="37" t="s">
        <v>475</v>
      </c>
      <c r="F228" s="39" t="s">
        <v>479</v>
      </c>
      <c r="G228" s="37" t="s">
        <v>319</v>
      </c>
      <c r="H228" s="40">
        <v>353</v>
      </c>
      <c r="I228" s="39" t="s">
        <v>52</v>
      </c>
      <c r="J228" s="39" t="s">
        <v>52</v>
      </c>
      <c r="K228" s="37" t="s">
        <v>52</v>
      </c>
      <c r="L228" s="37" t="s">
        <v>52</v>
      </c>
      <c r="M228" s="43" t="s">
        <v>160</v>
      </c>
      <c r="N228" s="43" t="s">
        <v>160</v>
      </c>
      <c r="O228" s="46">
        <v>16.06929</v>
      </c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25.5" customHeight="1" spans="1:26">
      <c r="A229" s="35">
        <v>23</v>
      </c>
      <c r="B229" s="36" t="s">
        <v>481</v>
      </c>
      <c r="C229" s="37" t="s">
        <v>54</v>
      </c>
      <c r="D229" s="37" t="s">
        <v>478</v>
      </c>
      <c r="E229" s="37" t="s">
        <v>475</v>
      </c>
      <c r="F229" s="39" t="s">
        <v>479</v>
      </c>
      <c r="G229" s="37" t="s">
        <v>482</v>
      </c>
      <c r="H229" s="40">
        <v>228</v>
      </c>
      <c r="I229" s="39" t="s">
        <v>181</v>
      </c>
      <c r="J229" s="39" t="s">
        <v>331</v>
      </c>
      <c r="K229" s="37" t="s">
        <v>181</v>
      </c>
      <c r="L229" s="37" t="s">
        <v>181</v>
      </c>
      <c r="M229" s="43" t="s">
        <v>332</v>
      </c>
      <c r="N229" s="43" t="s">
        <v>329</v>
      </c>
      <c r="O229" s="46">
        <v>15.25393</v>
      </c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7.25" customHeight="1" spans="1:26">
      <c r="A230" s="35">
        <v>24</v>
      </c>
      <c r="B230" s="36" t="s">
        <v>483</v>
      </c>
      <c r="C230" s="37" t="s">
        <v>54</v>
      </c>
      <c r="D230" s="37" t="s">
        <v>474</v>
      </c>
      <c r="E230" s="37" t="s">
        <v>475</v>
      </c>
      <c r="F230" s="39" t="s">
        <v>476</v>
      </c>
      <c r="G230" s="37" t="s">
        <v>484</v>
      </c>
      <c r="H230" s="40">
        <v>240</v>
      </c>
      <c r="I230" s="39" t="s">
        <v>181</v>
      </c>
      <c r="J230" s="39" t="s">
        <v>336</v>
      </c>
      <c r="K230" s="37" t="s">
        <v>181</v>
      </c>
      <c r="L230" s="37" t="s">
        <v>181</v>
      </c>
      <c r="M230" s="43" t="s">
        <v>334</v>
      </c>
      <c r="N230" s="43" t="s">
        <v>334</v>
      </c>
      <c r="O230" s="46">
        <v>8.5538</v>
      </c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7.25" customHeight="1" spans="1:26">
      <c r="A231" s="35">
        <v>25</v>
      </c>
      <c r="B231" s="36" t="s">
        <v>485</v>
      </c>
      <c r="C231" s="37" t="s">
        <v>54</v>
      </c>
      <c r="D231" s="37" t="s">
        <v>474</v>
      </c>
      <c r="E231" s="37" t="s">
        <v>475</v>
      </c>
      <c r="F231" s="39" t="s">
        <v>476</v>
      </c>
      <c r="G231" s="37" t="s">
        <v>484</v>
      </c>
      <c r="H231" s="40">
        <v>240</v>
      </c>
      <c r="I231" s="39" t="s">
        <v>181</v>
      </c>
      <c r="J231" s="39" t="s">
        <v>336</v>
      </c>
      <c r="K231" s="37" t="s">
        <v>181</v>
      </c>
      <c r="L231" s="37" t="s">
        <v>181</v>
      </c>
      <c r="M231" s="43" t="s">
        <v>334</v>
      </c>
      <c r="N231" s="43" t="s">
        <v>334</v>
      </c>
      <c r="O231" s="46">
        <v>9.50604</v>
      </c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7.25" customHeight="1" spans="1:26">
      <c r="A232" s="35">
        <v>26</v>
      </c>
      <c r="B232" s="36" t="s">
        <v>486</v>
      </c>
      <c r="C232" s="37" t="s">
        <v>54</v>
      </c>
      <c r="D232" s="37" t="s">
        <v>474</v>
      </c>
      <c r="E232" s="37" t="s">
        <v>475</v>
      </c>
      <c r="F232" s="39" t="s">
        <v>476</v>
      </c>
      <c r="G232" s="37" t="s">
        <v>484</v>
      </c>
      <c r="H232" s="40">
        <v>240</v>
      </c>
      <c r="I232" s="39" t="s">
        <v>181</v>
      </c>
      <c r="J232" s="39" t="s">
        <v>336</v>
      </c>
      <c r="K232" s="37" t="s">
        <v>181</v>
      </c>
      <c r="L232" s="37" t="s">
        <v>181</v>
      </c>
      <c r="M232" s="43" t="s">
        <v>334</v>
      </c>
      <c r="N232" s="43" t="s">
        <v>334</v>
      </c>
      <c r="O232" s="50">
        <v>7.01596</v>
      </c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7.25" customHeight="1" spans="1:26">
      <c r="A233" s="35">
        <v>28</v>
      </c>
      <c r="B233" s="36" t="s">
        <v>487</v>
      </c>
      <c r="C233" s="37" t="s">
        <v>54</v>
      </c>
      <c r="D233" s="37" t="s">
        <v>478</v>
      </c>
      <c r="E233" s="37" t="s">
        <v>475</v>
      </c>
      <c r="F233" s="39" t="s">
        <v>479</v>
      </c>
      <c r="G233" s="37" t="s">
        <v>488</v>
      </c>
      <c r="H233" s="40">
        <v>284</v>
      </c>
      <c r="I233" s="39" t="s">
        <v>181</v>
      </c>
      <c r="J233" s="39" t="s">
        <v>489</v>
      </c>
      <c r="K233" s="37" t="s">
        <v>181</v>
      </c>
      <c r="L233" s="37" t="s">
        <v>181</v>
      </c>
      <c r="M233" s="43" t="s">
        <v>183</v>
      </c>
      <c r="N233" s="43" t="s">
        <v>183</v>
      </c>
      <c r="O233" s="47">
        <v>11.38087</v>
      </c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7.25" customHeight="1" spans="1:26">
      <c r="A234" s="35">
        <v>29</v>
      </c>
      <c r="B234" s="36" t="s">
        <v>490</v>
      </c>
      <c r="C234" s="37" t="s">
        <v>54</v>
      </c>
      <c r="D234" s="37" t="s">
        <v>478</v>
      </c>
      <c r="E234" s="37" t="s">
        <v>475</v>
      </c>
      <c r="F234" s="37" t="s">
        <v>479</v>
      </c>
      <c r="G234" s="37" t="s">
        <v>488</v>
      </c>
      <c r="H234" s="40">
        <v>284</v>
      </c>
      <c r="I234" s="39" t="s">
        <v>181</v>
      </c>
      <c r="J234" s="39" t="s">
        <v>489</v>
      </c>
      <c r="K234" s="37" t="s">
        <v>181</v>
      </c>
      <c r="L234" s="37" t="s">
        <v>181</v>
      </c>
      <c r="M234" s="43" t="s">
        <v>183</v>
      </c>
      <c r="N234" s="43" t="s">
        <v>183</v>
      </c>
      <c r="O234" s="47">
        <v>12.03347</v>
      </c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7.25" customHeight="1" spans="1:26">
      <c r="A235" s="35">
        <v>32</v>
      </c>
      <c r="B235" s="36" t="s">
        <v>491</v>
      </c>
      <c r="C235" s="37" t="s">
        <v>54</v>
      </c>
      <c r="D235" s="37" t="s">
        <v>474</v>
      </c>
      <c r="E235" s="37" t="s">
        <v>475</v>
      </c>
      <c r="F235" s="39" t="s">
        <v>476</v>
      </c>
      <c r="G235" s="37" t="s">
        <v>492</v>
      </c>
      <c r="H235" s="40">
        <v>228</v>
      </c>
      <c r="I235" s="39" t="s">
        <v>181</v>
      </c>
      <c r="J235" s="39" t="s">
        <v>340</v>
      </c>
      <c r="K235" s="37" t="s">
        <v>181</v>
      </c>
      <c r="L235" s="37" t="s">
        <v>181</v>
      </c>
      <c r="M235" s="43" t="s">
        <v>338</v>
      </c>
      <c r="N235" s="43" t="s">
        <v>341</v>
      </c>
      <c r="O235" s="47">
        <v>10.45369</v>
      </c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7.25" customHeight="1" spans="1:26">
      <c r="A236" s="35">
        <v>33</v>
      </c>
      <c r="B236" s="36" t="s">
        <v>493</v>
      </c>
      <c r="C236" s="37" t="s">
        <v>54</v>
      </c>
      <c r="D236" s="37" t="s">
        <v>474</v>
      </c>
      <c r="E236" s="37" t="s">
        <v>475</v>
      </c>
      <c r="F236" s="39" t="s">
        <v>494</v>
      </c>
      <c r="G236" s="37" t="s">
        <v>339</v>
      </c>
      <c r="H236" s="40">
        <v>284</v>
      </c>
      <c r="I236" s="39" t="s">
        <v>181</v>
      </c>
      <c r="J236" s="39" t="s">
        <v>340</v>
      </c>
      <c r="K236" s="37" t="s">
        <v>181</v>
      </c>
      <c r="L236" s="37" t="s">
        <v>181</v>
      </c>
      <c r="M236" s="43" t="s">
        <v>341</v>
      </c>
      <c r="N236" s="43" t="s">
        <v>341</v>
      </c>
      <c r="O236" s="44">
        <v>5.87895</v>
      </c>
      <c r="P236" s="45"/>
      <c r="Q236" s="45"/>
      <c r="R236" s="48"/>
      <c r="S236" s="49"/>
      <c r="T236" s="45"/>
      <c r="U236" s="45"/>
      <c r="V236" s="45"/>
      <c r="W236" s="45"/>
      <c r="X236" s="45"/>
      <c r="Y236" s="45"/>
      <c r="Z236" s="45"/>
    </row>
    <row r="237" ht="17.25" customHeight="1" spans="1:26">
      <c r="A237" s="35">
        <v>36</v>
      </c>
      <c r="B237" s="36" t="s">
        <v>495</v>
      </c>
      <c r="C237" s="37" t="s">
        <v>54</v>
      </c>
      <c r="D237" s="37" t="s">
        <v>478</v>
      </c>
      <c r="E237" s="37" t="s">
        <v>475</v>
      </c>
      <c r="F237" s="39" t="s">
        <v>479</v>
      </c>
      <c r="G237" s="37" t="s">
        <v>496</v>
      </c>
      <c r="H237" s="40">
        <v>228</v>
      </c>
      <c r="I237" s="39" t="s">
        <v>181</v>
      </c>
      <c r="J237" s="39" t="s">
        <v>344</v>
      </c>
      <c r="K237" s="37" t="s">
        <v>181</v>
      </c>
      <c r="L237" s="37" t="s">
        <v>181</v>
      </c>
      <c r="M237" s="43" t="s">
        <v>342</v>
      </c>
      <c r="N237" s="43" t="s">
        <v>342</v>
      </c>
      <c r="O237" s="47">
        <v>9.28915</v>
      </c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7.25" customHeight="1" spans="1:26">
      <c r="A238" s="35">
        <v>37</v>
      </c>
      <c r="B238" s="36" t="s">
        <v>497</v>
      </c>
      <c r="C238" s="37" t="s">
        <v>54</v>
      </c>
      <c r="D238" s="37" t="s">
        <v>478</v>
      </c>
      <c r="E238" s="37" t="s">
        <v>475</v>
      </c>
      <c r="F238" s="39" t="s">
        <v>479</v>
      </c>
      <c r="G238" s="37" t="s">
        <v>496</v>
      </c>
      <c r="H238" s="40">
        <v>228</v>
      </c>
      <c r="I238" s="39" t="s">
        <v>181</v>
      </c>
      <c r="J238" s="39" t="s">
        <v>344</v>
      </c>
      <c r="K238" s="37" t="s">
        <v>181</v>
      </c>
      <c r="L238" s="37" t="s">
        <v>181</v>
      </c>
      <c r="M238" s="43" t="s">
        <v>342</v>
      </c>
      <c r="N238" s="43" t="s">
        <v>342</v>
      </c>
      <c r="O238" s="47">
        <v>7.16415</v>
      </c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7.25" customHeight="1" spans="1:26">
      <c r="A239" s="35">
        <v>38</v>
      </c>
      <c r="B239" s="36" t="s">
        <v>498</v>
      </c>
      <c r="C239" s="37" t="s">
        <v>54</v>
      </c>
      <c r="D239" s="37" t="s">
        <v>474</v>
      </c>
      <c r="E239" s="37" t="s">
        <v>475</v>
      </c>
      <c r="F239" s="39" t="s">
        <v>476</v>
      </c>
      <c r="G239" s="37" t="s">
        <v>496</v>
      </c>
      <c r="H239" s="40">
        <v>228</v>
      </c>
      <c r="I239" s="39" t="s">
        <v>181</v>
      </c>
      <c r="J239" s="39" t="s">
        <v>344</v>
      </c>
      <c r="K239" s="37" t="s">
        <v>181</v>
      </c>
      <c r="L239" s="37" t="s">
        <v>181</v>
      </c>
      <c r="M239" s="43" t="s">
        <v>345</v>
      </c>
      <c r="N239" s="43" t="s">
        <v>345</v>
      </c>
      <c r="O239" s="46">
        <v>9.18673</v>
      </c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7.25" customHeight="1" spans="1:26">
      <c r="A240" s="35">
        <v>39</v>
      </c>
      <c r="B240" s="36" t="s">
        <v>499</v>
      </c>
      <c r="C240" s="37" t="s">
        <v>54</v>
      </c>
      <c r="D240" s="37" t="s">
        <v>474</v>
      </c>
      <c r="E240" s="37" t="s">
        <v>475</v>
      </c>
      <c r="F240" s="39" t="s">
        <v>476</v>
      </c>
      <c r="G240" s="37" t="s">
        <v>496</v>
      </c>
      <c r="H240" s="40">
        <v>228</v>
      </c>
      <c r="I240" s="39" t="s">
        <v>181</v>
      </c>
      <c r="J240" s="39" t="s">
        <v>344</v>
      </c>
      <c r="K240" s="37" t="s">
        <v>181</v>
      </c>
      <c r="L240" s="37" t="s">
        <v>181</v>
      </c>
      <c r="M240" s="43" t="s">
        <v>345</v>
      </c>
      <c r="N240" s="43" t="s">
        <v>345</v>
      </c>
      <c r="O240" s="46">
        <v>6.02348</v>
      </c>
      <c r="P240" s="45"/>
      <c r="Q240" s="45"/>
      <c r="R240" s="48"/>
      <c r="S240" s="49"/>
      <c r="T240" s="45"/>
      <c r="U240" s="45"/>
      <c r="V240" s="45"/>
      <c r="W240" s="45"/>
      <c r="X240" s="45"/>
      <c r="Y240" s="45"/>
      <c r="Z240" s="45"/>
    </row>
    <row r="241" ht="17.25" customHeight="1" spans="1:26">
      <c r="A241" s="35">
        <v>41</v>
      </c>
      <c r="B241" s="36" t="s">
        <v>500</v>
      </c>
      <c r="C241" s="37" t="s">
        <v>54</v>
      </c>
      <c r="D241" s="37" t="s">
        <v>474</v>
      </c>
      <c r="E241" s="37" t="s">
        <v>475</v>
      </c>
      <c r="F241" s="39" t="s">
        <v>501</v>
      </c>
      <c r="G241" s="37" t="s">
        <v>482</v>
      </c>
      <c r="H241" s="40">
        <v>228</v>
      </c>
      <c r="I241" s="39" t="s">
        <v>181</v>
      </c>
      <c r="J241" s="39" t="s">
        <v>331</v>
      </c>
      <c r="K241" s="37" t="s">
        <v>181</v>
      </c>
      <c r="L241" s="37" t="s">
        <v>181</v>
      </c>
      <c r="M241" s="43" t="s">
        <v>346</v>
      </c>
      <c r="N241" s="43" t="s">
        <v>329</v>
      </c>
      <c r="O241" s="50">
        <v>8.26096</v>
      </c>
      <c r="P241" s="45"/>
      <c r="Q241" s="45"/>
      <c r="R241" s="48"/>
      <c r="S241" s="49"/>
      <c r="T241" s="45"/>
      <c r="U241" s="45"/>
      <c r="V241" s="45"/>
      <c r="W241" s="45"/>
      <c r="X241" s="45"/>
      <c r="Y241" s="45"/>
      <c r="Z241" s="45"/>
    </row>
    <row r="242" ht="17.25" customHeight="1" spans="1:26">
      <c r="A242" s="35">
        <v>42</v>
      </c>
      <c r="B242" s="36" t="s">
        <v>502</v>
      </c>
      <c r="C242" s="37" t="s">
        <v>54</v>
      </c>
      <c r="D242" s="37" t="s">
        <v>478</v>
      </c>
      <c r="E242" s="37" t="s">
        <v>475</v>
      </c>
      <c r="F242" s="39" t="s">
        <v>479</v>
      </c>
      <c r="G242" s="37" t="s">
        <v>482</v>
      </c>
      <c r="H242" s="40">
        <v>228</v>
      </c>
      <c r="I242" s="39" t="s">
        <v>181</v>
      </c>
      <c r="J242" s="39" t="s">
        <v>331</v>
      </c>
      <c r="K242" s="37" t="s">
        <v>181</v>
      </c>
      <c r="L242" s="37" t="s">
        <v>181</v>
      </c>
      <c r="M242" s="43" t="s">
        <v>332</v>
      </c>
      <c r="N242" s="43" t="s">
        <v>329</v>
      </c>
      <c r="O242" s="50">
        <v>11.16398</v>
      </c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7.25" customHeight="1" spans="1:26">
      <c r="A243" s="35">
        <v>43</v>
      </c>
      <c r="B243" s="36" t="s">
        <v>503</v>
      </c>
      <c r="C243" s="37" t="s">
        <v>54</v>
      </c>
      <c r="D243" s="37" t="s">
        <v>474</v>
      </c>
      <c r="E243" s="37" t="s">
        <v>475</v>
      </c>
      <c r="F243" s="39" t="s">
        <v>504</v>
      </c>
      <c r="G243" s="37" t="s">
        <v>482</v>
      </c>
      <c r="H243" s="40">
        <v>228</v>
      </c>
      <c r="I243" s="39" t="s">
        <v>181</v>
      </c>
      <c r="J243" s="39" t="s">
        <v>331</v>
      </c>
      <c r="K243" s="37" t="s">
        <v>181</v>
      </c>
      <c r="L243" s="37" t="s">
        <v>181</v>
      </c>
      <c r="M243" s="43" t="s">
        <v>332</v>
      </c>
      <c r="N243" s="43" t="s">
        <v>329</v>
      </c>
      <c r="O243" s="46">
        <v>8.29534</v>
      </c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7.25" customHeight="1" spans="1:26">
      <c r="A244" s="35">
        <v>44</v>
      </c>
      <c r="B244" s="36" t="s">
        <v>505</v>
      </c>
      <c r="C244" s="37" t="s">
        <v>54</v>
      </c>
      <c r="D244" s="37" t="s">
        <v>478</v>
      </c>
      <c r="E244" s="37" t="s">
        <v>475</v>
      </c>
      <c r="F244" s="39" t="s">
        <v>479</v>
      </c>
      <c r="G244" s="37" t="s">
        <v>482</v>
      </c>
      <c r="H244" s="40">
        <v>228</v>
      </c>
      <c r="I244" s="39" t="s">
        <v>181</v>
      </c>
      <c r="J244" s="39" t="s">
        <v>331</v>
      </c>
      <c r="K244" s="37" t="s">
        <v>181</v>
      </c>
      <c r="L244" s="37" t="s">
        <v>181</v>
      </c>
      <c r="M244" s="43" t="s">
        <v>332</v>
      </c>
      <c r="N244" s="43" t="s">
        <v>329</v>
      </c>
      <c r="O244" s="46">
        <v>11.99669</v>
      </c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7.25" customHeight="1" spans="1:26">
      <c r="A245" s="35">
        <v>45</v>
      </c>
      <c r="B245" s="36" t="s">
        <v>506</v>
      </c>
      <c r="C245" s="37" t="s">
        <v>54</v>
      </c>
      <c r="D245" s="37" t="s">
        <v>474</v>
      </c>
      <c r="E245" s="37" t="s">
        <v>475</v>
      </c>
      <c r="F245" s="39" t="s">
        <v>476</v>
      </c>
      <c r="G245" s="37" t="s">
        <v>482</v>
      </c>
      <c r="H245" s="40">
        <v>228</v>
      </c>
      <c r="I245" s="39" t="s">
        <v>181</v>
      </c>
      <c r="J245" s="39" t="s">
        <v>331</v>
      </c>
      <c r="K245" s="37" t="s">
        <v>181</v>
      </c>
      <c r="L245" s="37" t="s">
        <v>181</v>
      </c>
      <c r="M245" s="43" t="s">
        <v>332</v>
      </c>
      <c r="N245" s="43" t="s">
        <v>329</v>
      </c>
      <c r="O245" s="46">
        <v>8.91376</v>
      </c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7.25" customHeight="1" spans="1:26">
      <c r="A246" s="35">
        <v>50</v>
      </c>
      <c r="B246" s="36" t="s">
        <v>507</v>
      </c>
      <c r="C246" s="37" t="s">
        <v>54</v>
      </c>
      <c r="D246" s="37" t="s">
        <v>474</v>
      </c>
      <c r="E246" s="37" t="s">
        <v>475</v>
      </c>
      <c r="F246" s="39" t="s">
        <v>476</v>
      </c>
      <c r="G246" s="37" t="s">
        <v>508</v>
      </c>
      <c r="H246" s="40">
        <v>228</v>
      </c>
      <c r="I246" s="39" t="s">
        <v>181</v>
      </c>
      <c r="J246" s="39" t="s">
        <v>182</v>
      </c>
      <c r="K246" s="37" t="s">
        <v>181</v>
      </c>
      <c r="L246" s="37" t="s">
        <v>181</v>
      </c>
      <c r="M246" s="43" t="s">
        <v>323</v>
      </c>
      <c r="N246" s="43" t="s">
        <v>177</v>
      </c>
      <c r="O246" s="46">
        <v>6.51208</v>
      </c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7.25" customHeight="1" spans="1:26">
      <c r="A247" s="35">
        <v>65</v>
      </c>
      <c r="B247" s="36" t="s">
        <v>509</v>
      </c>
      <c r="C247" s="37" t="s">
        <v>54</v>
      </c>
      <c r="D247" s="37" t="s">
        <v>474</v>
      </c>
      <c r="E247" s="37" t="s">
        <v>475</v>
      </c>
      <c r="F247" s="39" t="s">
        <v>476</v>
      </c>
      <c r="G247" s="37" t="s">
        <v>496</v>
      </c>
      <c r="H247" s="40">
        <v>228</v>
      </c>
      <c r="I247" s="39" t="s">
        <v>181</v>
      </c>
      <c r="J247" s="39" t="s">
        <v>344</v>
      </c>
      <c r="K247" s="37" t="s">
        <v>181</v>
      </c>
      <c r="L247" s="37" t="s">
        <v>181</v>
      </c>
      <c r="M247" s="43" t="s">
        <v>342</v>
      </c>
      <c r="N247" s="43" t="s">
        <v>342</v>
      </c>
      <c r="O247" s="46">
        <v>6.29032</v>
      </c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7.25" customHeight="1" spans="1:26">
      <c r="A248" s="35">
        <v>66</v>
      </c>
      <c r="B248" s="36" t="s">
        <v>510</v>
      </c>
      <c r="C248" s="37" t="s">
        <v>54</v>
      </c>
      <c r="D248" s="37" t="s">
        <v>474</v>
      </c>
      <c r="E248" s="37" t="s">
        <v>475</v>
      </c>
      <c r="F248" s="39" t="s">
        <v>476</v>
      </c>
      <c r="G248" s="37" t="s">
        <v>496</v>
      </c>
      <c r="H248" s="40">
        <v>228</v>
      </c>
      <c r="I248" s="39" t="s">
        <v>181</v>
      </c>
      <c r="J248" s="39" t="s">
        <v>344</v>
      </c>
      <c r="K248" s="37" t="s">
        <v>181</v>
      </c>
      <c r="L248" s="37" t="s">
        <v>181</v>
      </c>
      <c r="M248" s="43" t="s">
        <v>342</v>
      </c>
      <c r="N248" s="43" t="s">
        <v>342</v>
      </c>
      <c r="O248" s="44">
        <v>5.08292</v>
      </c>
      <c r="P248" s="45"/>
      <c r="Q248" s="45"/>
      <c r="R248" s="48"/>
      <c r="S248" s="49"/>
      <c r="T248" s="45"/>
      <c r="U248" s="45"/>
      <c r="V248" s="45"/>
      <c r="W248" s="45"/>
      <c r="X248" s="45"/>
      <c r="Y248" s="45"/>
      <c r="Z248" s="45"/>
    </row>
    <row r="249" ht="17.25" customHeight="1" spans="1:26">
      <c r="A249" s="35">
        <v>68</v>
      </c>
      <c r="B249" s="36" t="s">
        <v>511</v>
      </c>
      <c r="C249" s="37" t="s">
        <v>54</v>
      </c>
      <c r="D249" s="37" t="s">
        <v>474</v>
      </c>
      <c r="E249" s="37" t="s">
        <v>475</v>
      </c>
      <c r="F249" s="39" t="s">
        <v>476</v>
      </c>
      <c r="G249" s="37" t="s">
        <v>512</v>
      </c>
      <c r="H249" s="40">
        <v>247</v>
      </c>
      <c r="I249" s="39" t="s">
        <v>181</v>
      </c>
      <c r="J249" s="39" t="s">
        <v>344</v>
      </c>
      <c r="K249" s="37" t="s">
        <v>181</v>
      </c>
      <c r="L249" s="37" t="s">
        <v>181</v>
      </c>
      <c r="M249" s="43" t="s">
        <v>183</v>
      </c>
      <c r="N249" s="43" t="s">
        <v>183</v>
      </c>
      <c r="O249" s="46">
        <v>6.57991</v>
      </c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7.25" customHeight="1" spans="1:26">
      <c r="A250" s="35">
        <v>75</v>
      </c>
      <c r="B250" s="36" t="s">
        <v>513</v>
      </c>
      <c r="C250" s="37" t="s">
        <v>54</v>
      </c>
      <c r="D250" s="37" t="s">
        <v>474</v>
      </c>
      <c r="E250" s="37" t="s">
        <v>475</v>
      </c>
      <c r="F250" s="39" t="s">
        <v>476</v>
      </c>
      <c r="G250" s="37" t="s">
        <v>496</v>
      </c>
      <c r="H250" s="40">
        <v>228</v>
      </c>
      <c r="I250" s="39" t="s">
        <v>181</v>
      </c>
      <c r="J250" s="39" t="s">
        <v>344</v>
      </c>
      <c r="K250" s="37" t="s">
        <v>181</v>
      </c>
      <c r="L250" s="37" t="s">
        <v>181</v>
      </c>
      <c r="M250" s="43" t="s">
        <v>345</v>
      </c>
      <c r="N250" s="43" t="s">
        <v>345</v>
      </c>
      <c r="O250" s="46">
        <v>7.29939</v>
      </c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7.25" customHeight="1" spans="1:26">
      <c r="A251" s="35">
        <v>94</v>
      </c>
      <c r="B251" s="36" t="s">
        <v>514</v>
      </c>
      <c r="C251" s="37" t="s">
        <v>54</v>
      </c>
      <c r="D251" s="37" t="s">
        <v>474</v>
      </c>
      <c r="E251" s="37" t="s">
        <v>475</v>
      </c>
      <c r="F251" s="39" t="s">
        <v>476</v>
      </c>
      <c r="G251" s="37" t="s">
        <v>482</v>
      </c>
      <c r="H251" s="40">
        <v>228</v>
      </c>
      <c r="I251" s="39" t="s">
        <v>181</v>
      </c>
      <c r="J251" s="39" t="s">
        <v>331</v>
      </c>
      <c r="K251" s="37" t="s">
        <v>181</v>
      </c>
      <c r="L251" s="37" t="s">
        <v>181</v>
      </c>
      <c r="M251" s="43" t="s">
        <v>332</v>
      </c>
      <c r="N251" s="43" t="s">
        <v>329</v>
      </c>
      <c r="O251" s="46">
        <v>10.40011</v>
      </c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7.25" customHeight="1" spans="1:26">
      <c r="A252" s="35">
        <v>103</v>
      </c>
      <c r="B252" s="36" t="s">
        <v>515</v>
      </c>
      <c r="C252" s="37" t="s">
        <v>54</v>
      </c>
      <c r="D252" s="37" t="s">
        <v>478</v>
      </c>
      <c r="E252" s="37" t="s">
        <v>475</v>
      </c>
      <c r="F252" s="39" t="s">
        <v>181</v>
      </c>
      <c r="G252" s="37" t="s">
        <v>333</v>
      </c>
      <c r="H252" s="40">
        <v>284</v>
      </c>
      <c r="I252" s="39" t="s">
        <v>181</v>
      </c>
      <c r="J252" s="39" t="s">
        <v>331</v>
      </c>
      <c r="K252" s="37" t="s">
        <v>181</v>
      </c>
      <c r="L252" s="37" t="s">
        <v>181</v>
      </c>
      <c r="M252" s="43" t="s">
        <v>329</v>
      </c>
      <c r="N252" s="43" t="s">
        <v>329</v>
      </c>
      <c r="O252" s="46">
        <v>12</v>
      </c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7.25" customHeight="1" spans="1:26">
      <c r="A253" s="35">
        <v>106</v>
      </c>
      <c r="B253" s="36" t="s">
        <v>516</v>
      </c>
      <c r="C253" s="37" t="s">
        <v>50</v>
      </c>
      <c r="D253" s="37" t="s">
        <v>478</v>
      </c>
      <c r="E253" s="37" t="s">
        <v>475</v>
      </c>
      <c r="F253" s="39" t="s">
        <v>479</v>
      </c>
      <c r="G253" s="37" t="s">
        <v>180</v>
      </c>
      <c r="H253" s="40">
        <v>344</v>
      </c>
      <c r="I253" s="39" t="s">
        <v>181</v>
      </c>
      <c r="J253" s="39" t="s">
        <v>182</v>
      </c>
      <c r="K253" s="37" t="s">
        <v>181</v>
      </c>
      <c r="L253" s="37" t="s">
        <v>181</v>
      </c>
      <c r="M253" s="43" t="s">
        <v>189</v>
      </c>
      <c r="N253" s="43" t="s">
        <v>189</v>
      </c>
      <c r="O253" s="46">
        <v>15.88746</v>
      </c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7.25" customHeight="1" spans="1:26">
      <c r="A254" s="35">
        <v>109</v>
      </c>
      <c r="B254" s="36" t="s">
        <v>517</v>
      </c>
      <c r="C254" s="37" t="s">
        <v>50</v>
      </c>
      <c r="D254" s="37" t="s">
        <v>474</v>
      </c>
      <c r="E254" s="37" t="s">
        <v>475</v>
      </c>
      <c r="F254" s="39" t="s">
        <v>476</v>
      </c>
      <c r="G254" s="37" t="s">
        <v>496</v>
      </c>
      <c r="H254" s="40">
        <v>228</v>
      </c>
      <c r="I254" s="39" t="s">
        <v>181</v>
      </c>
      <c r="J254" s="39" t="s">
        <v>344</v>
      </c>
      <c r="K254" s="37" t="s">
        <v>181</v>
      </c>
      <c r="L254" s="37" t="s">
        <v>181</v>
      </c>
      <c r="M254" s="43" t="s">
        <v>189</v>
      </c>
      <c r="N254" s="43" t="s">
        <v>116</v>
      </c>
      <c r="O254" s="46">
        <v>10.37626</v>
      </c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7.25" customHeight="1" spans="1:26">
      <c r="A255" s="35">
        <v>119</v>
      </c>
      <c r="B255" s="36" t="s">
        <v>518</v>
      </c>
      <c r="C255" s="37" t="s">
        <v>50</v>
      </c>
      <c r="D255" s="37" t="s">
        <v>474</v>
      </c>
      <c r="E255" s="37" t="s">
        <v>475</v>
      </c>
      <c r="F255" s="39" t="s">
        <v>476</v>
      </c>
      <c r="G255" s="37" t="s">
        <v>492</v>
      </c>
      <c r="H255" s="40">
        <v>228</v>
      </c>
      <c r="I255" s="39" t="s">
        <v>181</v>
      </c>
      <c r="J255" s="39" t="s">
        <v>340</v>
      </c>
      <c r="K255" s="37" t="s">
        <v>181</v>
      </c>
      <c r="L255" s="37" t="s">
        <v>181</v>
      </c>
      <c r="M255" s="43" t="s">
        <v>189</v>
      </c>
      <c r="N255" s="43" t="s">
        <v>116</v>
      </c>
      <c r="O255" s="46">
        <v>5.81508</v>
      </c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7.25" customHeight="1" spans="1:26">
      <c r="A256" s="35">
        <v>138</v>
      </c>
      <c r="B256" s="36" t="s">
        <v>519</v>
      </c>
      <c r="C256" s="37" t="s">
        <v>50</v>
      </c>
      <c r="D256" s="37" t="s">
        <v>474</v>
      </c>
      <c r="E256" s="37" t="s">
        <v>475</v>
      </c>
      <c r="F256" s="39" t="s">
        <v>476</v>
      </c>
      <c r="G256" s="37" t="s">
        <v>496</v>
      </c>
      <c r="H256" s="40">
        <v>228</v>
      </c>
      <c r="I256" s="39" t="s">
        <v>181</v>
      </c>
      <c r="J256" s="39" t="s">
        <v>344</v>
      </c>
      <c r="K256" s="37" t="s">
        <v>181</v>
      </c>
      <c r="L256" s="37" t="s">
        <v>181</v>
      </c>
      <c r="M256" s="43" t="s">
        <v>186</v>
      </c>
      <c r="N256" s="43" t="s">
        <v>116</v>
      </c>
      <c r="O256" s="46">
        <v>5.1</v>
      </c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7.25" customHeight="1" spans="1:26">
      <c r="A257" s="35">
        <v>139</v>
      </c>
      <c r="B257" s="36" t="s">
        <v>520</v>
      </c>
      <c r="C257" s="37" t="s">
        <v>50</v>
      </c>
      <c r="D257" s="37" t="s">
        <v>478</v>
      </c>
      <c r="E257" s="37" t="s">
        <v>475</v>
      </c>
      <c r="F257" s="39" t="s">
        <v>479</v>
      </c>
      <c r="G257" s="37" t="s">
        <v>180</v>
      </c>
      <c r="H257" s="40">
        <v>344</v>
      </c>
      <c r="I257" s="39" t="s">
        <v>181</v>
      </c>
      <c r="J257" s="39" t="s">
        <v>182</v>
      </c>
      <c r="K257" s="37" t="s">
        <v>181</v>
      </c>
      <c r="L257" s="37" t="s">
        <v>181</v>
      </c>
      <c r="M257" s="43" t="s">
        <v>189</v>
      </c>
      <c r="N257" s="43" t="s">
        <v>116</v>
      </c>
      <c r="O257" s="46">
        <v>11.5</v>
      </c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7.25" customHeight="1" spans="1:26">
      <c r="A258" s="35">
        <v>140</v>
      </c>
      <c r="B258" s="36" t="s">
        <v>521</v>
      </c>
      <c r="C258" s="37" t="s">
        <v>131</v>
      </c>
      <c r="D258" s="37" t="s">
        <v>474</v>
      </c>
      <c r="E258" s="37" t="s">
        <v>475</v>
      </c>
      <c r="F258" s="39" t="s">
        <v>476</v>
      </c>
      <c r="G258" s="37" t="s">
        <v>496</v>
      </c>
      <c r="H258" s="40">
        <v>228</v>
      </c>
      <c r="I258" s="39" t="s">
        <v>181</v>
      </c>
      <c r="J258" s="39" t="s">
        <v>344</v>
      </c>
      <c r="K258" s="37" t="s">
        <v>181</v>
      </c>
      <c r="L258" s="37" t="s">
        <v>181</v>
      </c>
      <c r="M258" s="43" t="s">
        <v>280</v>
      </c>
      <c r="N258" s="43" t="s">
        <v>280</v>
      </c>
      <c r="O258" s="46">
        <v>11.91411</v>
      </c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7.25" customHeight="1" spans="1:26">
      <c r="A259" s="35">
        <v>144</v>
      </c>
      <c r="B259" s="36" t="s">
        <v>522</v>
      </c>
      <c r="C259" s="37" t="s">
        <v>131</v>
      </c>
      <c r="D259" s="37" t="s">
        <v>474</v>
      </c>
      <c r="E259" s="37" t="s">
        <v>475</v>
      </c>
      <c r="F259" s="39" t="s">
        <v>476</v>
      </c>
      <c r="G259" s="37" t="s">
        <v>333</v>
      </c>
      <c r="H259" s="40">
        <v>284</v>
      </c>
      <c r="I259" s="39" t="s">
        <v>181</v>
      </c>
      <c r="J259" s="39" t="s">
        <v>331</v>
      </c>
      <c r="K259" s="37" t="s">
        <v>181</v>
      </c>
      <c r="L259" s="37" t="s">
        <v>181</v>
      </c>
      <c r="M259" s="43" t="s">
        <v>280</v>
      </c>
      <c r="N259" s="43" t="s">
        <v>280</v>
      </c>
      <c r="O259" s="46">
        <v>9.90507</v>
      </c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7.25" customHeight="1" spans="1:26">
      <c r="A260" s="35">
        <v>148</v>
      </c>
      <c r="B260" s="36" t="s">
        <v>523</v>
      </c>
      <c r="C260" s="37" t="s">
        <v>50</v>
      </c>
      <c r="D260" s="37" t="s">
        <v>478</v>
      </c>
      <c r="E260" s="37" t="s">
        <v>475</v>
      </c>
      <c r="F260" s="39" t="s">
        <v>479</v>
      </c>
      <c r="G260" s="37" t="s">
        <v>324</v>
      </c>
      <c r="H260" s="40">
        <v>284</v>
      </c>
      <c r="I260" s="39" t="s">
        <v>181</v>
      </c>
      <c r="J260" s="39" t="s">
        <v>182</v>
      </c>
      <c r="K260" s="37" t="s">
        <v>181</v>
      </c>
      <c r="L260" s="37" t="s">
        <v>181</v>
      </c>
      <c r="M260" s="43" t="s">
        <v>351</v>
      </c>
      <c r="N260" s="43" t="s">
        <v>190</v>
      </c>
      <c r="O260" s="46">
        <v>5.95366</v>
      </c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7.25" customHeight="1" spans="1:26">
      <c r="A261" s="35">
        <v>151</v>
      </c>
      <c r="B261" s="36" t="s">
        <v>524</v>
      </c>
      <c r="C261" s="37" t="s">
        <v>50</v>
      </c>
      <c r="D261" s="37" t="s">
        <v>478</v>
      </c>
      <c r="E261" s="37" t="s">
        <v>475</v>
      </c>
      <c r="F261" s="39" t="s">
        <v>479</v>
      </c>
      <c r="G261" s="37" t="s">
        <v>343</v>
      </c>
      <c r="H261" s="40">
        <v>284</v>
      </c>
      <c r="I261" s="39" t="s">
        <v>181</v>
      </c>
      <c r="J261" s="39" t="s">
        <v>344</v>
      </c>
      <c r="K261" s="37" t="s">
        <v>181</v>
      </c>
      <c r="L261" s="37" t="s">
        <v>181</v>
      </c>
      <c r="M261" s="43" t="s">
        <v>281</v>
      </c>
      <c r="N261" s="43" t="s">
        <v>163</v>
      </c>
      <c r="O261" s="46">
        <v>7.41554</v>
      </c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7.25" customHeight="1" spans="1:26">
      <c r="A262" s="35">
        <v>152</v>
      </c>
      <c r="B262" s="36" t="s">
        <v>525</v>
      </c>
      <c r="C262" s="37" t="s">
        <v>50</v>
      </c>
      <c r="D262" s="37" t="s">
        <v>478</v>
      </c>
      <c r="E262" s="37" t="s">
        <v>475</v>
      </c>
      <c r="F262" s="39" t="s">
        <v>479</v>
      </c>
      <c r="G262" s="37" t="s">
        <v>496</v>
      </c>
      <c r="H262" s="40">
        <v>228</v>
      </c>
      <c r="I262" s="39" t="s">
        <v>181</v>
      </c>
      <c r="J262" s="39" t="s">
        <v>344</v>
      </c>
      <c r="K262" s="37" t="s">
        <v>181</v>
      </c>
      <c r="L262" s="37" t="s">
        <v>181</v>
      </c>
      <c r="M262" s="43" t="s">
        <v>281</v>
      </c>
      <c r="N262" s="43" t="s">
        <v>163</v>
      </c>
      <c r="O262" s="50">
        <v>6.49102</v>
      </c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7.25" customHeight="1" spans="1:26">
      <c r="A263" s="35">
        <v>153</v>
      </c>
      <c r="B263" s="36" t="s">
        <v>526</v>
      </c>
      <c r="C263" s="37" t="s">
        <v>50</v>
      </c>
      <c r="D263" s="37" t="s">
        <v>474</v>
      </c>
      <c r="E263" s="37" t="s">
        <v>475</v>
      </c>
      <c r="F263" s="39" t="s">
        <v>476</v>
      </c>
      <c r="G263" s="37" t="s">
        <v>496</v>
      </c>
      <c r="H263" s="40">
        <v>228</v>
      </c>
      <c r="I263" s="39" t="s">
        <v>181</v>
      </c>
      <c r="J263" s="39" t="s">
        <v>344</v>
      </c>
      <c r="K263" s="37" t="s">
        <v>181</v>
      </c>
      <c r="L263" s="37" t="s">
        <v>181</v>
      </c>
      <c r="M263" s="43" t="s">
        <v>281</v>
      </c>
      <c r="N263" s="43" t="s">
        <v>163</v>
      </c>
      <c r="O263" s="50">
        <v>5.54151</v>
      </c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7.25" customHeight="1" spans="1:26">
      <c r="A264" s="35">
        <v>154</v>
      </c>
      <c r="B264" s="36" t="s">
        <v>527</v>
      </c>
      <c r="C264" s="37" t="s">
        <v>50</v>
      </c>
      <c r="D264" s="37" t="s">
        <v>474</v>
      </c>
      <c r="E264" s="37" t="s">
        <v>475</v>
      </c>
      <c r="F264" s="39" t="s">
        <v>476</v>
      </c>
      <c r="G264" s="37" t="s">
        <v>496</v>
      </c>
      <c r="H264" s="40">
        <v>228</v>
      </c>
      <c r="I264" s="39" t="s">
        <v>181</v>
      </c>
      <c r="J264" s="39" t="s">
        <v>344</v>
      </c>
      <c r="K264" s="37" t="s">
        <v>181</v>
      </c>
      <c r="L264" s="37" t="s">
        <v>181</v>
      </c>
      <c r="M264" s="43" t="s">
        <v>281</v>
      </c>
      <c r="N264" s="43" t="s">
        <v>163</v>
      </c>
      <c r="O264" s="50">
        <v>5.78015</v>
      </c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7.25" customHeight="1" spans="1:26">
      <c r="A265" s="35">
        <v>155</v>
      </c>
      <c r="B265" s="36" t="s">
        <v>528</v>
      </c>
      <c r="C265" s="37" t="s">
        <v>50</v>
      </c>
      <c r="D265" s="37" t="s">
        <v>478</v>
      </c>
      <c r="E265" s="37" t="s">
        <v>475</v>
      </c>
      <c r="F265" s="39" t="s">
        <v>479</v>
      </c>
      <c r="G265" s="37" t="s">
        <v>348</v>
      </c>
      <c r="H265" s="40">
        <v>344</v>
      </c>
      <c r="I265" s="39" t="s">
        <v>181</v>
      </c>
      <c r="J265" s="39" t="s">
        <v>344</v>
      </c>
      <c r="K265" s="37" t="s">
        <v>181</v>
      </c>
      <c r="L265" s="37" t="s">
        <v>181</v>
      </c>
      <c r="M265" s="43" t="s">
        <v>190</v>
      </c>
      <c r="N265" s="43" t="s">
        <v>163</v>
      </c>
      <c r="O265" s="44">
        <v>14.05723</v>
      </c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7.25" customHeight="1" spans="1:26">
      <c r="A266" s="35">
        <v>157</v>
      </c>
      <c r="B266" s="36" t="s">
        <v>529</v>
      </c>
      <c r="C266" s="37" t="s">
        <v>50</v>
      </c>
      <c r="D266" s="37" t="s">
        <v>478</v>
      </c>
      <c r="E266" s="37" t="s">
        <v>475</v>
      </c>
      <c r="F266" s="39" t="s">
        <v>479</v>
      </c>
      <c r="G266" s="37" t="s">
        <v>330</v>
      </c>
      <c r="H266" s="40">
        <v>344</v>
      </c>
      <c r="I266" s="39" t="s">
        <v>181</v>
      </c>
      <c r="J266" s="39" t="s">
        <v>331</v>
      </c>
      <c r="K266" s="37" t="s">
        <v>181</v>
      </c>
      <c r="L266" s="37" t="s">
        <v>181</v>
      </c>
      <c r="M266" s="43" t="s">
        <v>190</v>
      </c>
      <c r="N266" s="43" t="s">
        <v>163</v>
      </c>
      <c r="O266" s="47">
        <v>10.25235</v>
      </c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7.25" customHeight="1" spans="1:26">
      <c r="A267" s="35">
        <v>162</v>
      </c>
      <c r="B267" s="36" t="s">
        <v>530</v>
      </c>
      <c r="C267" s="37" t="s">
        <v>50</v>
      </c>
      <c r="D267" s="37" t="s">
        <v>474</v>
      </c>
      <c r="E267" s="37" t="s">
        <v>475</v>
      </c>
      <c r="F267" s="39" t="s">
        <v>476</v>
      </c>
      <c r="G267" s="37" t="s">
        <v>531</v>
      </c>
      <c r="H267" s="40">
        <v>195</v>
      </c>
      <c r="I267" s="39" t="s">
        <v>181</v>
      </c>
      <c r="J267" s="39" t="s">
        <v>489</v>
      </c>
      <c r="K267" s="37" t="s">
        <v>181</v>
      </c>
      <c r="L267" s="37" t="s">
        <v>181</v>
      </c>
      <c r="M267" s="43" t="s">
        <v>528</v>
      </c>
      <c r="N267" s="43" t="s">
        <v>190</v>
      </c>
      <c r="O267" s="47">
        <v>4.34258</v>
      </c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7.25" customHeight="1" spans="1:26">
      <c r="A268" s="35">
        <v>167</v>
      </c>
      <c r="B268" s="36" t="s">
        <v>532</v>
      </c>
      <c r="C268" s="37" t="s">
        <v>50</v>
      </c>
      <c r="D268" s="37" t="s">
        <v>474</v>
      </c>
      <c r="E268" s="37" t="s">
        <v>475</v>
      </c>
      <c r="F268" s="39" t="s">
        <v>476</v>
      </c>
      <c r="G268" s="37" t="s">
        <v>496</v>
      </c>
      <c r="H268" s="40">
        <v>228</v>
      </c>
      <c r="I268" s="39" t="s">
        <v>181</v>
      </c>
      <c r="J268" s="39" t="s">
        <v>344</v>
      </c>
      <c r="K268" s="37" t="s">
        <v>181</v>
      </c>
      <c r="L268" s="37" t="s">
        <v>181</v>
      </c>
      <c r="M268" s="43" t="s">
        <v>350</v>
      </c>
      <c r="N268" s="43" t="s">
        <v>163</v>
      </c>
      <c r="O268" s="47">
        <v>3.83857</v>
      </c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7.25" customHeight="1" spans="1:26">
      <c r="A269" s="35">
        <v>185</v>
      </c>
      <c r="B269" s="36" t="s">
        <v>533</v>
      </c>
      <c r="C269" s="37" t="s">
        <v>131</v>
      </c>
      <c r="D269" s="37" t="s">
        <v>474</v>
      </c>
      <c r="E269" s="37" t="s">
        <v>475</v>
      </c>
      <c r="F269" s="39" t="s">
        <v>476</v>
      </c>
      <c r="G269" s="37" t="s">
        <v>531</v>
      </c>
      <c r="H269" s="40">
        <v>195</v>
      </c>
      <c r="I269" s="39" t="s">
        <v>181</v>
      </c>
      <c r="J269" s="39" t="s">
        <v>489</v>
      </c>
      <c r="K269" s="37" t="s">
        <v>181</v>
      </c>
      <c r="L269" s="37" t="s">
        <v>181</v>
      </c>
      <c r="M269" s="43" t="s">
        <v>534</v>
      </c>
      <c r="N269" s="43" t="s">
        <v>355</v>
      </c>
      <c r="O269" s="47">
        <v>11.55984</v>
      </c>
      <c r="P269" s="45"/>
      <c r="Q269" s="45"/>
      <c r="R269" s="48"/>
      <c r="S269" s="49"/>
      <c r="T269" s="45"/>
      <c r="U269" s="45"/>
      <c r="V269" s="45"/>
      <c r="W269" s="45"/>
      <c r="X269" s="45"/>
      <c r="Y269" s="45"/>
      <c r="Z269" s="45"/>
    </row>
    <row r="270" ht="17.25" customHeight="1" spans="1:26">
      <c r="A270" s="35">
        <v>186</v>
      </c>
      <c r="B270" s="36" t="s">
        <v>535</v>
      </c>
      <c r="C270" s="37" t="s">
        <v>131</v>
      </c>
      <c r="D270" s="37" t="s">
        <v>474</v>
      </c>
      <c r="E270" s="37" t="s">
        <v>475</v>
      </c>
      <c r="F270" s="39" t="s">
        <v>476</v>
      </c>
      <c r="G270" s="37" t="s">
        <v>531</v>
      </c>
      <c r="H270" s="40">
        <v>195</v>
      </c>
      <c r="I270" s="39" t="s">
        <v>181</v>
      </c>
      <c r="J270" s="39" t="s">
        <v>489</v>
      </c>
      <c r="K270" s="37" t="s">
        <v>181</v>
      </c>
      <c r="L270" s="37" t="s">
        <v>181</v>
      </c>
      <c r="M270" s="43" t="s">
        <v>536</v>
      </c>
      <c r="N270" s="43" t="s">
        <v>355</v>
      </c>
      <c r="O270" s="47">
        <v>8.65659</v>
      </c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7.25" customHeight="1" spans="1:26">
      <c r="A271" s="35">
        <v>187</v>
      </c>
      <c r="B271" s="36" t="s">
        <v>537</v>
      </c>
      <c r="C271" s="37" t="s">
        <v>131</v>
      </c>
      <c r="D271" s="37" t="s">
        <v>478</v>
      </c>
      <c r="E271" s="37" t="s">
        <v>475</v>
      </c>
      <c r="F271" s="39" t="s">
        <v>479</v>
      </c>
      <c r="G271" s="37" t="s">
        <v>339</v>
      </c>
      <c r="H271" s="40">
        <v>284</v>
      </c>
      <c r="I271" s="39" t="s">
        <v>181</v>
      </c>
      <c r="J271" s="39" t="s">
        <v>340</v>
      </c>
      <c r="K271" s="37" t="s">
        <v>181</v>
      </c>
      <c r="L271" s="37" t="s">
        <v>181</v>
      </c>
      <c r="M271" s="43" t="s">
        <v>191</v>
      </c>
      <c r="N271" s="43" t="s">
        <v>191</v>
      </c>
      <c r="O271" s="47">
        <v>10.38402</v>
      </c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7.25" customHeight="1" spans="1:26">
      <c r="A272" s="35">
        <v>188</v>
      </c>
      <c r="B272" s="36" t="s">
        <v>536</v>
      </c>
      <c r="C272" s="37" t="s">
        <v>131</v>
      </c>
      <c r="D272" s="37" t="s">
        <v>478</v>
      </c>
      <c r="E272" s="37" t="s">
        <v>475</v>
      </c>
      <c r="F272" s="39" t="s">
        <v>479</v>
      </c>
      <c r="G272" s="37" t="s">
        <v>339</v>
      </c>
      <c r="H272" s="40">
        <v>284</v>
      </c>
      <c r="I272" s="39" t="s">
        <v>181</v>
      </c>
      <c r="J272" s="39" t="s">
        <v>340</v>
      </c>
      <c r="K272" s="37" t="s">
        <v>181</v>
      </c>
      <c r="L272" s="37" t="s">
        <v>181</v>
      </c>
      <c r="M272" s="43" t="s">
        <v>191</v>
      </c>
      <c r="N272" s="43" t="s">
        <v>191</v>
      </c>
      <c r="O272" s="46">
        <v>11.57344</v>
      </c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7.25" customHeight="1" spans="1:26">
      <c r="A273" s="35">
        <v>189</v>
      </c>
      <c r="B273" s="36" t="s">
        <v>538</v>
      </c>
      <c r="C273" s="37" t="s">
        <v>131</v>
      </c>
      <c r="D273" s="37" t="s">
        <v>474</v>
      </c>
      <c r="E273" s="37" t="s">
        <v>475</v>
      </c>
      <c r="F273" s="39" t="s">
        <v>476</v>
      </c>
      <c r="G273" s="37" t="s">
        <v>531</v>
      </c>
      <c r="H273" s="40">
        <v>195</v>
      </c>
      <c r="I273" s="39" t="s">
        <v>181</v>
      </c>
      <c r="J273" s="39" t="s">
        <v>489</v>
      </c>
      <c r="K273" s="37" t="s">
        <v>181</v>
      </c>
      <c r="L273" s="37" t="s">
        <v>181</v>
      </c>
      <c r="M273" s="43" t="s">
        <v>536</v>
      </c>
      <c r="N273" s="43" t="s">
        <v>355</v>
      </c>
      <c r="O273" s="47">
        <v>8.63602</v>
      </c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7.25" customHeight="1" spans="1:26">
      <c r="A274" s="35">
        <v>190</v>
      </c>
      <c r="B274" s="36" t="s">
        <v>534</v>
      </c>
      <c r="C274" s="37" t="s">
        <v>131</v>
      </c>
      <c r="D274" s="37" t="s">
        <v>474</v>
      </c>
      <c r="E274" s="37" t="s">
        <v>475</v>
      </c>
      <c r="F274" s="39" t="s">
        <v>476</v>
      </c>
      <c r="G274" s="37" t="s">
        <v>343</v>
      </c>
      <c r="H274" s="40">
        <v>284</v>
      </c>
      <c r="I274" s="39" t="s">
        <v>181</v>
      </c>
      <c r="J274" s="39" t="s">
        <v>344</v>
      </c>
      <c r="K274" s="37" t="s">
        <v>181</v>
      </c>
      <c r="L274" s="37" t="s">
        <v>181</v>
      </c>
      <c r="M274" s="43" t="s">
        <v>355</v>
      </c>
      <c r="N274" s="43" t="s">
        <v>355</v>
      </c>
      <c r="O274" s="47">
        <v>7.15066</v>
      </c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7.25" customHeight="1" spans="1:26">
      <c r="A275" s="35">
        <v>191</v>
      </c>
      <c r="B275" s="36" t="s">
        <v>539</v>
      </c>
      <c r="C275" s="37" t="s">
        <v>131</v>
      </c>
      <c r="D275" s="37" t="s">
        <v>478</v>
      </c>
      <c r="E275" s="37" t="s">
        <v>475</v>
      </c>
      <c r="F275" s="39" t="s">
        <v>479</v>
      </c>
      <c r="G275" s="37" t="s">
        <v>343</v>
      </c>
      <c r="H275" s="40">
        <v>284</v>
      </c>
      <c r="I275" s="39" t="s">
        <v>181</v>
      </c>
      <c r="J275" s="39" t="s">
        <v>344</v>
      </c>
      <c r="K275" s="37" t="s">
        <v>181</v>
      </c>
      <c r="L275" s="37" t="s">
        <v>181</v>
      </c>
      <c r="M275" s="43" t="s">
        <v>355</v>
      </c>
      <c r="N275" s="43" t="s">
        <v>355</v>
      </c>
      <c r="O275" s="47">
        <v>9.1219</v>
      </c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7.25" customHeight="1" spans="1:26">
      <c r="A276" s="35">
        <v>192</v>
      </c>
      <c r="B276" s="36" t="s">
        <v>540</v>
      </c>
      <c r="C276" s="37" t="s">
        <v>131</v>
      </c>
      <c r="D276" s="37" t="s">
        <v>474</v>
      </c>
      <c r="E276" s="37" t="s">
        <v>475</v>
      </c>
      <c r="F276" s="39" t="s">
        <v>476</v>
      </c>
      <c r="G276" s="37" t="s">
        <v>488</v>
      </c>
      <c r="H276" s="40">
        <v>284</v>
      </c>
      <c r="I276" s="39" t="s">
        <v>181</v>
      </c>
      <c r="J276" s="39" t="s">
        <v>489</v>
      </c>
      <c r="K276" s="37" t="s">
        <v>181</v>
      </c>
      <c r="L276" s="37" t="s">
        <v>181</v>
      </c>
      <c r="M276" s="43" t="s">
        <v>191</v>
      </c>
      <c r="N276" s="43" t="s">
        <v>191</v>
      </c>
      <c r="O276" s="47">
        <v>13.58241</v>
      </c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7.25" customHeight="1" spans="1:26">
      <c r="A277" s="35">
        <v>222</v>
      </c>
      <c r="B277" s="36" t="s">
        <v>541</v>
      </c>
      <c r="C277" s="37" t="s">
        <v>33</v>
      </c>
      <c r="D277" s="37" t="s">
        <v>478</v>
      </c>
      <c r="E277" s="37" t="s">
        <v>475</v>
      </c>
      <c r="F277" s="39" t="s">
        <v>479</v>
      </c>
      <c r="G277" s="37" t="s">
        <v>212</v>
      </c>
      <c r="H277" s="40">
        <v>247</v>
      </c>
      <c r="I277" s="39" t="s">
        <v>38</v>
      </c>
      <c r="J277" s="39" t="s">
        <v>38</v>
      </c>
      <c r="K277" s="37" t="s">
        <v>38</v>
      </c>
      <c r="L277" s="37" t="s">
        <v>38</v>
      </c>
      <c r="M277" s="43" t="s">
        <v>56</v>
      </c>
      <c r="N277" s="43" t="s">
        <v>56</v>
      </c>
      <c r="O277" s="46">
        <v>14.86694</v>
      </c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7.25" customHeight="1" spans="1:26">
      <c r="A278" s="35">
        <v>243</v>
      </c>
      <c r="B278" s="36" t="s">
        <v>542</v>
      </c>
      <c r="C278" s="37" t="s">
        <v>50</v>
      </c>
      <c r="D278" s="37" t="s">
        <v>474</v>
      </c>
      <c r="E278" s="37" t="s">
        <v>475</v>
      </c>
      <c r="F278" s="37" t="s">
        <v>476</v>
      </c>
      <c r="G278" s="37" t="s">
        <v>543</v>
      </c>
      <c r="H278" s="40">
        <v>291</v>
      </c>
      <c r="I278" s="39" t="s">
        <v>38</v>
      </c>
      <c r="J278" s="39" t="s">
        <v>119</v>
      </c>
      <c r="K278" s="37" t="s">
        <v>38</v>
      </c>
      <c r="L278" s="37" t="s">
        <v>38</v>
      </c>
      <c r="M278" s="43" t="s">
        <v>112</v>
      </c>
      <c r="N278" s="43" t="s">
        <v>116</v>
      </c>
      <c r="O278" s="47">
        <v>6.55096</v>
      </c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7.25" customHeight="1" spans="1:26">
      <c r="A279" s="35">
        <v>244</v>
      </c>
      <c r="B279" s="36" t="s">
        <v>544</v>
      </c>
      <c r="C279" s="37" t="s">
        <v>54</v>
      </c>
      <c r="D279" s="37" t="s">
        <v>478</v>
      </c>
      <c r="E279" s="37" t="s">
        <v>475</v>
      </c>
      <c r="F279" s="39" t="s">
        <v>479</v>
      </c>
      <c r="G279" s="37" t="s">
        <v>371</v>
      </c>
      <c r="H279" s="40">
        <v>247</v>
      </c>
      <c r="I279" s="39" t="s">
        <v>38</v>
      </c>
      <c r="J279" s="39" t="s">
        <v>38</v>
      </c>
      <c r="K279" s="37" t="s">
        <v>38</v>
      </c>
      <c r="L279" s="37" t="s">
        <v>38</v>
      </c>
      <c r="M279" s="43" t="s">
        <v>193</v>
      </c>
      <c r="N279" s="43" t="s">
        <v>193</v>
      </c>
      <c r="O279" s="46">
        <v>11.55327</v>
      </c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7.25" customHeight="1" spans="1:26">
      <c r="A280" s="35">
        <v>245</v>
      </c>
      <c r="B280" s="36" t="s">
        <v>545</v>
      </c>
      <c r="C280" s="37" t="s">
        <v>54</v>
      </c>
      <c r="D280" s="37" t="s">
        <v>478</v>
      </c>
      <c r="E280" s="37" t="s">
        <v>475</v>
      </c>
      <c r="F280" s="39" t="s">
        <v>479</v>
      </c>
      <c r="G280" s="37" t="s">
        <v>371</v>
      </c>
      <c r="H280" s="40">
        <v>247</v>
      </c>
      <c r="I280" s="39" t="s">
        <v>38</v>
      </c>
      <c r="J280" s="39" t="s">
        <v>38</v>
      </c>
      <c r="K280" s="37" t="s">
        <v>38</v>
      </c>
      <c r="L280" s="37" t="s">
        <v>38</v>
      </c>
      <c r="M280" s="43" t="s">
        <v>193</v>
      </c>
      <c r="N280" s="43" t="s">
        <v>193</v>
      </c>
      <c r="O280" s="47">
        <v>12.6045</v>
      </c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7.25" customHeight="1" spans="1:26">
      <c r="A281" s="35">
        <v>246</v>
      </c>
      <c r="B281" s="36" t="s">
        <v>546</v>
      </c>
      <c r="C281" s="37" t="s">
        <v>54</v>
      </c>
      <c r="D281" s="37" t="s">
        <v>478</v>
      </c>
      <c r="E281" s="37" t="s">
        <v>475</v>
      </c>
      <c r="F281" s="39" t="s">
        <v>479</v>
      </c>
      <c r="G281" s="37" t="s">
        <v>371</v>
      </c>
      <c r="H281" s="40">
        <v>247</v>
      </c>
      <c r="I281" s="39" t="s">
        <v>38</v>
      </c>
      <c r="J281" s="39" t="s">
        <v>38</v>
      </c>
      <c r="K281" s="37" t="s">
        <v>38</v>
      </c>
      <c r="L281" s="37" t="s">
        <v>38</v>
      </c>
      <c r="M281" s="43" t="s">
        <v>193</v>
      </c>
      <c r="N281" s="43" t="s">
        <v>193</v>
      </c>
      <c r="O281" s="47">
        <v>11.2924</v>
      </c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7.25" customHeight="1" spans="1:26">
      <c r="A282" s="35">
        <v>247</v>
      </c>
      <c r="B282" s="36" t="s">
        <v>547</v>
      </c>
      <c r="C282" s="37" t="s">
        <v>54</v>
      </c>
      <c r="D282" s="37" t="s">
        <v>474</v>
      </c>
      <c r="E282" s="37" t="s">
        <v>475</v>
      </c>
      <c r="F282" s="39" t="s">
        <v>476</v>
      </c>
      <c r="G282" s="37" t="s">
        <v>371</v>
      </c>
      <c r="H282" s="40">
        <v>247</v>
      </c>
      <c r="I282" s="39" t="s">
        <v>38</v>
      </c>
      <c r="J282" s="39" t="s">
        <v>38</v>
      </c>
      <c r="K282" s="37" t="s">
        <v>38</v>
      </c>
      <c r="L282" s="37" t="s">
        <v>38</v>
      </c>
      <c r="M282" s="43" t="s">
        <v>193</v>
      </c>
      <c r="N282" s="43" t="s">
        <v>193</v>
      </c>
      <c r="O282" s="46">
        <v>8.80375</v>
      </c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7.25" customHeight="1" spans="1:26">
      <c r="A283" s="35">
        <v>249</v>
      </c>
      <c r="B283" s="36" t="s">
        <v>548</v>
      </c>
      <c r="C283" s="37" t="s">
        <v>54</v>
      </c>
      <c r="D283" s="37" t="s">
        <v>474</v>
      </c>
      <c r="E283" s="37" t="s">
        <v>475</v>
      </c>
      <c r="F283" s="39" t="s">
        <v>476</v>
      </c>
      <c r="G283" s="37" t="s">
        <v>371</v>
      </c>
      <c r="H283" s="40">
        <v>247</v>
      </c>
      <c r="I283" s="39" t="s">
        <v>38</v>
      </c>
      <c r="J283" s="39" t="s">
        <v>38</v>
      </c>
      <c r="K283" s="37" t="s">
        <v>38</v>
      </c>
      <c r="L283" s="37" t="s">
        <v>38</v>
      </c>
      <c r="M283" s="43" t="s">
        <v>193</v>
      </c>
      <c r="N283" s="43" t="s">
        <v>193</v>
      </c>
      <c r="O283" s="46">
        <v>11.134</v>
      </c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7.25" customHeight="1" spans="1:26">
      <c r="A284" s="35">
        <v>254</v>
      </c>
      <c r="B284" s="36" t="s">
        <v>549</v>
      </c>
      <c r="C284" s="37" t="s">
        <v>50</v>
      </c>
      <c r="D284" s="37" t="s">
        <v>474</v>
      </c>
      <c r="E284" s="37" t="s">
        <v>475</v>
      </c>
      <c r="F284" s="39" t="s">
        <v>476</v>
      </c>
      <c r="G284" s="37" t="s">
        <v>371</v>
      </c>
      <c r="H284" s="40">
        <v>247</v>
      </c>
      <c r="I284" s="39" t="s">
        <v>38</v>
      </c>
      <c r="J284" s="39" t="s">
        <v>38</v>
      </c>
      <c r="K284" s="37" t="s">
        <v>38</v>
      </c>
      <c r="L284" s="37" t="s">
        <v>38</v>
      </c>
      <c r="M284" s="43" t="s">
        <v>112</v>
      </c>
      <c r="N284" s="43" t="s">
        <v>116</v>
      </c>
      <c r="O284" s="47">
        <v>7.92301</v>
      </c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7.25" customHeight="1" spans="1:26">
      <c r="A285" s="35">
        <v>255</v>
      </c>
      <c r="B285" s="36" t="s">
        <v>550</v>
      </c>
      <c r="C285" s="37" t="s">
        <v>50</v>
      </c>
      <c r="D285" s="37" t="s">
        <v>474</v>
      </c>
      <c r="E285" s="37" t="s">
        <v>475</v>
      </c>
      <c r="F285" s="39" t="s">
        <v>476</v>
      </c>
      <c r="G285" s="37" t="s">
        <v>371</v>
      </c>
      <c r="H285" s="40">
        <v>247</v>
      </c>
      <c r="I285" s="39" t="s">
        <v>38</v>
      </c>
      <c r="J285" s="39" t="s">
        <v>38</v>
      </c>
      <c r="K285" s="37" t="s">
        <v>38</v>
      </c>
      <c r="L285" s="37" t="s">
        <v>38</v>
      </c>
      <c r="M285" s="43" t="s">
        <v>112</v>
      </c>
      <c r="N285" s="43" t="s">
        <v>116</v>
      </c>
      <c r="O285" s="47">
        <v>6.24446</v>
      </c>
      <c r="P285" s="45"/>
      <c r="Q285" s="45"/>
      <c r="R285" s="48"/>
      <c r="S285" s="49"/>
      <c r="T285" s="45"/>
      <c r="U285" s="45"/>
      <c r="V285" s="45"/>
      <c r="W285" s="45"/>
      <c r="X285" s="45"/>
      <c r="Y285" s="45"/>
      <c r="Z285" s="45"/>
    </row>
    <row r="286" ht="17.25" customHeight="1" spans="1:26">
      <c r="A286" s="35">
        <v>257</v>
      </c>
      <c r="B286" s="36" t="s">
        <v>551</v>
      </c>
      <c r="C286" s="37" t="s">
        <v>131</v>
      </c>
      <c r="D286" s="37" t="s">
        <v>478</v>
      </c>
      <c r="E286" s="37" t="s">
        <v>475</v>
      </c>
      <c r="F286" s="39" t="s">
        <v>479</v>
      </c>
      <c r="G286" s="37" t="s">
        <v>371</v>
      </c>
      <c r="H286" s="51">
        <v>247</v>
      </c>
      <c r="I286" s="39" t="s">
        <v>38</v>
      </c>
      <c r="J286" s="39" t="s">
        <v>38</v>
      </c>
      <c r="K286" s="37" t="s">
        <v>38</v>
      </c>
      <c r="L286" s="37" t="s">
        <v>38</v>
      </c>
      <c r="M286" s="43" t="s">
        <v>197</v>
      </c>
      <c r="N286" s="43" t="s">
        <v>197</v>
      </c>
      <c r="O286" s="50">
        <v>14.67983</v>
      </c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7.25" customHeight="1" spans="1:26">
      <c r="A287" s="35">
        <v>258</v>
      </c>
      <c r="B287" s="36" t="s">
        <v>552</v>
      </c>
      <c r="C287" s="37" t="s">
        <v>131</v>
      </c>
      <c r="D287" s="37" t="s">
        <v>478</v>
      </c>
      <c r="E287" s="37" t="s">
        <v>475</v>
      </c>
      <c r="F287" s="39" t="s">
        <v>479</v>
      </c>
      <c r="G287" s="37" t="s">
        <v>371</v>
      </c>
      <c r="H287" s="40">
        <v>247</v>
      </c>
      <c r="I287" s="39" t="s">
        <v>38</v>
      </c>
      <c r="J287" s="39" t="s">
        <v>38</v>
      </c>
      <c r="K287" s="37" t="s">
        <v>38</v>
      </c>
      <c r="L287" s="37" t="s">
        <v>38</v>
      </c>
      <c r="M287" s="43" t="s">
        <v>197</v>
      </c>
      <c r="N287" s="43" t="s">
        <v>197</v>
      </c>
      <c r="O287" s="47">
        <v>9.62138</v>
      </c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7.25" customHeight="1" spans="1:26">
      <c r="A288" s="35">
        <v>259</v>
      </c>
      <c r="B288" s="36" t="s">
        <v>553</v>
      </c>
      <c r="C288" s="37" t="s">
        <v>131</v>
      </c>
      <c r="D288" s="37" t="s">
        <v>478</v>
      </c>
      <c r="E288" s="37" t="s">
        <v>475</v>
      </c>
      <c r="F288" s="39" t="s">
        <v>479</v>
      </c>
      <c r="G288" s="37" t="s">
        <v>371</v>
      </c>
      <c r="H288" s="40">
        <v>247</v>
      </c>
      <c r="I288" s="39" t="s">
        <v>38</v>
      </c>
      <c r="J288" s="39" t="s">
        <v>38</v>
      </c>
      <c r="K288" s="37" t="s">
        <v>38</v>
      </c>
      <c r="L288" s="37" t="s">
        <v>38</v>
      </c>
      <c r="M288" s="43" t="s">
        <v>197</v>
      </c>
      <c r="N288" s="43" t="s">
        <v>197</v>
      </c>
      <c r="O288" s="46">
        <v>8.94844</v>
      </c>
      <c r="P288" s="45"/>
      <c r="Q288" s="45"/>
      <c r="R288" s="48"/>
      <c r="S288" s="49"/>
      <c r="T288" s="45"/>
      <c r="U288" s="45"/>
      <c r="V288" s="45"/>
      <c r="W288" s="45"/>
      <c r="X288" s="45"/>
      <c r="Y288" s="45"/>
      <c r="Z288" s="45"/>
    </row>
    <row r="289" ht="17.25" customHeight="1" spans="1:26">
      <c r="A289" s="35">
        <v>260</v>
      </c>
      <c r="B289" s="36" t="s">
        <v>554</v>
      </c>
      <c r="C289" s="37" t="s">
        <v>131</v>
      </c>
      <c r="D289" s="37" t="s">
        <v>478</v>
      </c>
      <c r="E289" s="37" t="s">
        <v>475</v>
      </c>
      <c r="F289" s="39" t="s">
        <v>479</v>
      </c>
      <c r="G289" s="37" t="s">
        <v>371</v>
      </c>
      <c r="H289" s="40">
        <v>247</v>
      </c>
      <c r="I289" s="39" t="s">
        <v>38</v>
      </c>
      <c r="J289" s="39" t="s">
        <v>38</v>
      </c>
      <c r="K289" s="37" t="s">
        <v>38</v>
      </c>
      <c r="L289" s="37" t="s">
        <v>38</v>
      </c>
      <c r="M289" s="43" t="s">
        <v>197</v>
      </c>
      <c r="N289" s="43" t="s">
        <v>197</v>
      </c>
      <c r="O289" s="47">
        <v>17.59446</v>
      </c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7.25" customHeight="1" spans="1:26">
      <c r="A290" s="35">
        <v>261</v>
      </c>
      <c r="B290" s="36" t="s">
        <v>555</v>
      </c>
      <c r="C290" s="37" t="s">
        <v>131</v>
      </c>
      <c r="D290" s="37" t="s">
        <v>474</v>
      </c>
      <c r="E290" s="37" t="s">
        <v>475</v>
      </c>
      <c r="F290" s="39" t="s">
        <v>476</v>
      </c>
      <c r="G290" s="37" t="s">
        <v>371</v>
      </c>
      <c r="H290" s="40">
        <v>247</v>
      </c>
      <c r="I290" s="39" t="s">
        <v>38</v>
      </c>
      <c r="J290" s="39" t="s">
        <v>38</v>
      </c>
      <c r="K290" s="37" t="s">
        <v>38</v>
      </c>
      <c r="L290" s="37" t="s">
        <v>38</v>
      </c>
      <c r="M290" s="43" t="s">
        <v>197</v>
      </c>
      <c r="N290" s="43" t="s">
        <v>197</v>
      </c>
      <c r="O290" s="47">
        <v>8.05001</v>
      </c>
      <c r="P290" s="45"/>
      <c r="Q290" s="45"/>
      <c r="R290" s="48"/>
      <c r="S290" s="49"/>
      <c r="T290" s="45"/>
      <c r="U290" s="45"/>
      <c r="V290" s="45"/>
      <c r="W290" s="45"/>
      <c r="X290" s="45"/>
      <c r="Y290" s="45"/>
      <c r="Z290" s="45"/>
    </row>
    <row r="291" ht="17.25" customHeight="1" spans="1:26">
      <c r="A291" s="35">
        <v>262</v>
      </c>
      <c r="B291" s="36" t="s">
        <v>556</v>
      </c>
      <c r="C291" s="37" t="s">
        <v>50</v>
      </c>
      <c r="D291" s="37" t="s">
        <v>478</v>
      </c>
      <c r="E291" s="37" t="s">
        <v>475</v>
      </c>
      <c r="F291" s="39" t="s">
        <v>479</v>
      </c>
      <c r="G291" s="37" t="s">
        <v>371</v>
      </c>
      <c r="H291" s="40">
        <v>247</v>
      </c>
      <c r="I291" s="39" t="s">
        <v>38</v>
      </c>
      <c r="J291" s="39" t="s">
        <v>38</v>
      </c>
      <c r="K291" s="37" t="s">
        <v>38</v>
      </c>
      <c r="L291" s="37" t="s">
        <v>38</v>
      </c>
      <c r="M291" s="43" t="s">
        <v>209</v>
      </c>
      <c r="N291" s="43" t="s">
        <v>163</v>
      </c>
      <c r="O291" s="47">
        <v>13.17426</v>
      </c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7.25" customHeight="1" spans="1:26">
      <c r="A292" s="35">
        <v>263</v>
      </c>
      <c r="B292" s="36" t="s">
        <v>557</v>
      </c>
      <c r="C292" s="37" t="s">
        <v>50</v>
      </c>
      <c r="D292" s="37" t="s">
        <v>474</v>
      </c>
      <c r="E292" s="37" t="s">
        <v>475</v>
      </c>
      <c r="F292" s="39" t="s">
        <v>476</v>
      </c>
      <c r="G292" s="37" t="s">
        <v>371</v>
      </c>
      <c r="H292" s="40">
        <v>247</v>
      </c>
      <c r="I292" s="39" t="s">
        <v>38</v>
      </c>
      <c r="J292" s="39" t="s">
        <v>38</v>
      </c>
      <c r="K292" s="37" t="s">
        <v>38</v>
      </c>
      <c r="L292" s="37" t="s">
        <v>38</v>
      </c>
      <c r="M292" s="43" t="s">
        <v>209</v>
      </c>
      <c r="N292" s="43" t="s">
        <v>163</v>
      </c>
      <c r="O292" s="46">
        <v>9.99304</v>
      </c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7.25" customHeight="1" spans="1:26">
      <c r="A293" s="35">
        <v>264</v>
      </c>
      <c r="B293" s="36" t="s">
        <v>558</v>
      </c>
      <c r="C293" s="37" t="s">
        <v>50</v>
      </c>
      <c r="D293" s="37" t="s">
        <v>474</v>
      </c>
      <c r="E293" s="37" t="s">
        <v>475</v>
      </c>
      <c r="F293" s="39" t="s">
        <v>476</v>
      </c>
      <c r="G293" s="37" t="s">
        <v>371</v>
      </c>
      <c r="H293" s="40">
        <v>247</v>
      </c>
      <c r="I293" s="39" t="s">
        <v>38</v>
      </c>
      <c r="J293" s="39" t="s">
        <v>38</v>
      </c>
      <c r="K293" s="37" t="s">
        <v>38</v>
      </c>
      <c r="L293" s="37" t="s">
        <v>38</v>
      </c>
      <c r="M293" s="43" t="s">
        <v>209</v>
      </c>
      <c r="N293" s="43" t="s">
        <v>163</v>
      </c>
      <c r="O293" s="46">
        <v>6.67717</v>
      </c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7.25" customHeight="1" spans="1:26">
      <c r="A294" s="35">
        <v>265</v>
      </c>
      <c r="B294" s="36" t="s">
        <v>559</v>
      </c>
      <c r="C294" s="37" t="s">
        <v>131</v>
      </c>
      <c r="D294" s="37" t="s">
        <v>474</v>
      </c>
      <c r="E294" s="37" t="s">
        <v>475</v>
      </c>
      <c r="F294" s="39" t="s">
        <v>476</v>
      </c>
      <c r="G294" s="37" t="s">
        <v>371</v>
      </c>
      <c r="H294" s="40">
        <v>247</v>
      </c>
      <c r="I294" s="39" t="s">
        <v>38</v>
      </c>
      <c r="J294" s="39" t="s">
        <v>38</v>
      </c>
      <c r="K294" s="37" t="s">
        <v>38</v>
      </c>
      <c r="L294" s="37" t="s">
        <v>38</v>
      </c>
      <c r="M294" s="43" t="s">
        <v>130</v>
      </c>
      <c r="N294" s="43" t="s">
        <v>362</v>
      </c>
      <c r="O294" s="44">
        <v>8.21772</v>
      </c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7.25" customHeight="1" spans="1:26">
      <c r="A295" s="35">
        <v>267</v>
      </c>
      <c r="B295" s="36" t="s">
        <v>560</v>
      </c>
      <c r="C295" s="37" t="s">
        <v>33</v>
      </c>
      <c r="D295" s="37" t="s">
        <v>478</v>
      </c>
      <c r="E295" s="37" t="s">
        <v>475</v>
      </c>
      <c r="F295" s="39" t="s">
        <v>479</v>
      </c>
      <c r="G295" s="37" t="s">
        <v>561</v>
      </c>
      <c r="H295" s="40">
        <v>282</v>
      </c>
      <c r="I295" s="39" t="s">
        <v>38</v>
      </c>
      <c r="J295" s="39" t="s">
        <v>201</v>
      </c>
      <c r="K295" s="37" t="s">
        <v>38</v>
      </c>
      <c r="L295" s="37" t="s">
        <v>38</v>
      </c>
      <c r="M295" s="43" t="s">
        <v>107</v>
      </c>
      <c r="N295" s="43" t="s">
        <v>107</v>
      </c>
      <c r="O295" s="46">
        <v>8.33396</v>
      </c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7.25" customHeight="1" spans="1:26">
      <c r="A296" s="35">
        <v>268</v>
      </c>
      <c r="B296" s="36" t="s">
        <v>562</v>
      </c>
      <c r="C296" s="37" t="s">
        <v>33</v>
      </c>
      <c r="D296" s="37" t="s">
        <v>478</v>
      </c>
      <c r="E296" s="37" t="s">
        <v>475</v>
      </c>
      <c r="F296" s="39" t="s">
        <v>479</v>
      </c>
      <c r="G296" s="37" t="s">
        <v>563</v>
      </c>
      <c r="H296" s="40">
        <v>282</v>
      </c>
      <c r="I296" s="39" t="s">
        <v>38</v>
      </c>
      <c r="J296" s="39" t="s">
        <v>201</v>
      </c>
      <c r="K296" s="37" t="s">
        <v>38</v>
      </c>
      <c r="L296" s="37" t="s">
        <v>38</v>
      </c>
      <c r="M296" s="43" t="s">
        <v>107</v>
      </c>
      <c r="N296" s="43" t="s">
        <v>107</v>
      </c>
      <c r="O296" s="46">
        <v>8.33396</v>
      </c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7.25" customHeight="1" spans="1:26">
      <c r="A297" s="35">
        <v>271</v>
      </c>
      <c r="B297" s="36" t="s">
        <v>564</v>
      </c>
      <c r="C297" s="37" t="s">
        <v>33</v>
      </c>
      <c r="D297" s="37" t="s">
        <v>478</v>
      </c>
      <c r="E297" s="37" t="s">
        <v>475</v>
      </c>
      <c r="F297" s="39" t="s">
        <v>479</v>
      </c>
      <c r="G297" s="37" t="s">
        <v>371</v>
      </c>
      <c r="H297" s="40">
        <v>247</v>
      </c>
      <c r="I297" s="39" t="s">
        <v>38</v>
      </c>
      <c r="J297" s="39" t="s">
        <v>38</v>
      </c>
      <c r="K297" s="37" t="s">
        <v>38</v>
      </c>
      <c r="L297" s="37" t="s">
        <v>38</v>
      </c>
      <c r="M297" s="43" t="s">
        <v>107</v>
      </c>
      <c r="N297" s="43" t="s">
        <v>107</v>
      </c>
      <c r="O297" s="50">
        <v>13.20531</v>
      </c>
      <c r="P297" s="45"/>
      <c r="Q297" s="45"/>
      <c r="R297" s="48"/>
      <c r="S297" s="49"/>
      <c r="T297" s="45"/>
      <c r="U297" s="45"/>
      <c r="V297" s="45"/>
      <c r="W297" s="45"/>
      <c r="X297" s="45"/>
      <c r="Y297" s="45"/>
      <c r="Z297" s="45"/>
    </row>
    <row r="298" ht="17.25" customHeight="1" spans="1:26">
      <c r="A298" s="35">
        <v>273</v>
      </c>
      <c r="B298" s="36" t="s">
        <v>565</v>
      </c>
      <c r="C298" s="37" t="s">
        <v>33</v>
      </c>
      <c r="D298" s="37" t="s">
        <v>478</v>
      </c>
      <c r="E298" s="37" t="s">
        <v>475</v>
      </c>
      <c r="F298" s="39" t="s">
        <v>479</v>
      </c>
      <c r="G298" s="37" t="s">
        <v>371</v>
      </c>
      <c r="H298" s="40">
        <v>247</v>
      </c>
      <c r="I298" s="39" t="s">
        <v>38</v>
      </c>
      <c r="J298" s="39" t="s">
        <v>38</v>
      </c>
      <c r="K298" s="37" t="s">
        <v>38</v>
      </c>
      <c r="L298" s="37" t="s">
        <v>38</v>
      </c>
      <c r="M298" s="43" t="s">
        <v>107</v>
      </c>
      <c r="N298" s="43" t="s">
        <v>107</v>
      </c>
      <c r="O298" s="47">
        <v>13.83907</v>
      </c>
      <c r="P298" s="45"/>
      <c r="Q298" s="45"/>
      <c r="R298" s="48"/>
      <c r="S298" s="49"/>
      <c r="T298" s="45"/>
      <c r="U298" s="45"/>
      <c r="V298" s="45"/>
      <c r="W298" s="45"/>
      <c r="X298" s="45"/>
      <c r="Y298" s="45"/>
      <c r="Z298" s="45"/>
    </row>
    <row r="299" ht="17.25" customHeight="1" spans="1:26">
      <c r="A299" s="35">
        <v>274</v>
      </c>
      <c r="B299" s="36" t="s">
        <v>566</v>
      </c>
      <c r="C299" s="37" t="s">
        <v>33</v>
      </c>
      <c r="D299" s="37" t="s">
        <v>474</v>
      </c>
      <c r="E299" s="37" t="s">
        <v>475</v>
      </c>
      <c r="F299" s="39" t="s">
        <v>476</v>
      </c>
      <c r="G299" s="37" t="s">
        <v>212</v>
      </c>
      <c r="H299" s="40">
        <v>247</v>
      </c>
      <c r="I299" s="39" t="s">
        <v>38</v>
      </c>
      <c r="J299" s="39" t="s">
        <v>38</v>
      </c>
      <c r="K299" s="37" t="s">
        <v>38</v>
      </c>
      <c r="L299" s="37" t="s">
        <v>38</v>
      </c>
      <c r="M299" s="43" t="s">
        <v>356</v>
      </c>
      <c r="N299" s="43" t="s">
        <v>356</v>
      </c>
      <c r="O299" s="47">
        <v>6.90941</v>
      </c>
      <c r="P299" s="45"/>
      <c r="Q299" s="45"/>
      <c r="R299" s="48"/>
      <c r="S299" s="49"/>
      <c r="T299" s="45"/>
      <c r="U299" s="45"/>
      <c r="V299" s="45"/>
      <c r="W299" s="45"/>
      <c r="X299" s="45"/>
      <c r="Y299" s="45"/>
      <c r="Z299" s="45"/>
    </row>
    <row r="300" ht="17.25" customHeight="1" spans="1:26">
      <c r="A300" s="35">
        <v>275</v>
      </c>
      <c r="B300" s="36" t="s">
        <v>567</v>
      </c>
      <c r="C300" s="37" t="s">
        <v>33</v>
      </c>
      <c r="D300" s="37" t="s">
        <v>474</v>
      </c>
      <c r="E300" s="37" t="s">
        <v>475</v>
      </c>
      <c r="F300" s="39" t="s">
        <v>476</v>
      </c>
      <c r="G300" s="37" t="s">
        <v>212</v>
      </c>
      <c r="H300" s="40">
        <v>247</v>
      </c>
      <c r="I300" s="39" t="s">
        <v>38</v>
      </c>
      <c r="J300" s="39" t="s">
        <v>38</v>
      </c>
      <c r="K300" s="37" t="s">
        <v>38</v>
      </c>
      <c r="L300" s="37" t="s">
        <v>38</v>
      </c>
      <c r="M300" s="43" t="s">
        <v>20</v>
      </c>
      <c r="N300" s="43" t="s">
        <v>20</v>
      </c>
      <c r="O300" s="46">
        <v>8.02237</v>
      </c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7.25" customHeight="1" spans="1:26">
      <c r="A301" s="35">
        <v>276</v>
      </c>
      <c r="B301" s="36" t="s">
        <v>568</v>
      </c>
      <c r="C301" s="37" t="s">
        <v>33</v>
      </c>
      <c r="D301" s="37" t="s">
        <v>478</v>
      </c>
      <c r="E301" s="37" t="s">
        <v>475</v>
      </c>
      <c r="F301" s="39" t="s">
        <v>479</v>
      </c>
      <c r="G301" s="37" t="s">
        <v>212</v>
      </c>
      <c r="H301" s="40">
        <v>247</v>
      </c>
      <c r="I301" s="39" t="s">
        <v>38</v>
      </c>
      <c r="J301" s="39" t="s">
        <v>38</v>
      </c>
      <c r="K301" s="37" t="s">
        <v>38</v>
      </c>
      <c r="L301" s="37" t="s">
        <v>38</v>
      </c>
      <c r="M301" s="43" t="s">
        <v>205</v>
      </c>
      <c r="N301" s="43" t="s">
        <v>205</v>
      </c>
      <c r="O301" s="46">
        <v>8.58745</v>
      </c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7.25" customHeight="1" spans="1:26">
      <c r="A302" s="35">
        <v>295</v>
      </c>
      <c r="B302" s="36" t="s">
        <v>569</v>
      </c>
      <c r="C302" s="37" t="s">
        <v>50</v>
      </c>
      <c r="D302" s="37" t="s">
        <v>478</v>
      </c>
      <c r="E302" s="37" t="s">
        <v>475</v>
      </c>
      <c r="F302" s="39" t="s">
        <v>479</v>
      </c>
      <c r="G302" s="37" t="s">
        <v>570</v>
      </c>
      <c r="H302" s="40">
        <v>323</v>
      </c>
      <c r="I302" s="39" t="s">
        <v>64</v>
      </c>
      <c r="J302" s="39" t="s">
        <v>80</v>
      </c>
      <c r="K302" s="37" t="s">
        <v>64</v>
      </c>
      <c r="L302" s="37" t="s">
        <v>64</v>
      </c>
      <c r="M302" s="43" t="s">
        <v>215</v>
      </c>
      <c r="N302" s="43" t="s">
        <v>116</v>
      </c>
      <c r="O302" s="44">
        <v>8.61388</v>
      </c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7.25" customHeight="1" spans="1:26">
      <c r="A303" s="35">
        <v>296</v>
      </c>
      <c r="B303" s="36" t="s">
        <v>571</v>
      </c>
      <c r="C303" s="37" t="s">
        <v>50</v>
      </c>
      <c r="D303" s="37" t="s">
        <v>478</v>
      </c>
      <c r="E303" s="37" t="s">
        <v>475</v>
      </c>
      <c r="F303" s="39" t="s">
        <v>479</v>
      </c>
      <c r="G303" s="37" t="s">
        <v>570</v>
      </c>
      <c r="H303" s="40">
        <v>323</v>
      </c>
      <c r="I303" s="39" t="s">
        <v>64</v>
      </c>
      <c r="J303" s="39" t="s">
        <v>80</v>
      </c>
      <c r="K303" s="37" t="s">
        <v>64</v>
      </c>
      <c r="L303" s="37" t="s">
        <v>64</v>
      </c>
      <c r="M303" s="43" t="s">
        <v>215</v>
      </c>
      <c r="N303" s="43" t="s">
        <v>116</v>
      </c>
      <c r="O303" s="44">
        <v>11.7</v>
      </c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7.25" customHeight="1" spans="1:26">
      <c r="A304" s="35">
        <v>298</v>
      </c>
      <c r="B304" s="36" t="s">
        <v>572</v>
      </c>
      <c r="C304" s="37" t="s">
        <v>131</v>
      </c>
      <c r="D304" s="37" t="s">
        <v>478</v>
      </c>
      <c r="E304" s="37" t="s">
        <v>475</v>
      </c>
      <c r="F304" s="39" t="s">
        <v>479</v>
      </c>
      <c r="G304" s="37" t="s">
        <v>376</v>
      </c>
      <c r="H304" s="40">
        <v>323</v>
      </c>
      <c r="I304" s="39" t="s">
        <v>64</v>
      </c>
      <c r="J304" s="39" t="s">
        <v>80</v>
      </c>
      <c r="K304" s="37" t="s">
        <v>64</v>
      </c>
      <c r="L304" s="37" t="s">
        <v>64</v>
      </c>
      <c r="M304" s="43" t="s">
        <v>21</v>
      </c>
      <c r="N304" s="43" t="s">
        <v>21</v>
      </c>
      <c r="O304" s="46">
        <v>7.75</v>
      </c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7.25" customHeight="1" spans="1:26">
      <c r="A305" s="35">
        <v>299</v>
      </c>
      <c r="B305" s="36" t="s">
        <v>573</v>
      </c>
      <c r="C305" s="37" t="s">
        <v>33</v>
      </c>
      <c r="D305" s="37" t="s">
        <v>478</v>
      </c>
      <c r="E305" s="37" t="s">
        <v>475</v>
      </c>
      <c r="F305" s="39" t="s">
        <v>479</v>
      </c>
      <c r="G305" s="37" t="s">
        <v>378</v>
      </c>
      <c r="H305" s="40">
        <v>342</v>
      </c>
      <c r="I305" s="39" t="s">
        <v>64</v>
      </c>
      <c r="J305" s="39" t="s">
        <v>379</v>
      </c>
      <c r="K305" s="37" t="s">
        <v>64</v>
      </c>
      <c r="L305" s="37" t="s">
        <v>64</v>
      </c>
      <c r="M305" s="43" t="s">
        <v>71</v>
      </c>
      <c r="N305" s="43" t="s">
        <v>62</v>
      </c>
      <c r="O305" s="44">
        <v>8.25</v>
      </c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7.25" customHeight="1" spans="1:26">
      <c r="A306" s="35">
        <v>306</v>
      </c>
      <c r="B306" s="36" t="s">
        <v>574</v>
      </c>
      <c r="C306" s="37" t="s">
        <v>54</v>
      </c>
      <c r="D306" s="37" t="s">
        <v>474</v>
      </c>
      <c r="E306" s="37" t="s">
        <v>475</v>
      </c>
      <c r="F306" s="39" t="s">
        <v>494</v>
      </c>
      <c r="G306" s="37" t="s">
        <v>575</v>
      </c>
      <c r="H306" s="40">
        <v>291</v>
      </c>
      <c r="I306" s="39" t="s">
        <v>64</v>
      </c>
      <c r="J306" s="39" t="s">
        <v>379</v>
      </c>
      <c r="K306" s="37" t="s">
        <v>64</v>
      </c>
      <c r="L306" s="37" t="s">
        <v>64</v>
      </c>
      <c r="M306" s="43" t="s">
        <v>213</v>
      </c>
      <c r="N306" s="43" t="s">
        <v>213</v>
      </c>
      <c r="O306" s="46">
        <v>4.25</v>
      </c>
      <c r="P306" s="45"/>
      <c r="Q306" s="45"/>
      <c r="R306" s="48"/>
      <c r="S306" s="49"/>
      <c r="T306" s="45"/>
      <c r="U306" s="45"/>
      <c r="V306" s="45"/>
      <c r="W306" s="45"/>
      <c r="X306" s="45"/>
      <c r="Y306" s="45"/>
      <c r="Z306" s="45"/>
    </row>
    <row r="307" ht="17.25" customHeight="1" spans="1:26">
      <c r="A307" s="35">
        <v>307</v>
      </c>
      <c r="B307" s="36" t="s">
        <v>576</v>
      </c>
      <c r="C307" s="37" t="s">
        <v>54</v>
      </c>
      <c r="D307" s="37" t="s">
        <v>478</v>
      </c>
      <c r="E307" s="37" t="s">
        <v>475</v>
      </c>
      <c r="F307" s="39" t="s">
        <v>479</v>
      </c>
      <c r="G307" s="37" t="s">
        <v>385</v>
      </c>
      <c r="H307" s="40">
        <v>291</v>
      </c>
      <c r="I307" s="39" t="s">
        <v>64</v>
      </c>
      <c r="J307" s="39" t="s">
        <v>80</v>
      </c>
      <c r="K307" s="37" t="s">
        <v>64</v>
      </c>
      <c r="L307" s="37" t="s">
        <v>64</v>
      </c>
      <c r="M307" s="43" t="s">
        <v>213</v>
      </c>
      <c r="N307" s="43" t="s">
        <v>213</v>
      </c>
      <c r="O307" s="46">
        <v>8.36106</v>
      </c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7.25" customHeight="1" spans="1:26">
      <c r="A308" s="35">
        <v>309</v>
      </c>
      <c r="B308" s="36" t="s">
        <v>577</v>
      </c>
      <c r="C308" s="37" t="s">
        <v>131</v>
      </c>
      <c r="D308" s="37" t="s">
        <v>478</v>
      </c>
      <c r="E308" s="37" t="s">
        <v>475</v>
      </c>
      <c r="F308" s="39" t="s">
        <v>479</v>
      </c>
      <c r="G308" s="37" t="s">
        <v>223</v>
      </c>
      <c r="H308" s="40">
        <v>291</v>
      </c>
      <c r="I308" s="39" t="s">
        <v>64</v>
      </c>
      <c r="J308" s="39" t="s">
        <v>77</v>
      </c>
      <c r="K308" s="37" t="s">
        <v>64</v>
      </c>
      <c r="L308" s="37" t="s">
        <v>64</v>
      </c>
      <c r="M308" s="43" t="s">
        <v>21</v>
      </c>
      <c r="N308" s="43" t="s">
        <v>21</v>
      </c>
      <c r="O308" s="46">
        <v>19.35189</v>
      </c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7.25" customHeight="1" spans="1:26">
      <c r="A309" s="35">
        <v>310</v>
      </c>
      <c r="B309" s="36" t="s">
        <v>578</v>
      </c>
      <c r="C309" s="37" t="s">
        <v>131</v>
      </c>
      <c r="D309" s="37" t="s">
        <v>474</v>
      </c>
      <c r="E309" s="37" t="s">
        <v>475</v>
      </c>
      <c r="F309" s="39" t="s">
        <v>579</v>
      </c>
      <c r="G309" s="37" t="s">
        <v>575</v>
      </c>
      <c r="H309" s="40">
        <v>291</v>
      </c>
      <c r="I309" s="39" t="s">
        <v>64</v>
      </c>
      <c r="J309" s="39" t="s">
        <v>379</v>
      </c>
      <c r="K309" s="37" t="s">
        <v>64</v>
      </c>
      <c r="L309" s="37" t="s">
        <v>64</v>
      </c>
      <c r="M309" s="43" t="s">
        <v>21</v>
      </c>
      <c r="N309" s="43" t="s">
        <v>21</v>
      </c>
      <c r="O309" s="46">
        <v>2.9092</v>
      </c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7.25" customHeight="1" spans="1:26">
      <c r="A310" s="35">
        <v>314</v>
      </c>
      <c r="B310" s="36" t="s">
        <v>580</v>
      </c>
      <c r="C310" s="37" t="s">
        <v>54</v>
      </c>
      <c r="D310" s="37" t="s">
        <v>478</v>
      </c>
      <c r="E310" s="37" t="s">
        <v>475</v>
      </c>
      <c r="F310" s="39" t="s">
        <v>581</v>
      </c>
      <c r="G310" s="37" t="s">
        <v>582</v>
      </c>
      <c r="H310" s="40">
        <v>194</v>
      </c>
      <c r="I310" s="39" t="s">
        <v>64</v>
      </c>
      <c r="J310" s="39" t="s">
        <v>77</v>
      </c>
      <c r="K310" s="37" t="s">
        <v>64</v>
      </c>
      <c r="L310" s="37" t="s">
        <v>64</v>
      </c>
      <c r="M310" s="43" t="s">
        <v>388</v>
      </c>
      <c r="N310" s="43" t="s">
        <v>388</v>
      </c>
      <c r="O310" s="46">
        <v>8.50343</v>
      </c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7.25" customHeight="1" spans="1:26">
      <c r="A311" s="35">
        <v>315</v>
      </c>
      <c r="B311" s="36" t="s">
        <v>583</v>
      </c>
      <c r="C311" s="37" t="s">
        <v>54</v>
      </c>
      <c r="D311" s="37" t="s">
        <v>478</v>
      </c>
      <c r="E311" s="37" t="s">
        <v>475</v>
      </c>
      <c r="F311" s="39" t="s">
        <v>581</v>
      </c>
      <c r="G311" s="37" t="s">
        <v>582</v>
      </c>
      <c r="H311" s="40">
        <v>194</v>
      </c>
      <c r="I311" s="39" t="s">
        <v>64</v>
      </c>
      <c r="J311" s="39" t="s">
        <v>77</v>
      </c>
      <c r="K311" s="37" t="s">
        <v>64</v>
      </c>
      <c r="L311" s="37" t="s">
        <v>64</v>
      </c>
      <c r="M311" s="43" t="s">
        <v>388</v>
      </c>
      <c r="N311" s="43" t="s">
        <v>388</v>
      </c>
      <c r="O311" s="47">
        <v>8.02964</v>
      </c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7.25" customHeight="1" spans="1:26">
      <c r="A312" s="35">
        <v>316</v>
      </c>
      <c r="B312" s="36" t="s">
        <v>584</v>
      </c>
      <c r="C312" s="37" t="s">
        <v>54</v>
      </c>
      <c r="D312" s="37" t="s">
        <v>478</v>
      </c>
      <c r="E312" s="37" t="s">
        <v>475</v>
      </c>
      <c r="F312" s="39" t="s">
        <v>581</v>
      </c>
      <c r="G312" s="37" t="s">
        <v>582</v>
      </c>
      <c r="H312" s="40">
        <v>194</v>
      </c>
      <c r="I312" s="39" t="s">
        <v>64</v>
      </c>
      <c r="J312" s="39" t="s">
        <v>77</v>
      </c>
      <c r="K312" s="37" t="s">
        <v>64</v>
      </c>
      <c r="L312" s="37" t="s">
        <v>64</v>
      </c>
      <c r="M312" s="43" t="s">
        <v>388</v>
      </c>
      <c r="N312" s="43" t="s">
        <v>388</v>
      </c>
      <c r="O312" s="47">
        <v>7.87561</v>
      </c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7.25" customHeight="1" spans="1:26">
      <c r="A313" s="35">
        <v>317</v>
      </c>
      <c r="B313" s="36" t="s">
        <v>585</v>
      </c>
      <c r="C313" s="37" t="s">
        <v>50</v>
      </c>
      <c r="D313" s="37" t="s">
        <v>474</v>
      </c>
      <c r="E313" s="37" t="s">
        <v>475</v>
      </c>
      <c r="F313" s="37" t="s">
        <v>476</v>
      </c>
      <c r="G313" s="37" t="s">
        <v>586</v>
      </c>
      <c r="H313" s="52">
        <v>240</v>
      </c>
      <c r="I313" s="39" t="s">
        <v>64</v>
      </c>
      <c r="J313" s="39" t="s">
        <v>80</v>
      </c>
      <c r="K313" s="37" t="s">
        <v>64</v>
      </c>
      <c r="L313" s="37" t="s">
        <v>64</v>
      </c>
      <c r="M313" s="43" t="s">
        <v>215</v>
      </c>
      <c r="N313" s="43" t="s">
        <v>116</v>
      </c>
      <c r="O313" s="44">
        <v>5.35</v>
      </c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7.25" customHeight="1" spans="1:26">
      <c r="A314" s="35">
        <v>318</v>
      </c>
      <c r="B314" s="36" t="s">
        <v>587</v>
      </c>
      <c r="C314" s="37" t="s">
        <v>33</v>
      </c>
      <c r="D314" s="37" t="s">
        <v>474</v>
      </c>
      <c r="E314" s="37" t="s">
        <v>475</v>
      </c>
      <c r="F314" s="39" t="s">
        <v>476</v>
      </c>
      <c r="G314" s="37" t="s">
        <v>586</v>
      </c>
      <c r="H314" s="40">
        <v>240</v>
      </c>
      <c r="I314" s="39" t="s">
        <v>64</v>
      </c>
      <c r="J314" s="39" t="s">
        <v>80</v>
      </c>
      <c r="K314" s="37" t="s">
        <v>64</v>
      </c>
      <c r="L314" s="37" t="s">
        <v>64</v>
      </c>
      <c r="M314" s="43" t="s">
        <v>71</v>
      </c>
      <c r="N314" s="43" t="s">
        <v>71</v>
      </c>
      <c r="O314" s="46">
        <v>6.07856</v>
      </c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7.25" customHeight="1" spans="1:26">
      <c r="A315" s="35">
        <v>319</v>
      </c>
      <c r="B315" s="36" t="s">
        <v>588</v>
      </c>
      <c r="C315" s="37" t="s">
        <v>33</v>
      </c>
      <c r="D315" s="37" t="s">
        <v>474</v>
      </c>
      <c r="E315" s="37" t="s">
        <v>475</v>
      </c>
      <c r="F315" s="39" t="s">
        <v>476</v>
      </c>
      <c r="G315" s="37" t="s">
        <v>586</v>
      </c>
      <c r="H315" s="40">
        <v>240</v>
      </c>
      <c r="I315" s="39" t="s">
        <v>64</v>
      </c>
      <c r="J315" s="39" t="s">
        <v>80</v>
      </c>
      <c r="K315" s="37" t="s">
        <v>64</v>
      </c>
      <c r="L315" s="37" t="s">
        <v>64</v>
      </c>
      <c r="M315" s="43" t="s">
        <v>386</v>
      </c>
      <c r="N315" s="43" t="s">
        <v>386</v>
      </c>
      <c r="O315" s="46">
        <v>7.75</v>
      </c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7.25" customHeight="1" spans="1:26">
      <c r="A316" s="35">
        <v>320</v>
      </c>
      <c r="B316" s="36" t="s">
        <v>589</v>
      </c>
      <c r="C316" s="37" t="s">
        <v>131</v>
      </c>
      <c r="D316" s="37" t="s">
        <v>478</v>
      </c>
      <c r="E316" s="37" t="s">
        <v>475</v>
      </c>
      <c r="F316" s="39" t="s">
        <v>590</v>
      </c>
      <c r="G316" s="37" t="s">
        <v>390</v>
      </c>
      <c r="H316" s="40">
        <v>240</v>
      </c>
      <c r="I316" s="39" t="s">
        <v>64</v>
      </c>
      <c r="J316" s="39" t="s">
        <v>77</v>
      </c>
      <c r="K316" s="37" t="s">
        <v>64</v>
      </c>
      <c r="L316" s="37" t="s">
        <v>64</v>
      </c>
      <c r="M316" s="43" t="s">
        <v>21</v>
      </c>
      <c r="N316" s="43" t="s">
        <v>21</v>
      </c>
      <c r="O316" s="46">
        <v>6</v>
      </c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7.25" customHeight="1" spans="1:26">
      <c r="A317" s="35">
        <v>324</v>
      </c>
      <c r="B317" s="36" t="s">
        <v>591</v>
      </c>
      <c r="C317" s="37" t="s">
        <v>33</v>
      </c>
      <c r="D317" s="37" t="s">
        <v>478</v>
      </c>
      <c r="E317" s="37" t="s">
        <v>475</v>
      </c>
      <c r="F317" s="39" t="s">
        <v>479</v>
      </c>
      <c r="G317" s="37" t="s">
        <v>592</v>
      </c>
      <c r="H317" s="40">
        <v>301</v>
      </c>
      <c r="I317" s="39" t="s">
        <v>64</v>
      </c>
      <c r="J317" s="39" t="s">
        <v>64</v>
      </c>
      <c r="K317" s="37" t="s">
        <v>64</v>
      </c>
      <c r="L317" s="37" t="s">
        <v>64</v>
      </c>
      <c r="M317" s="43" t="s">
        <v>62</v>
      </c>
      <c r="N317" s="43" t="s">
        <v>62</v>
      </c>
      <c r="O317" s="47">
        <v>8.3</v>
      </c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7.25" customHeight="1" spans="1:26">
      <c r="A318" s="35">
        <v>334</v>
      </c>
      <c r="B318" s="36" t="s">
        <v>593</v>
      </c>
      <c r="C318" s="37" t="s">
        <v>33</v>
      </c>
      <c r="D318" s="37" t="s">
        <v>478</v>
      </c>
      <c r="E318" s="37" t="s">
        <v>475</v>
      </c>
      <c r="F318" s="39" t="s">
        <v>479</v>
      </c>
      <c r="G318" s="37" t="s">
        <v>397</v>
      </c>
      <c r="H318" s="40">
        <v>245</v>
      </c>
      <c r="I318" s="39" t="s">
        <v>43</v>
      </c>
      <c r="J318" s="39" t="s">
        <v>44</v>
      </c>
      <c r="K318" s="37" t="s">
        <v>43</v>
      </c>
      <c r="L318" s="37" t="s">
        <v>44</v>
      </c>
      <c r="M318" s="43" t="s">
        <v>391</v>
      </c>
      <c r="N318" s="43" t="s">
        <v>23</v>
      </c>
      <c r="O318" s="50">
        <v>14.89564</v>
      </c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7.25" customHeight="1" spans="1:26">
      <c r="A319" s="35">
        <v>336</v>
      </c>
      <c r="B319" s="36" t="s">
        <v>594</v>
      </c>
      <c r="C319" s="37" t="s">
        <v>33</v>
      </c>
      <c r="D319" s="37" t="s">
        <v>474</v>
      </c>
      <c r="E319" s="37" t="s">
        <v>475</v>
      </c>
      <c r="F319" s="39" t="s">
        <v>476</v>
      </c>
      <c r="G319" s="37" t="s">
        <v>397</v>
      </c>
      <c r="H319" s="40">
        <v>245</v>
      </c>
      <c r="I319" s="39" t="s">
        <v>43</v>
      </c>
      <c r="J319" s="39" t="s">
        <v>44</v>
      </c>
      <c r="K319" s="37" t="s">
        <v>43</v>
      </c>
      <c r="L319" s="37" t="s">
        <v>44</v>
      </c>
      <c r="M319" s="43" t="s">
        <v>391</v>
      </c>
      <c r="N319" s="43" t="s">
        <v>23</v>
      </c>
      <c r="O319" s="44">
        <v>9.99613</v>
      </c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7.25" customHeight="1" spans="1:26">
      <c r="A320" s="35">
        <v>337</v>
      </c>
      <c r="B320" s="36" t="s">
        <v>595</v>
      </c>
      <c r="C320" s="37" t="s">
        <v>33</v>
      </c>
      <c r="D320" s="37" t="s">
        <v>474</v>
      </c>
      <c r="E320" s="37" t="s">
        <v>475</v>
      </c>
      <c r="F320" s="39" t="s">
        <v>476</v>
      </c>
      <c r="G320" s="37" t="s">
        <v>397</v>
      </c>
      <c r="H320" s="40">
        <v>245</v>
      </c>
      <c r="I320" s="39" t="s">
        <v>43</v>
      </c>
      <c r="J320" s="39" t="s">
        <v>44</v>
      </c>
      <c r="K320" s="37" t="s">
        <v>43</v>
      </c>
      <c r="L320" s="37" t="s">
        <v>44</v>
      </c>
      <c r="M320" s="43" t="s">
        <v>391</v>
      </c>
      <c r="N320" s="43" t="s">
        <v>23</v>
      </c>
      <c r="O320" s="50">
        <v>9.3051</v>
      </c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7.25" customHeight="1" spans="1:26">
      <c r="A321" s="35">
        <v>338</v>
      </c>
      <c r="B321" s="36" t="s">
        <v>596</v>
      </c>
      <c r="C321" s="37" t="s">
        <v>33</v>
      </c>
      <c r="D321" s="37" t="s">
        <v>478</v>
      </c>
      <c r="E321" s="37" t="s">
        <v>475</v>
      </c>
      <c r="F321" s="39" t="s">
        <v>479</v>
      </c>
      <c r="G321" s="37" t="s">
        <v>397</v>
      </c>
      <c r="H321" s="40">
        <v>245</v>
      </c>
      <c r="I321" s="39" t="s">
        <v>43</v>
      </c>
      <c r="J321" s="39" t="s">
        <v>44</v>
      </c>
      <c r="K321" s="37" t="s">
        <v>43</v>
      </c>
      <c r="L321" s="37" t="s">
        <v>44</v>
      </c>
      <c r="M321" s="43" t="s">
        <v>391</v>
      </c>
      <c r="N321" s="43" t="s">
        <v>23</v>
      </c>
      <c r="O321" s="46">
        <v>1.1</v>
      </c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7.25" customHeight="1" spans="1:26">
      <c r="A322" s="35">
        <v>340</v>
      </c>
      <c r="B322" s="36" t="s">
        <v>597</v>
      </c>
      <c r="C322" s="37" t="s">
        <v>33</v>
      </c>
      <c r="D322" s="37" t="s">
        <v>478</v>
      </c>
      <c r="E322" s="37" t="s">
        <v>475</v>
      </c>
      <c r="F322" s="39" t="s">
        <v>479</v>
      </c>
      <c r="G322" s="37" t="s">
        <v>405</v>
      </c>
      <c r="H322" s="40">
        <v>247</v>
      </c>
      <c r="I322" s="39" t="s">
        <v>43</v>
      </c>
      <c r="J322" s="39" t="s">
        <v>83</v>
      </c>
      <c r="K322" s="37" t="s">
        <v>43</v>
      </c>
      <c r="L322" s="37" t="s">
        <v>83</v>
      </c>
      <c r="M322" s="43" t="s">
        <v>230</v>
      </c>
      <c r="N322" s="43" t="s">
        <v>230</v>
      </c>
      <c r="O322" s="46">
        <v>8.52762</v>
      </c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7.25" customHeight="1" spans="1:26">
      <c r="A323" s="35">
        <v>341</v>
      </c>
      <c r="B323" s="36" t="s">
        <v>598</v>
      </c>
      <c r="C323" s="37" t="s">
        <v>33</v>
      </c>
      <c r="D323" s="37" t="s">
        <v>474</v>
      </c>
      <c r="E323" s="37" t="s">
        <v>475</v>
      </c>
      <c r="F323" s="39" t="s">
        <v>476</v>
      </c>
      <c r="G323" s="37" t="s">
        <v>405</v>
      </c>
      <c r="H323" s="40">
        <v>247</v>
      </c>
      <c r="I323" s="39" t="s">
        <v>43</v>
      </c>
      <c r="J323" s="39" t="s">
        <v>83</v>
      </c>
      <c r="K323" s="37" t="s">
        <v>43</v>
      </c>
      <c r="L323" s="37" t="s">
        <v>83</v>
      </c>
      <c r="M323" s="43" t="s">
        <v>230</v>
      </c>
      <c r="N323" s="43" t="s">
        <v>230</v>
      </c>
      <c r="O323" s="46">
        <v>6.99999</v>
      </c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7.25" customHeight="1" spans="1:26">
      <c r="A324" s="35">
        <v>347</v>
      </c>
      <c r="B324" s="36" t="s">
        <v>599</v>
      </c>
      <c r="C324" s="37" t="s">
        <v>33</v>
      </c>
      <c r="D324" s="37" t="s">
        <v>474</v>
      </c>
      <c r="E324" s="37" t="s">
        <v>475</v>
      </c>
      <c r="F324" s="39" t="s">
        <v>228</v>
      </c>
      <c r="G324" s="37" t="s">
        <v>229</v>
      </c>
      <c r="H324" s="40">
        <v>451</v>
      </c>
      <c r="I324" s="39" t="s">
        <v>43</v>
      </c>
      <c r="J324" s="39" t="s">
        <v>44</v>
      </c>
      <c r="K324" s="37" t="s">
        <v>43</v>
      </c>
      <c r="L324" s="37" t="s">
        <v>44</v>
      </c>
      <c r="M324" s="43" t="s">
        <v>22</v>
      </c>
      <c r="N324" s="43" t="s">
        <v>22</v>
      </c>
      <c r="O324" s="46">
        <v>8</v>
      </c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7.25" customHeight="1" spans="1:26">
      <c r="A325" s="35">
        <v>348</v>
      </c>
      <c r="B325" s="36" t="s">
        <v>600</v>
      </c>
      <c r="C325" s="37" t="s">
        <v>33</v>
      </c>
      <c r="D325" s="37" t="s">
        <v>474</v>
      </c>
      <c r="E325" s="37" t="s">
        <v>475</v>
      </c>
      <c r="F325" s="39" t="s">
        <v>476</v>
      </c>
      <c r="G325" s="37" t="s">
        <v>212</v>
      </c>
      <c r="H325" s="40">
        <v>247</v>
      </c>
      <c r="I325" s="39" t="s">
        <v>38</v>
      </c>
      <c r="J325" s="39" t="s">
        <v>38</v>
      </c>
      <c r="K325" s="37" t="s">
        <v>38</v>
      </c>
      <c r="L325" s="37" t="s">
        <v>38</v>
      </c>
      <c r="M325" s="43" t="s">
        <v>205</v>
      </c>
      <c r="N325" s="43" t="s">
        <v>205</v>
      </c>
      <c r="O325" s="46">
        <v>6.01182</v>
      </c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7.25" customHeight="1" spans="1:26">
      <c r="A326" s="35">
        <v>350</v>
      </c>
      <c r="B326" s="36" t="s">
        <v>601</v>
      </c>
      <c r="C326" s="37" t="s">
        <v>33</v>
      </c>
      <c r="D326" s="37" t="s">
        <v>478</v>
      </c>
      <c r="E326" s="37" t="s">
        <v>475</v>
      </c>
      <c r="F326" s="39" t="s">
        <v>228</v>
      </c>
      <c r="G326" s="37" t="s">
        <v>395</v>
      </c>
      <c r="H326" s="40">
        <v>451</v>
      </c>
      <c r="I326" s="39" t="s">
        <v>43</v>
      </c>
      <c r="J326" s="39" t="s">
        <v>44</v>
      </c>
      <c r="K326" s="37" t="s">
        <v>43</v>
      </c>
      <c r="L326" s="37" t="s">
        <v>44</v>
      </c>
      <c r="M326" s="43" t="s">
        <v>26</v>
      </c>
      <c r="N326" s="43" t="s">
        <v>26</v>
      </c>
      <c r="O326" s="46">
        <v>13.80379</v>
      </c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7.25" customHeight="1" spans="1:26">
      <c r="A327" s="35">
        <v>351</v>
      </c>
      <c r="B327" s="36" t="s">
        <v>602</v>
      </c>
      <c r="C327" s="37" t="s">
        <v>33</v>
      </c>
      <c r="D327" s="37" t="s">
        <v>474</v>
      </c>
      <c r="E327" s="37" t="s">
        <v>475</v>
      </c>
      <c r="F327" s="39" t="s">
        <v>476</v>
      </c>
      <c r="G327" s="37" t="s">
        <v>212</v>
      </c>
      <c r="H327" s="40">
        <v>247</v>
      </c>
      <c r="I327" s="39" t="s">
        <v>38</v>
      </c>
      <c r="J327" s="39" t="s">
        <v>38</v>
      </c>
      <c r="K327" s="37" t="s">
        <v>38</v>
      </c>
      <c r="L327" s="37" t="s">
        <v>38</v>
      </c>
      <c r="M327" s="43" t="s">
        <v>356</v>
      </c>
      <c r="N327" s="43" t="s">
        <v>356</v>
      </c>
      <c r="O327" s="46">
        <v>6.0785</v>
      </c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7.25" customHeight="1" spans="1:26">
      <c r="A328" s="35">
        <v>353</v>
      </c>
      <c r="B328" s="36" t="s">
        <v>603</v>
      </c>
      <c r="C328" s="37" t="s">
        <v>33</v>
      </c>
      <c r="D328" s="37" t="s">
        <v>474</v>
      </c>
      <c r="E328" s="37" t="s">
        <v>475</v>
      </c>
      <c r="F328" s="39" t="s">
        <v>476</v>
      </c>
      <c r="G328" s="37" t="s">
        <v>397</v>
      </c>
      <c r="H328" s="40">
        <v>245</v>
      </c>
      <c r="I328" s="39" t="s">
        <v>43</v>
      </c>
      <c r="J328" s="39" t="s">
        <v>44</v>
      </c>
      <c r="K328" s="37" t="s">
        <v>43</v>
      </c>
      <c r="L328" s="37" t="s">
        <v>44</v>
      </c>
      <c r="M328" s="43" t="s">
        <v>392</v>
      </c>
      <c r="N328" s="43" t="s">
        <v>392</v>
      </c>
      <c r="O328" s="46">
        <v>6.08824</v>
      </c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7.25" customHeight="1" spans="1:26">
      <c r="A329" s="35">
        <v>355</v>
      </c>
      <c r="B329" s="36" t="s">
        <v>604</v>
      </c>
      <c r="C329" s="37" t="s">
        <v>33</v>
      </c>
      <c r="D329" s="37" t="s">
        <v>474</v>
      </c>
      <c r="E329" s="37" t="s">
        <v>475</v>
      </c>
      <c r="F329" s="39" t="s">
        <v>476</v>
      </c>
      <c r="G329" s="37" t="s">
        <v>397</v>
      </c>
      <c r="H329" s="40">
        <v>245</v>
      </c>
      <c r="I329" s="39" t="s">
        <v>43</v>
      </c>
      <c r="J329" s="39" t="s">
        <v>44</v>
      </c>
      <c r="K329" s="37" t="s">
        <v>43</v>
      </c>
      <c r="L329" s="37" t="s">
        <v>44</v>
      </c>
      <c r="M329" s="43" t="s">
        <v>24</v>
      </c>
      <c r="N329" s="43" t="s">
        <v>24</v>
      </c>
      <c r="O329" s="46">
        <v>7.72233</v>
      </c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7.25" customHeight="1" spans="1:26">
      <c r="A330" s="35">
        <v>356</v>
      </c>
      <c r="B330" s="36" t="s">
        <v>605</v>
      </c>
      <c r="C330" s="37" t="s">
        <v>33</v>
      </c>
      <c r="D330" s="37" t="s">
        <v>474</v>
      </c>
      <c r="E330" s="37" t="s">
        <v>475</v>
      </c>
      <c r="F330" s="39" t="s">
        <v>476</v>
      </c>
      <c r="G330" s="37" t="s">
        <v>397</v>
      </c>
      <c r="H330" s="40">
        <v>245</v>
      </c>
      <c r="I330" s="39" t="s">
        <v>43</v>
      </c>
      <c r="J330" s="39" t="s">
        <v>44</v>
      </c>
      <c r="K330" s="37" t="s">
        <v>43</v>
      </c>
      <c r="L330" s="37" t="s">
        <v>44</v>
      </c>
      <c r="M330" s="43" t="s">
        <v>24</v>
      </c>
      <c r="N330" s="43" t="s">
        <v>24</v>
      </c>
      <c r="O330" s="46">
        <v>7.49445</v>
      </c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7.25" customHeight="1" spans="1:26">
      <c r="A331" s="35">
        <v>357</v>
      </c>
      <c r="B331" s="36" t="s">
        <v>606</v>
      </c>
      <c r="C331" s="37" t="s">
        <v>33</v>
      </c>
      <c r="D331" s="37" t="s">
        <v>474</v>
      </c>
      <c r="E331" s="37" t="s">
        <v>475</v>
      </c>
      <c r="F331" s="39" t="s">
        <v>476</v>
      </c>
      <c r="G331" s="37" t="s">
        <v>397</v>
      </c>
      <c r="H331" s="40">
        <v>245</v>
      </c>
      <c r="I331" s="39" t="s">
        <v>43</v>
      </c>
      <c r="J331" s="39" t="s">
        <v>44</v>
      </c>
      <c r="K331" s="37" t="s">
        <v>43</v>
      </c>
      <c r="L331" s="37" t="s">
        <v>44</v>
      </c>
      <c r="M331" s="43" t="s">
        <v>24</v>
      </c>
      <c r="N331" s="43" t="s">
        <v>24</v>
      </c>
      <c r="O331" s="46">
        <v>9.04437</v>
      </c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7.25" customHeight="1" spans="1:26">
      <c r="A332" s="35">
        <v>358</v>
      </c>
      <c r="B332" s="36" t="s">
        <v>607</v>
      </c>
      <c r="C332" s="37" t="s">
        <v>33</v>
      </c>
      <c r="D332" s="37" t="s">
        <v>474</v>
      </c>
      <c r="E332" s="37" t="s">
        <v>475</v>
      </c>
      <c r="F332" s="39" t="s">
        <v>476</v>
      </c>
      <c r="G332" s="37" t="s">
        <v>397</v>
      </c>
      <c r="H332" s="40">
        <v>245</v>
      </c>
      <c r="I332" s="39" t="s">
        <v>43</v>
      </c>
      <c r="J332" s="39" t="s">
        <v>44</v>
      </c>
      <c r="K332" s="37" t="s">
        <v>43</v>
      </c>
      <c r="L332" s="37" t="s">
        <v>44</v>
      </c>
      <c r="M332" s="43" t="s">
        <v>226</v>
      </c>
      <c r="N332" s="43" t="s">
        <v>226</v>
      </c>
      <c r="O332" s="46">
        <v>11.04523</v>
      </c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7.25" customHeight="1" spans="1:26">
      <c r="A333" s="35">
        <v>359</v>
      </c>
      <c r="B333" s="36" t="s">
        <v>608</v>
      </c>
      <c r="C333" s="37" t="s">
        <v>33</v>
      </c>
      <c r="D333" s="37" t="s">
        <v>474</v>
      </c>
      <c r="E333" s="37" t="s">
        <v>475</v>
      </c>
      <c r="F333" s="39" t="s">
        <v>476</v>
      </c>
      <c r="G333" s="37" t="s">
        <v>397</v>
      </c>
      <c r="H333" s="40">
        <v>245</v>
      </c>
      <c r="I333" s="39" t="s">
        <v>43</v>
      </c>
      <c r="J333" s="39" t="s">
        <v>44</v>
      </c>
      <c r="K333" s="37" t="s">
        <v>43</v>
      </c>
      <c r="L333" s="37" t="s">
        <v>44</v>
      </c>
      <c r="M333" s="43" t="s">
        <v>393</v>
      </c>
      <c r="N333" s="43" t="s">
        <v>393</v>
      </c>
      <c r="O333" s="47">
        <v>9.80004</v>
      </c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7.25" customHeight="1" spans="1:26">
      <c r="A334" s="35">
        <v>360</v>
      </c>
      <c r="B334" s="36" t="s">
        <v>609</v>
      </c>
      <c r="C334" s="37" t="s">
        <v>33</v>
      </c>
      <c r="D334" s="37" t="s">
        <v>478</v>
      </c>
      <c r="E334" s="37" t="s">
        <v>475</v>
      </c>
      <c r="F334" s="39" t="s">
        <v>479</v>
      </c>
      <c r="G334" s="37" t="s">
        <v>397</v>
      </c>
      <c r="H334" s="40">
        <v>245</v>
      </c>
      <c r="I334" s="39" t="s">
        <v>43</v>
      </c>
      <c r="J334" s="39" t="s">
        <v>44</v>
      </c>
      <c r="K334" s="37" t="s">
        <v>43</v>
      </c>
      <c r="L334" s="37" t="s">
        <v>44</v>
      </c>
      <c r="M334" s="43" t="s">
        <v>393</v>
      </c>
      <c r="N334" s="43" t="s">
        <v>393</v>
      </c>
      <c r="O334" s="47">
        <v>7.1273</v>
      </c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7.25" customHeight="1" spans="1:26">
      <c r="A335" s="35">
        <v>361</v>
      </c>
      <c r="B335" s="36" t="s">
        <v>610</v>
      </c>
      <c r="C335" s="37" t="s">
        <v>33</v>
      </c>
      <c r="D335" s="37" t="s">
        <v>474</v>
      </c>
      <c r="E335" s="37" t="s">
        <v>475</v>
      </c>
      <c r="F335" s="39" t="s">
        <v>476</v>
      </c>
      <c r="G335" s="37" t="s">
        <v>397</v>
      </c>
      <c r="H335" s="40">
        <v>245</v>
      </c>
      <c r="I335" s="39" t="s">
        <v>43</v>
      </c>
      <c r="J335" s="39" t="s">
        <v>44</v>
      </c>
      <c r="K335" s="37" t="s">
        <v>43</v>
      </c>
      <c r="L335" s="37" t="s">
        <v>44</v>
      </c>
      <c r="M335" s="43" t="s">
        <v>226</v>
      </c>
      <c r="N335" s="43" t="s">
        <v>226</v>
      </c>
      <c r="O335" s="47">
        <v>8.02836</v>
      </c>
      <c r="P335" s="45"/>
      <c r="Q335" s="45"/>
      <c r="R335" s="48"/>
      <c r="S335" s="49"/>
      <c r="T335" s="45"/>
      <c r="U335" s="45"/>
      <c r="V335" s="45"/>
      <c r="W335" s="45"/>
      <c r="X335" s="45"/>
      <c r="Y335" s="45"/>
      <c r="Z335" s="45"/>
    </row>
    <row r="336" ht="17.25" customHeight="1" spans="1:26">
      <c r="A336" s="35">
        <v>362</v>
      </c>
      <c r="B336" s="36" t="s">
        <v>611</v>
      </c>
      <c r="C336" s="37" t="s">
        <v>33</v>
      </c>
      <c r="D336" s="37" t="s">
        <v>474</v>
      </c>
      <c r="E336" s="37" t="s">
        <v>475</v>
      </c>
      <c r="F336" s="39" t="s">
        <v>476</v>
      </c>
      <c r="G336" s="37" t="s">
        <v>397</v>
      </c>
      <c r="H336" s="40">
        <v>245</v>
      </c>
      <c r="I336" s="39" t="s">
        <v>43</v>
      </c>
      <c r="J336" s="39" t="s">
        <v>44</v>
      </c>
      <c r="K336" s="37" t="s">
        <v>43</v>
      </c>
      <c r="L336" s="37" t="s">
        <v>44</v>
      </c>
      <c r="M336" s="43" t="s">
        <v>393</v>
      </c>
      <c r="N336" s="43" t="s">
        <v>393</v>
      </c>
      <c r="O336" s="47">
        <v>8.25261</v>
      </c>
      <c r="P336" s="45"/>
      <c r="Q336" s="45"/>
      <c r="R336" s="48"/>
      <c r="S336" s="49"/>
      <c r="T336" s="45"/>
      <c r="U336" s="45"/>
      <c r="V336" s="45"/>
      <c r="W336" s="45"/>
      <c r="X336" s="45"/>
      <c r="Y336" s="45"/>
      <c r="Z336" s="45"/>
    </row>
    <row r="337" ht="17.25" customHeight="1" spans="1:26">
      <c r="A337" s="35">
        <v>363</v>
      </c>
      <c r="B337" s="36" t="s">
        <v>612</v>
      </c>
      <c r="C337" s="37" t="s">
        <v>33</v>
      </c>
      <c r="D337" s="37" t="s">
        <v>474</v>
      </c>
      <c r="E337" s="37" t="s">
        <v>475</v>
      </c>
      <c r="F337" s="39" t="s">
        <v>476</v>
      </c>
      <c r="G337" s="37" t="s">
        <v>397</v>
      </c>
      <c r="H337" s="40">
        <v>245</v>
      </c>
      <c r="I337" s="39" t="s">
        <v>43</v>
      </c>
      <c r="J337" s="39" t="s">
        <v>44</v>
      </c>
      <c r="K337" s="37" t="s">
        <v>43</v>
      </c>
      <c r="L337" s="37" t="s">
        <v>44</v>
      </c>
      <c r="M337" s="43" t="s">
        <v>226</v>
      </c>
      <c r="N337" s="43" t="s">
        <v>226</v>
      </c>
      <c r="O337" s="47">
        <v>12.23639</v>
      </c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7.25" customHeight="1" spans="1:26">
      <c r="A338" s="35">
        <v>365</v>
      </c>
      <c r="B338" s="36" t="s">
        <v>613</v>
      </c>
      <c r="C338" s="37" t="s">
        <v>33</v>
      </c>
      <c r="D338" s="37" t="s">
        <v>474</v>
      </c>
      <c r="E338" s="37" t="s">
        <v>475</v>
      </c>
      <c r="F338" s="39" t="s">
        <v>476</v>
      </c>
      <c r="G338" s="37" t="s">
        <v>397</v>
      </c>
      <c r="H338" s="40">
        <v>245</v>
      </c>
      <c r="I338" s="39" t="s">
        <v>43</v>
      </c>
      <c r="J338" s="39" t="s">
        <v>44</v>
      </c>
      <c r="K338" s="37" t="s">
        <v>43</v>
      </c>
      <c r="L338" s="37" t="s">
        <v>44</v>
      </c>
      <c r="M338" s="43" t="s">
        <v>392</v>
      </c>
      <c r="N338" s="43" t="s">
        <v>392</v>
      </c>
      <c r="O338" s="46">
        <v>7.11329</v>
      </c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7.25" customHeight="1" spans="1:26">
      <c r="A339" s="35">
        <v>367</v>
      </c>
      <c r="B339" s="36" t="s">
        <v>614</v>
      </c>
      <c r="C339" s="37" t="s">
        <v>33</v>
      </c>
      <c r="D339" s="37" t="s">
        <v>474</v>
      </c>
      <c r="E339" s="37" t="s">
        <v>475</v>
      </c>
      <c r="F339" s="39" t="s">
        <v>476</v>
      </c>
      <c r="G339" s="37" t="s">
        <v>397</v>
      </c>
      <c r="H339" s="40">
        <v>245</v>
      </c>
      <c r="I339" s="39" t="s">
        <v>43</v>
      </c>
      <c r="J339" s="39" t="s">
        <v>44</v>
      </c>
      <c r="K339" s="37" t="s">
        <v>43</v>
      </c>
      <c r="L339" s="37" t="s">
        <v>44</v>
      </c>
      <c r="M339" s="43" t="s">
        <v>393</v>
      </c>
      <c r="N339" s="43" t="s">
        <v>393</v>
      </c>
      <c r="O339" s="47">
        <v>6.9497</v>
      </c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7.25" customHeight="1" spans="1:26">
      <c r="A340" s="35">
        <v>372</v>
      </c>
      <c r="B340" s="36" t="s">
        <v>615</v>
      </c>
      <c r="C340" s="37" t="s">
        <v>33</v>
      </c>
      <c r="D340" s="37" t="s">
        <v>478</v>
      </c>
      <c r="E340" s="37" t="s">
        <v>475</v>
      </c>
      <c r="F340" s="39" t="s">
        <v>479</v>
      </c>
      <c r="G340" s="37" t="s">
        <v>397</v>
      </c>
      <c r="H340" s="40">
        <v>245</v>
      </c>
      <c r="I340" s="39" t="s">
        <v>43</v>
      </c>
      <c r="J340" s="39" t="s">
        <v>44</v>
      </c>
      <c r="K340" s="37" t="s">
        <v>43</v>
      </c>
      <c r="L340" s="37" t="s">
        <v>44</v>
      </c>
      <c r="M340" s="43" t="s">
        <v>226</v>
      </c>
      <c r="N340" s="43" t="s">
        <v>226</v>
      </c>
      <c r="O340" s="47">
        <v>9.5</v>
      </c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7.25" customHeight="1" spans="1:26">
      <c r="A341" s="35">
        <v>374</v>
      </c>
      <c r="B341" s="36" t="s">
        <v>616</v>
      </c>
      <c r="C341" s="37" t="s">
        <v>33</v>
      </c>
      <c r="D341" s="37" t="s">
        <v>474</v>
      </c>
      <c r="E341" s="37" t="s">
        <v>475</v>
      </c>
      <c r="F341" s="39" t="s">
        <v>476</v>
      </c>
      <c r="G341" s="37" t="s">
        <v>617</v>
      </c>
      <c r="H341" s="40">
        <v>208</v>
      </c>
      <c r="I341" s="39" t="s">
        <v>43</v>
      </c>
      <c r="J341" s="39" t="s">
        <v>44</v>
      </c>
      <c r="K341" s="37" t="s">
        <v>43</v>
      </c>
      <c r="L341" s="37" t="s">
        <v>44</v>
      </c>
      <c r="M341" s="43" t="s">
        <v>392</v>
      </c>
      <c r="N341" s="43" t="s">
        <v>392</v>
      </c>
      <c r="O341" s="47">
        <v>14.25785</v>
      </c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7.25" customHeight="1" spans="1:26">
      <c r="A342" s="35">
        <v>375</v>
      </c>
      <c r="B342" s="36" t="s">
        <v>618</v>
      </c>
      <c r="C342" s="37" t="s">
        <v>33</v>
      </c>
      <c r="D342" s="37" t="s">
        <v>474</v>
      </c>
      <c r="E342" s="37" t="s">
        <v>475</v>
      </c>
      <c r="F342" s="39" t="s">
        <v>476</v>
      </c>
      <c r="G342" s="37" t="s">
        <v>399</v>
      </c>
      <c r="H342" s="40">
        <v>275</v>
      </c>
      <c r="I342" s="39" t="s">
        <v>43</v>
      </c>
      <c r="J342" s="39" t="s">
        <v>44</v>
      </c>
      <c r="K342" s="37" t="s">
        <v>43</v>
      </c>
      <c r="L342" s="37" t="s">
        <v>44</v>
      </c>
      <c r="M342" s="43" t="s">
        <v>22</v>
      </c>
      <c r="N342" s="43" t="s">
        <v>22</v>
      </c>
      <c r="O342" s="47">
        <v>12.21943</v>
      </c>
      <c r="P342" s="45"/>
      <c r="Q342" s="45"/>
      <c r="R342" s="48"/>
      <c r="S342" s="49"/>
      <c r="T342" s="45"/>
      <c r="U342" s="45"/>
      <c r="V342" s="45"/>
      <c r="W342" s="45"/>
      <c r="X342" s="45"/>
      <c r="Y342" s="45"/>
      <c r="Z342" s="45"/>
    </row>
    <row r="343" ht="17.25" customHeight="1" spans="1:26">
      <c r="A343" s="35">
        <v>376</v>
      </c>
      <c r="B343" s="36" t="s">
        <v>619</v>
      </c>
      <c r="C343" s="37" t="s">
        <v>33</v>
      </c>
      <c r="D343" s="37" t="s">
        <v>478</v>
      </c>
      <c r="E343" s="37" t="s">
        <v>475</v>
      </c>
      <c r="F343" s="39" t="s">
        <v>479</v>
      </c>
      <c r="G343" s="37" t="s">
        <v>399</v>
      </c>
      <c r="H343" s="40">
        <v>275</v>
      </c>
      <c r="I343" s="39" t="s">
        <v>43</v>
      </c>
      <c r="J343" s="39" t="s">
        <v>44</v>
      </c>
      <c r="K343" s="37" t="s">
        <v>43</v>
      </c>
      <c r="L343" s="37" t="s">
        <v>44</v>
      </c>
      <c r="M343" s="43" t="s">
        <v>22</v>
      </c>
      <c r="N343" s="43" t="s">
        <v>22</v>
      </c>
      <c r="O343" s="47">
        <v>15.11275</v>
      </c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7.25" customHeight="1" spans="1:26">
      <c r="A344" s="35">
        <v>378</v>
      </c>
      <c r="B344" s="36" t="s">
        <v>620</v>
      </c>
      <c r="C344" s="37" t="s">
        <v>33</v>
      </c>
      <c r="D344" s="37" t="s">
        <v>474</v>
      </c>
      <c r="E344" s="37" t="s">
        <v>475</v>
      </c>
      <c r="F344" s="39" t="s">
        <v>476</v>
      </c>
      <c r="G344" s="37" t="s">
        <v>399</v>
      </c>
      <c r="H344" s="40">
        <v>275</v>
      </c>
      <c r="I344" s="39" t="s">
        <v>43</v>
      </c>
      <c r="J344" s="39" t="s">
        <v>44</v>
      </c>
      <c r="K344" s="37" t="s">
        <v>43</v>
      </c>
      <c r="L344" s="37" t="s">
        <v>44</v>
      </c>
      <c r="M344" s="43" t="s">
        <v>22</v>
      </c>
      <c r="N344" s="43" t="s">
        <v>22</v>
      </c>
      <c r="O344" s="47">
        <v>5.98173</v>
      </c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7.25" customHeight="1" spans="1:26">
      <c r="A345" s="35">
        <v>379</v>
      </c>
      <c r="B345" s="36" t="s">
        <v>621</v>
      </c>
      <c r="C345" s="37" t="s">
        <v>33</v>
      </c>
      <c r="D345" s="37" t="s">
        <v>474</v>
      </c>
      <c r="E345" s="37" t="s">
        <v>475</v>
      </c>
      <c r="F345" s="39" t="s">
        <v>476</v>
      </c>
      <c r="G345" s="37" t="s">
        <v>617</v>
      </c>
      <c r="H345" s="40">
        <v>208</v>
      </c>
      <c r="I345" s="39" t="s">
        <v>43</v>
      </c>
      <c r="J345" s="39" t="s">
        <v>44</v>
      </c>
      <c r="K345" s="37" t="s">
        <v>43</v>
      </c>
      <c r="L345" s="37" t="s">
        <v>44</v>
      </c>
      <c r="M345" s="43" t="s">
        <v>599</v>
      </c>
      <c r="N345" s="43" t="s">
        <v>599</v>
      </c>
      <c r="O345" s="47">
        <v>13.28236</v>
      </c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7.25" customHeight="1" spans="1:26">
      <c r="A346" s="35">
        <v>381</v>
      </c>
      <c r="B346" s="36" t="s">
        <v>622</v>
      </c>
      <c r="C346" s="37" t="s">
        <v>33</v>
      </c>
      <c r="D346" s="37" t="s">
        <v>474</v>
      </c>
      <c r="E346" s="37" t="s">
        <v>475</v>
      </c>
      <c r="F346" s="39" t="s">
        <v>476</v>
      </c>
      <c r="G346" s="37" t="s">
        <v>399</v>
      </c>
      <c r="H346" s="40">
        <v>275</v>
      </c>
      <c r="I346" s="39" t="s">
        <v>43</v>
      </c>
      <c r="J346" s="39" t="s">
        <v>44</v>
      </c>
      <c r="K346" s="37" t="s">
        <v>43</v>
      </c>
      <c r="L346" s="37" t="s">
        <v>44</v>
      </c>
      <c r="M346" s="43" t="s">
        <v>227</v>
      </c>
      <c r="N346" s="43" t="s">
        <v>227</v>
      </c>
      <c r="O346" s="47">
        <v>4.67504</v>
      </c>
      <c r="P346" s="45"/>
      <c r="Q346" s="45"/>
      <c r="R346" s="48"/>
      <c r="S346" s="49"/>
      <c r="T346" s="45"/>
      <c r="U346" s="45"/>
      <c r="V346" s="45"/>
      <c r="W346" s="45"/>
      <c r="X346" s="45"/>
      <c r="Y346" s="45"/>
      <c r="Z346" s="45"/>
    </row>
    <row r="347" ht="17.25" customHeight="1" spans="1:26">
      <c r="A347" s="35">
        <v>383</v>
      </c>
      <c r="B347" s="36" t="s">
        <v>623</v>
      </c>
      <c r="C347" s="37" t="s">
        <v>33</v>
      </c>
      <c r="D347" s="37" t="s">
        <v>474</v>
      </c>
      <c r="E347" s="37" t="s">
        <v>475</v>
      </c>
      <c r="F347" s="39" t="s">
        <v>476</v>
      </c>
      <c r="G347" s="37" t="s">
        <v>405</v>
      </c>
      <c r="H347" s="40">
        <v>247</v>
      </c>
      <c r="I347" s="39" t="s">
        <v>43</v>
      </c>
      <c r="J347" s="39" t="s">
        <v>83</v>
      </c>
      <c r="K347" s="37" t="s">
        <v>43</v>
      </c>
      <c r="L347" s="37" t="s">
        <v>44</v>
      </c>
      <c r="M347" s="43" t="s">
        <v>227</v>
      </c>
      <c r="N347" s="43" t="s">
        <v>227</v>
      </c>
      <c r="O347" s="47">
        <v>6.5</v>
      </c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7.25" customHeight="1" spans="1:26">
      <c r="A348" s="35">
        <v>399</v>
      </c>
      <c r="B348" s="36" t="s">
        <v>624</v>
      </c>
      <c r="C348" s="37" t="s">
        <v>33</v>
      </c>
      <c r="D348" s="37" t="s">
        <v>478</v>
      </c>
      <c r="E348" s="37" t="s">
        <v>475</v>
      </c>
      <c r="F348" s="39" t="s">
        <v>479</v>
      </c>
      <c r="G348" s="37" t="s">
        <v>592</v>
      </c>
      <c r="H348" s="40">
        <v>301</v>
      </c>
      <c r="I348" s="39" t="s">
        <v>43</v>
      </c>
      <c r="J348" s="39" t="s">
        <v>43</v>
      </c>
      <c r="K348" s="37" t="s">
        <v>43</v>
      </c>
      <c r="L348" s="37" t="s">
        <v>43</v>
      </c>
      <c r="M348" s="43" t="s">
        <v>39</v>
      </c>
      <c r="N348" s="43" t="s">
        <v>39</v>
      </c>
      <c r="O348" s="47">
        <v>11.6</v>
      </c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7.25" customHeight="1" spans="1:26">
      <c r="A349" s="35">
        <v>404</v>
      </c>
      <c r="B349" s="36" t="s">
        <v>625</v>
      </c>
      <c r="C349" s="37" t="s">
        <v>54</v>
      </c>
      <c r="D349" s="37" t="s">
        <v>474</v>
      </c>
      <c r="E349" s="37" t="s">
        <v>475</v>
      </c>
      <c r="F349" s="39" t="s">
        <v>476</v>
      </c>
      <c r="G349" s="37" t="s">
        <v>626</v>
      </c>
      <c r="H349" s="40">
        <v>240</v>
      </c>
      <c r="I349" s="39" t="s">
        <v>104</v>
      </c>
      <c r="J349" s="39" t="s">
        <v>105</v>
      </c>
      <c r="K349" s="37" t="s">
        <v>104</v>
      </c>
      <c r="L349" s="37" t="s">
        <v>106</v>
      </c>
      <c r="M349" s="43" t="s">
        <v>27</v>
      </c>
      <c r="N349" s="43" t="s">
        <v>27</v>
      </c>
      <c r="O349" s="47">
        <v>7</v>
      </c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7.25" customHeight="1" spans="1:26">
      <c r="A350" s="35">
        <v>406</v>
      </c>
      <c r="B350" s="36" t="s">
        <v>627</v>
      </c>
      <c r="C350" s="37" t="s">
        <v>50</v>
      </c>
      <c r="D350" s="37" t="s">
        <v>478</v>
      </c>
      <c r="E350" s="37" t="s">
        <v>475</v>
      </c>
      <c r="F350" s="39" t="s">
        <v>479</v>
      </c>
      <c r="G350" s="37" t="s">
        <v>628</v>
      </c>
      <c r="H350" s="40">
        <v>240</v>
      </c>
      <c r="I350" s="39" t="s">
        <v>104</v>
      </c>
      <c r="J350" s="39" t="s">
        <v>105</v>
      </c>
      <c r="K350" s="37" t="s">
        <v>104</v>
      </c>
      <c r="L350" s="37" t="s">
        <v>106</v>
      </c>
      <c r="M350" s="43" t="s">
        <v>629</v>
      </c>
      <c r="N350" s="43" t="s">
        <v>163</v>
      </c>
      <c r="O350" s="47">
        <v>7.34863</v>
      </c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7.25" customHeight="1" spans="1:26">
      <c r="A351" s="35">
        <v>409</v>
      </c>
      <c r="B351" s="36" t="s">
        <v>630</v>
      </c>
      <c r="C351" s="37" t="s">
        <v>33</v>
      </c>
      <c r="D351" s="37" t="s">
        <v>478</v>
      </c>
      <c r="E351" s="37" t="s">
        <v>475</v>
      </c>
      <c r="F351" s="39" t="s">
        <v>479</v>
      </c>
      <c r="G351" s="37" t="s">
        <v>401</v>
      </c>
      <c r="H351" s="40">
        <v>247</v>
      </c>
      <c r="I351" s="39" t="s">
        <v>43</v>
      </c>
      <c r="J351" s="39" t="s">
        <v>127</v>
      </c>
      <c r="K351" s="37" t="s">
        <v>43</v>
      </c>
      <c r="L351" s="37" t="s">
        <v>127</v>
      </c>
      <c r="M351" s="43" t="s">
        <v>232</v>
      </c>
      <c r="N351" s="43" t="s">
        <v>232</v>
      </c>
      <c r="O351" s="47">
        <v>11.7</v>
      </c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7.25" customHeight="1" spans="1:26">
      <c r="A352" s="35">
        <v>410</v>
      </c>
      <c r="B352" s="36" t="s">
        <v>631</v>
      </c>
      <c r="C352" s="37" t="s">
        <v>33</v>
      </c>
      <c r="D352" s="37" t="s">
        <v>474</v>
      </c>
      <c r="E352" s="37" t="s">
        <v>475</v>
      </c>
      <c r="F352" s="39" t="s">
        <v>476</v>
      </c>
      <c r="G352" s="37" t="s">
        <v>401</v>
      </c>
      <c r="H352" s="40">
        <v>247</v>
      </c>
      <c r="I352" s="39" t="s">
        <v>43</v>
      </c>
      <c r="J352" s="39" t="s">
        <v>127</v>
      </c>
      <c r="K352" s="37" t="s">
        <v>43</v>
      </c>
      <c r="L352" s="37" t="s">
        <v>127</v>
      </c>
      <c r="M352" s="43" t="s">
        <v>232</v>
      </c>
      <c r="N352" s="43" t="s">
        <v>232</v>
      </c>
      <c r="O352" s="47">
        <v>8.19</v>
      </c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7.25" customHeight="1" spans="1:26">
      <c r="A353" s="35">
        <v>412</v>
      </c>
      <c r="B353" s="36" t="s">
        <v>632</v>
      </c>
      <c r="C353" s="37" t="s">
        <v>33</v>
      </c>
      <c r="D353" s="37" t="s">
        <v>474</v>
      </c>
      <c r="E353" s="37" t="s">
        <v>475</v>
      </c>
      <c r="F353" s="39" t="s">
        <v>476</v>
      </c>
      <c r="G353" s="37" t="s">
        <v>401</v>
      </c>
      <c r="H353" s="40">
        <v>247</v>
      </c>
      <c r="I353" s="39" t="s">
        <v>43</v>
      </c>
      <c r="J353" s="39" t="s">
        <v>127</v>
      </c>
      <c r="K353" s="37" t="s">
        <v>43</v>
      </c>
      <c r="L353" s="37" t="s">
        <v>127</v>
      </c>
      <c r="M353" s="43" t="s">
        <v>125</v>
      </c>
      <c r="N353" s="43" t="s">
        <v>128</v>
      </c>
      <c r="O353" s="47">
        <v>8.5</v>
      </c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7.25" customHeight="1" spans="1:26">
      <c r="A354" s="35">
        <v>413</v>
      </c>
      <c r="B354" s="36" t="s">
        <v>633</v>
      </c>
      <c r="C354" s="37" t="s">
        <v>33</v>
      </c>
      <c r="D354" s="37" t="s">
        <v>474</v>
      </c>
      <c r="E354" s="37" t="s">
        <v>475</v>
      </c>
      <c r="F354" s="39" t="s">
        <v>476</v>
      </c>
      <c r="G354" s="37" t="s">
        <v>634</v>
      </c>
      <c r="H354" s="40">
        <v>199</v>
      </c>
      <c r="I354" s="39" t="s">
        <v>43</v>
      </c>
      <c r="J354" s="39" t="s">
        <v>127</v>
      </c>
      <c r="K354" s="37" t="s">
        <v>43</v>
      </c>
      <c r="L354" s="37" t="s">
        <v>127</v>
      </c>
      <c r="M354" s="43" t="s">
        <v>403</v>
      </c>
      <c r="N354" s="43" t="s">
        <v>403</v>
      </c>
      <c r="O354" s="47">
        <v>7.3</v>
      </c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7.25" customHeight="1" spans="1:26">
      <c r="A355" s="35">
        <v>414</v>
      </c>
      <c r="B355" s="36" t="s">
        <v>635</v>
      </c>
      <c r="C355" s="37" t="s">
        <v>33</v>
      </c>
      <c r="D355" s="37" t="s">
        <v>478</v>
      </c>
      <c r="E355" s="37" t="s">
        <v>475</v>
      </c>
      <c r="F355" s="39" t="s">
        <v>479</v>
      </c>
      <c r="G355" s="37" t="s">
        <v>636</v>
      </c>
      <c r="H355" s="40">
        <v>245</v>
      </c>
      <c r="I355" s="39" t="s">
        <v>43</v>
      </c>
      <c r="J355" s="39" t="s">
        <v>44</v>
      </c>
      <c r="K355" s="37" t="s">
        <v>43</v>
      </c>
      <c r="L355" s="37" t="s">
        <v>44</v>
      </c>
      <c r="M355" s="43" t="s">
        <v>26</v>
      </c>
      <c r="N355" s="43" t="s">
        <v>26</v>
      </c>
      <c r="O355" s="47">
        <v>12.70947</v>
      </c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7.25" customHeight="1" spans="1:26">
      <c r="A356" s="35">
        <v>415</v>
      </c>
      <c r="B356" s="36" t="s">
        <v>637</v>
      </c>
      <c r="C356" s="37" t="s">
        <v>33</v>
      </c>
      <c r="D356" s="37" t="s">
        <v>474</v>
      </c>
      <c r="E356" s="37" t="s">
        <v>475</v>
      </c>
      <c r="F356" s="39" t="s">
        <v>476</v>
      </c>
      <c r="G356" s="37" t="s">
        <v>636</v>
      </c>
      <c r="H356" s="40">
        <v>245</v>
      </c>
      <c r="I356" s="39" t="s">
        <v>43</v>
      </c>
      <c r="J356" s="39" t="s">
        <v>44</v>
      </c>
      <c r="K356" s="37" t="s">
        <v>43</v>
      </c>
      <c r="L356" s="37" t="s">
        <v>44</v>
      </c>
      <c r="M356" s="43" t="s">
        <v>394</v>
      </c>
      <c r="N356" s="43" t="s">
        <v>394</v>
      </c>
      <c r="O356" s="47">
        <v>9.06173</v>
      </c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7.25" customHeight="1" spans="1:26">
      <c r="A357" s="35">
        <v>416</v>
      </c>
      <c r="B357" s="36" t="s">
        <v>638</v>
      </c>
      <c r="C357" s="37" t="s">
        <v>33</v>
      </c>
      <c r="D357" s="37" t="s">
        <v>474</v>
      </c>
      <c r="E357" s="37" t="s">
        <v>475</v>
      </c>
      <c r="F357" s="39" t="s">
        <v>476</v>
      </c>
      <c r="G357" s="37" t="s">
        <v>636</v>
      </c>
      <c r="H357" s="40">
        <v>245</v>
      </c>
      <c r="I357" s="39" t="s">
        <v>43</v>
      </c>
      <c r="J357" s="39" t="s">
        <v>44</v>
      </c>
      <c r="K357" s="37" t="s">
        <v>43</v>
      </c>
      <c r="L357" s="37" t="s">
        <v>44</v>
      </c>
      <c r="M357" s="43" t="s">
        <v>394</v>
      </c>
      <c r="N357" s="43" t="s">
        <v>394</v>
      </c>
      <c r="O357" s="47">
        <v>6.50004</v>
      </c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7.25" customHeight="1" spans="1:26">
      <c r="A358" s="35">
        <v>417</v>
      </c>
      <c r="B358" s="36" t="s">
        <v>639</v>
      </c>
      <c r="C358" s="37" t="s">
        <v>33</v>
      </c>
      <c r="D358" s="37" t="s">
        <v>474</v>
      </c>
      <c r="E358" s="37" t="s">
        <v>475</v>
      </c>
      <c r="F358" s="39" t="s">
        <v>476</v>
      </c>
      <c r="G358" s="37" t="s">
        <v>636</v>
      </c>
      <c r="H358" s="40">
        <v>245</v>
      </c>
      <c r="I358" s="39" t="s">
        <v>43</v>
      </c>
      <c r="J358" s="39" t="s">
        <v>44</v>
      </c>
      <c r="K358" s="37" t="s">
        <v>43</v>
      </c>
      <c r="L358" s="37" t="s">
        <v>44</v>
      </c>
      <c r="M358" s="43" t="s">
        <v>394</v>
      </c>
      <c r="N358" s="43" t="s">
        <v>394</v>
      </c>
      <c r="O358" s="47">
        <v>8.92472</v>
      </c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7.25" customHeight="1" spans="1:26">
      <c r="A359" s="35">
        <v>419</v>
      </c>
      <c r="B359" s="36" t="s">
        <v>640</v>
      </c>
      <c r="C359" s="37" t="s">
        <v>33</v>
      </c>
      <c r="D359" s="37" t="s">
        <v>478</v>
      </c>
      <c r="E359" s="37" t="s">
        <v>475</v>
      </c>
      <c r="F359" s="39" t="s">
        <v>479</v>
      </c>
      <c r="G359" s="37" t="s">
        <v>636</v>
      </c>
      <c r="H359" s="40">
        <v>245</v>
      </c>
      <c r="I359" s="39" t="s">
        <v>43</v>
      </c>
      <c r="J359" s="39" t="s">
        <v>44</v>
      </c>
      <c r="K359" s="37" t="s">
        <v>43</v>
      </c>
      <c r="L359" s="37" t="s">
        <v>44</v>
      </c>
      <c r="M359" s="43" t="s">
        <v>394</v>
      </c>
      <c r="N359" s="43" t="s">
        <v>394</v>
      </c>
      <c r="O359" s="47">
        <v>9.6</v>
      </c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7.25" customHeight="1" spans="1:26">
      <c r="A360" s="35">
        <v>426</v>
      </c>
      <c r="B360" s="36" t="s">
        <v>641</v>
      </c>
      <c r="C360" s="37" t="s">
        <v>33</v>
      </c>
      <c r="D360" s="37" t="s">
        <v>478</v>
      </c>
      <c r="E360" s="37" t="s">
        <v>475</v>
      </c>
      <c r="F360" s="39" t="s">
        <v>479</v>
      </c>
      <c r="G360" s="37" t="s">
        <v>407</v>
      </c>
      <c r="H360" s="40">
        <v>252</v>
      </c>
      <c r="I360" s="39" t="s">
        <v>136</v>
      </c>
      <c r="J360" s="39" t="s">
        <v>137</v>
      </c>
      <c r="K360" s="37" t="s">
        <v>136</v>
      </c>
      <c r="L360" s="37" t="s">
        <v>136</v>
      </c>
      <c r="M360" s="43" t="s">
        <v>134</v>
      </c>
      <c r="N360" s="43" t="s">
        <v>134</v>
      </c>
      <c r="O360" s="47">
        <v>7.72411</v>
      </c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7.25" customHeight="1" spans="1:26">
      <c r="A361" s="35">
        <v>427</v>
      </c>
      <c r="B361" s="36" t="s">
        <v>642</v>
      </c>
      <c r="C361" s="37" t="s">
        <v>33</v>
      </c>
      <c r="D361" s="37" t="s">
        <v>474</v>
      </c>
      <c r="E361" s="37" t="s">
        <v>475</v>
      </c>
      <c r="F361" s="39" t="s">
        <v>476</v>
      </c>
      <c r="G361" s="37" t="s">
        <v>407</v>
      </c>
      <c r="H361" s="40">
        <v>252</v>
      </c>
      <c r="I361" s="39" t="s">
        <v>136</v>
      </c>
      <c r="J361" s="39" t="s">
        <v>137</v>
      </c>
      <c r="K361" s="37" t="s">
        <v>136</v>
      </c>
      <c r="L361" s="37" t="s">
        <v>136</v>
      </c>
      <c r="M361" s="43" t="s">
        <v>134</v>
      </c>
      <c r="N361" s="43" t="s">
        <v>138</v>
      </c>
      <c r="O361" s="47">
        <v>5</v>
      </c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7.25" customHeight="1" spans="1:26">
      <c r="A362" s="35">
        <v>431</v>
      </c>
      <c r="B362" s="36" t="s">
        <v>643</v>
      </c>
      <c r="C362" s="37" t="s">
        <v>33</v>
      </c>
      <c r="D362" s="37" t="s">
        <v>474</v>
      </c>
      <c r="E362" s="37" t="s">
        <v>475</v>
      </c>
      <c r="F362" s="39" t="s">
        <v>476</v>
      </c>
      <c r="G362" s="37" t="s">
        <v>644</v>
      </c>
      <c r="H362" s="40">
        <v>240</v>
      </c>
      <c r="I362" s="39" t="s">
        <v>136</v>
      </c>
      <c r="J362" s="39" t="s">
        <v>238</v>
      </c>
      <c r="K362" s="37" t="s">
        <v>136</v>
      </c>
      <c r="L362" s="37" t="s">
        <v>136</v>
      </c>
      <c r="M362" s="43" t="s">
        <v>236</v>
      </c>
      <c r="N362" s="43" t="s">
        <v>236</v>
      </c>
      <c r="O362" s="47">
        <v>8.80306</v>
      </c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7.25" customHeight="1" spans="1:26">
      <c r="A363" s="35">
        <v>432</v>
      </c>
      <c r="B363" s="36" t="s">
        <v>645</v>
      </c>
      <c r="C363" s="37" t="s">
        <v>33</v>
      </c>
      <c r="D363" s="37" t="s">
        <v>474</v>
      </c>
      <c r="E363" s="37" t="s">
        <v>475</v>
      </c>
      <c r="F363" s="39" t="s">
        <v>476</v>
      </c>
      <c r="G363" s="37" t="s">
        <v>646</v>
      </c>
      <c r="H363" s="40">
        <v>323</v>
      </c>
      <c r="I363" s="39" t="s">
        <v>136</v>
      </c>
      <c r="J363" s="39" t="s">
        <v>238</v>
      </c>
      <c r="K363" s="37" t="s">
        <v>136</v>
      </c>
      <c r="L363" s="37" t="s">
        <v>136</v>
      </c>
      <c r="M363" s="43" t="s">
        <v>236</v>
      </c>
      <c r="N363" s="43" t="s">
        <v>236</v>
      </c>
      <c r="O363" s="47">
        <v>5.23422</v>
      </c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7.25" customHeight="1" spans="1:26">
      <c r="A364" s="35">
        <v>436</v>
      </c>
      <c r="B364" s="36" t="s">
        <v>647</v>
      </c>
      <c r="C364" s="37" t="s">
        <v>33</v>
      </c>
      <c r="D364" s="37" t="s">
        <v>474</v>
      </c>
      <c r="E364" s="37" t="s">
        <v>475</v>
      </c>
      <c r="F364" s="39" t="s">
        <v>476</v>
      </c>
      <c r="G364" s="37" t="s">
        <v>241</v>
      </c>
      <c r="H364" s="40">
        <v>252</v>
      </c>
      <c r="I364" s="39" t="s">
        <v>136</v>
      </c>
      <c r="J364" s="39" t="s">
        <v>137</v>
      </c>
      <c r="K364" s="37" t="s">
        <v>136</v>
      </c>
      <c r="L364" s="37" t="s">
        <v>136</v>
      </c>
      <c r="M364" s="43" t="s">
        <v>134</v>
      </c>
      <c r="N364" s="43" t="s">
        <v>134</v>
      </c>
      <c r="O364" s="47">
        <v>7.59905</v>
      </c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7.25" customHeight="1" spans="1:26">
      <c r="A365" s="35">
        <v>443</v>
      </c>
      <c r="B365" s="36" t="s">
        <v>648</v>
      </c>
      <c r="C365" s="37" t="s">
        <v>33</v>
      </c>
      <c r="D365" s="37" t="s">
        <v>474</v>
      </c>
      <c r="E365" s="37" t="s">
        <v>475</v>
      </c>
      <c r="F365" s="39" t="s">
        <v>476</v>
      </c>
      <c r="G365" s="37" t="s">
        <v>413</v>
      </c>
      <c r="H365" s="40">
        <v>301</v>
      </c>
      <c r="I365" s="39" t="s">
        <v>142</v>
      </c>
      <c r="J365" s="39" t="s">
        <v>142</v>
      </c>
      <c r="K365" s="37" t="s">
        <v>142</v>
      </c>
      <c r="L365" s="37" t="s">
        <v>142</v>
      </c>
      <c r="M365" s="43" t="s">
        <v>140</v>
      </c>
      <c r="N365" s="43" t="s">
        <v>140</v>
      </c>
      <c r="O365" s="47">
        <v>13.67683</v>
      </c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7.25" customHeight="1" spans="1:26">
      <c r="A366" s="35">
        <v>444</v>
      </c>
      <c r="B366" s="36" t="s">
        <v>649</v>
      </c>
      <c r="C366" s="37" t="s">
        <v>33</v>
      </c>
      <c r="D366" s="37" t="s">
        <v>474</v>
      </c>
      <c r="E366" s="37" t="s">
        <v>475</v>
      </c>
      <c r="F366" s="39" t="s">
        <v>476</v>
      </c>
      <c r="G366" s="37" t="s">
        <v>413</v>
      </c>
      <c r="H366" s="40">
        <v>301</v>
      </c>
      <c r="I366" s="39" t="s">
        <v>142</v>
      </c>
      <c r="J366" s="39" t="s">
        <v>142</v>
      </c>
      <c r="K366" s="37" t="s">
        <v>142</v>
      </c>
      <c r="L366" s="37" t="s">
        <v>142</v>
      </c>
      <c r="M366" s="43" t="s">
        <v>140</v>
      </c>
      <c r="N366" s="43" t="s">
        <v>140</v>
      </c>
      <c r="O366" s="47">
        <v>10.47643</v>
      </c>
      <c r="P366" s="45"/>
      <c r="Q366" s="45"/>
      <c r="R366" s="48"/>
      <c r="S366" s="49"/>
      <c r="T366" s="45"/>
      <c r="U366" s="45"/>
      <c r="V366" s="45"/>
      <c r="W366" s="45"/>
      <c r="X366" s="45"/>
      <c r="Y366" s="45"/>
      <c r="Z366" s="45"/>
    </row>
    <row r="367" ht="17.25" customHeight="1" spans="1:26">
      <c r="A367" s="35">
        <v>448</v>
      </c>
      <c r="B367" s="36" t="s">
        <v>650</v>
      </c>
      <c r="C367" s="37" t="s">
        <v>54</v>
      </c>
      <c r="D367" s="37" t="s">
        <v>474</v>
      </c>
      <c r="E367" s="37" t="s">
        <v>475</v>
      </c>
      <c r="F367" s="39" t="s">
        <v>476</v>
      </c>
      <c r="G367" s="37" t="s">
        <v>415</v>
      </c>
      <c r="H367" s="40">
        <v>252</v>
      </c>
      <c r="I367" s="39" t="s">
        <v>91</v>
      </c>
      <c r="J367" s="39" t="s">
        <v>92</v>
      </c>
      <c r="K367" s="37" t="s">
        <v>93</v>
      </c>
      <c r="L367" s="37" t="s">
        <v>92</v>
      </c>
      <c r="M367" s="43" t="s">
        <v>245</v>
      </c>
      <c r="N367" s="43" t="s">
        <v>94</v>
      </c>
      <c r="O367" s="47">
        <v>7.6</v>
      </c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7.25" customHeight="1" spans="1:26">
      <c r="A368" s="35">
        <v>450</v>
      </c>
      <c r="B368" s="36" t="s">
        <v>651</v>
      </c>
      <c r="C368" s="37" t="s">
        <v>54</v>
      </c>
      <c r="D368" s="37" t="s">
        <v>478</v>
      </c>
      <c r="E368" s="37" t="s">
        <v>475</v>
      </c>
      <c r="F368" s="39" t="s">
        <v>479</v>
      </c>
      <c r="G368" s="37" t="s">
        <v>246</v>
      </c>
      <c r="H368" s="40">
        <v>421</v>
      </c>
      <c r="I368" s="39" t="s">
        <v>91</v>
      </c>
      <c r="J368" s="39" t="s">
        <v>92</v>
      </c>
      <c r="K368" s="37" t="s">
        <v>93</v>
      </c>
      <c r="L368" s="37" t="s">
        <v>92</v>
      </c>
      <c r="M368" s="43" t="s">
        <v>94</v>
      </c>
      <c r="N368" s="43" t="s">
        <v>94</v>
      </c>
      <c r="O368" s="47">
        <v>15.63319</v>
      </c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7.25" customHeight="1" spans="1:26">
      <c r="A369" s="35">
        <v>454</v>
      </c>
      <c r="B369" s="36" t="s">
        <v>652</v>
      </c>
      <c r="C369" s="37" t="s">
        <v>50</v>
      </c>
      <c r="D369" s="37" t="s">
        <v>478</v>
      </c>
      <c r="E369" s="37" t="s">
        <v>475</v>
      </c>
      <c r="F369" s="39" t="s">
        <v>479</v>
      </c>
      <c r="G369" s="37" t="s">
        <v>417</v>
      </c>
      <c r="H369" s="40">
        <v>344</v>
      </c>
      <c r="I369" s="39" t="s">
        <v>91</v>
      </c>
      <c r="J369" s="39" t="s">
        <v>92</v>
      </c>
      <c r="K369" s="37" t="s">
        <v>93</v>
      </c>
      <c r="L369" s="37" t="s">
        <v>92</v>
      </c>
      <c r="M369" s="43" t="s">
        <v>143</v>
      </c>
      <c r="N369" s="43" t="s">
        <v>143</v>
      </c>
      <c r="O369" s="47">
        <v>8.16501</v>
      </c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7.25" customHeight="1" spans="1:26">
      <c r="A370" s="35">
        <v>463</v>
      </c>
      <c r="B370" s="36" t="s">
        <v>653</v>
      </c>
      <c r="C370" s="37" t="s">
        <v>54</v>
      </c>
      <c r="D370" s="37" t="s">
        <v>474</v>
      </c>
      <c r="E370" s="37" t="s">
        <v>475</v>
      </c>
      <c r="F370" s="39" t="s">
        <v>476</v>
      </c>
      <c r="G370" s="37" t="s">
        <v>254</v>
      </c>
      <c r="H370" s="40">
        <v>381</v>
      </c>
      <c r="I370" s="39" t="s">
        <v>91</v>
      </c>
      <c r="J370" s="39" t="s">
        <v>251</v>
      </c>
      <c r="K370" s="37" t="s">
        <v>93</v>
      </c>
      <c r="L370" s="37" t="s">
        <v>251</v>
      </c>
      <c r="M370" s="43" t="s">
        <v>94</v>
      </c>
      <c r="N370" s="43" t="s">
        <v>94</v>
      </c>
      <c r="O370" s="47">
        <v>8.82933</v>
      </c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7.25" customHeight="1" spans="1:26">
      <c r="A371" s="35">
        <v>473</v>
      </c>
      <c r="B371" s="36" t="s">
        <v>654</v>
      </c>
      <c r="C371" s="37" t="s">
        <v>54</v>
      </c>
      <c r="D371" s="37" t="s">
        <v>474</v>
      </c>
      <c r="E371" s="37" t="s">
        <v>475</v>
      </c>
      <c r="F371" s="39" t="s">
        <v>476</v>
      </c>
      <c r="G371" s="37" t="s">
        <v>415</v>
      </c>
      <c r="H371" s="40">
        <v>252</v>
      </c>
      <c r="I371" s="39" t="s">
        <v>91</v>
      </c>
      <c r="J371" s="39" t="s">
        <v>92</v>
      </c>
      <c r="K371" s="37" t="s">
        <v>93</v>
      </c>
      <c r="L371" s="37" t="s">
        <v>92</v>
      </c>
      <c r="M371" s="43" t="s">
        <v>94</v>
      </c>
      <c r="N371" s="43" t="s">
        <v>94</v>
      </c>
      <c r="O371" s="47">
        <v>7.95525</v>
      </c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7.25" customHeight="1" spans="1:26">
      <c r="A372" s="35">
        <v>475</v>
      </c>
      <c r="B372" s="36" t="s">
        <v>655</v>
      </c>
      <c r="C372" s="37" t="s">
        <v>50</v>
      </c>
      <c r="D372" s="37" t="s">
        <v>478</v>
      </c>
      <c r="E372" s="37" t="s">
        <v>475</v>
      </c>
      <c r="F372" s="39" t="s">
        <v>479</v>
      </c>
      <c r="G372" s="37" t="s">
        <v>415</v>
      </c>
      <c r="H372" s="40">
        <v>252</v>
      </c>
      <c r="I372" s="39" t="s">
        <v>91</v>
      </c>
      <c r="J372" s="39" t="s">
        <v>92</v>
      </c>
      <c r="K372" s="37" t="s">
        <v>93</v>
      </c>
      <c r="L372" s="37" t="s">
        <v>92</v>
      </c>
      <c r="M372" s="43" t="s">
        <v>143</v>
      </c>
      <c r="N372" s="43" t="s">
        <v>143</v>
      </c>
      <c r="O372" s="47">
        <v>10.07143</v>
      </c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7.25" customHeight="1" spans="1:26">
      <c r="A373" s="35">
        <v>476</v>
      </c>
      <c r="B373" s="36" t="s">
        <v>656</v>
      </c>
      <c r="C373" s="37" t="s">
        <v>50</v>
      </c>
      <c r="D373" s="37" t="s">
        <v>474</v>
      </c>
      <c r="E373" s="37" t="s">
        <v>475</v>
      </c>
      <c r="F373" s="39" t="s">
        <v>476</v>
      </c>
      <c r="G373" s="37" t="s">
        <v>415</v>
      </c>
      <c r="H373" s="40">
        <v>252</v>
      </c>
      <c r="I373" s="39" t="s">
        <v>91</v>
      </c>
      <c r="J373" s="39" t="s">
        <v>92</v>
      </c>
      <c r="K373" s="37" t="s">
        <v>93</v>
      </c>
      <c r="L373" s="37" t="s">
        <v>92</v>
      </c>
      <c r="M373" s="43" t="s">
        <v>143</v>
      </c>
      <c r="N373" s="43" t="s">
        <v>143</v>
      </c>
      <c r="O373" s="46">
        <v>4.7843</v>
      </c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7.25" customHeight="1" spans="1:26">
      <c r="A374" s="35">
        <v>477</v>
      </c>
      <c r="B374" s="36" t="s">
        <v>657</v>
      </c>
      <c r="C374" s="37" t="s">
        <v>50</v>
      </c>
      <c r="D374" s="37" t="s">
        <v>474</v>
      </c>
      <c r="E374" s="37" t="s">
        <v>475</v>
      </c>
      <c r="F374" s="39" t="s">
        <v>476</v>
      </c>
      <c r="G374" s="37" t="s">
        <v>415</v>
      </c>
      <c r="H374" s="40">
        <v>252</v>
      </c>
      <c r="I374" s="39" t="s">
        <v>91</v>
      </c>
      <c r="J374" s="39" t="s">
        <v>92</v>
      </c>
      <c r="K374" s="37" t="s">
        <v>93</v>
      </c>
      <c r="L374" s="37" t="s">
        <v>92</v>
      </c>
      <c r="M374" s="43" t="s">
        <v>143</v>
      </c>
      <c r="N374" s="43" t="s">
        <v>143</v>
      </c>
      <c r="O374" s="47">
        <v>7.59467</v>
      </c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7.25" customHeight="1" spans="1:26">
      <c r="A375" s="35">
        <v>488</v>
      </c>
      <c r="B375" s="36" t="s">
        <v>658</v>
      </c>
      <c r="C375" s="37" t="s">
        <v>54</v>
      </c>
      <c r="D375" s="37" t="s">
        <v>474</v>
      </c>
      <c r="E375" s="37" t="s">
        <v>475</v>
      </c>
      <c r="F375" s="39" t="s">
        <v>494</v>
      </c>
      <c r="G375" s="37" t="s">
        <v>659</v>
      </c>
      <c r="H375" s="40">
        <v>240</v>
      </c>
      <c r="I375" s="39" t="s">
        <v>48</v>
      </c>
      <c r="J375" s="39" t="s">
        <v>150</v>
      </c>
      <c r="K375" s="37" t="s">
        <v>48</v>
      </c>
      <c r="L375" s="37" t="s">
        <v>150</v>
      </c>
      <c r="M375" s="43" t="s">
        <v>429</v>
      </c>
      <c r="N375" s="43" t="s">
        <v>429</v>
      </c>
      <c r="O375" s="47">
        <v>6.37992</v>
      </c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7.25" customHeight="1" spans="1:26">
      <c r="A376" s="35">
        <v>490</v>
      </c>
      <c r="B376" s="36" t="s">
        <v>660</v>
      </c>
      <c r="C376" s="37" t="s">
        <v>54</v>
      </c>
      <c r="D376" s="37" t="s">
        <v>478</v>
      </c>
      <c r="E376" s="37" t="s">
        <v>475</v>
      </c>
      <c r="F376" s="37" t="s">
        <v>479</v>
      </c>
      <c r="G376" s="37" t="s">
        <v>433</v>
      </c>
      <c r="H376" s="40">
        <v>323</v>
      </c>
      <c r="I376" s="39" t="s">
        <v>48</v>
      </c>
      <c r="J376" s="39" t="s">
        <v>265</v>
      </c>
      <c r="K376" s="37" t="s">
        <v>48</v>
      </c>
      <c r="L376" s="37" t="s">
        <v>265</v>
      </c>
      <c r="M376" s="43" t="s">
        <v>263</v>
      </c>
      <c r="N376" s="43" t="s">
        <v>263</v>
      </c>
      <c r="O376" s="47">
        <v>12.98618</v>
      </c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7.25" customHeight="1" spans="1:26">
      <c r="A377" s="35">
        <v>491</v>
      </c>
      <c r="B377" s="36" t="s">
        <v>661</v>
      </c>
      <c r="C377" s="37" t="s">
        <v>54</v>
      </c>
      <c r="D377" s="37" t="s">
        <v>478</v>
      </c>
      <c r="E377" s="37" t="s">
        <v>475</v>
      </c>
      <c r="F377" s="39" t="s">
        <v>479</v>
      </c>
      <c r="G377" s="37" t="s">
        <v>433</v>
      </c>
      <c r="H377" s="40">
        <v>323</v>
      </c>
      <c r="I377" s="39" t="s">
        <v>48</v>
      </c>
      <c r="J377" s="39" t="s">
        <v>265</v>
      </c>
      <c r="K377" s="37" t="s">
        <v>48</v>
      </c>
      <c r="L377" s="37" t="s">
        <v>265</v>
      </c>
      <c r="M377" s="43" t="s">
        <v>263</v>
      </c>
      <c r="N377" s="43" t="s">
        <v>263</v>
      </c>
      <c r="O377" s="47">
        <v>9.59645</v>
      </c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7.25" customHeight="1" spans="1:26">
      <c r="A378" s="35">
        <v>492</v>
      </c>
      <c r="B378" s="36" t="s">
        <v>662</v>
      </c>
      <c r="C378" s="37" t="s">
        <v>54</v>
      </c>
      <c r="D378" s="37" t="s">
        <v>478</v>
      </c>
      <c r="E378" s="37" t="s">
        <v>475</v>
      </c>
      <c r="F378" s="39" t="s">
        <v>479</v>
      </c>
      <c r="G378" s="37" t="s">
        <v>433</v>
      </c>
      <c r="H378" s="40">
        <v>323</v>
      </c>
      <c r="I378" s="39" t="s">
        <v>48</v>
      </c>
      <c r="J378" s="39" t="s">
        <v>265</v>
      </c>
      <c r="K378" s="37" t="s">
        <v>48</v>
      </c>
      <c r="L378" s="37" t="s">
        <v>265</v>
      </c>
      <c r="M378" s="43" t="s">
        <v>263</v>
      </c>
      <c r="N378" s="43" t="s">
        <v>263</v>
      </c>
      <c r="O378" s="44">
        <v>13.55191</v>
      </c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7.25" customHeight="1" spans="1:26">
      <c r="A379" s="35">
        <v>493</v>
      </c>
      <c r="B379" s="36" t="s">
        <v>663</v>
      </c>
      <c r="C379" s="37" t="s">
        <v>54</v>
      </c>
      <c r="D379" s="37" t="s">
        <v>474</v>
      </c>
      <c r="E379" s="37" t="s">
        <v>475</v>
      </c>
      <c r="F379" s="39" t="s">
        <v>476</v>
      </c>
      <c r="G379" s="37" t="s">
        <v>436</v>
      </c>
      <c r="H379" s="40">
        <v>247</v>
      </c>
      <c r="I379" s="39" t="s">
        <v>48</v>
      </c>
      <c r="J379" s="39" t="s">
        <v>265</v>
      </c>
      <c r="K379" s="37" t="s">
        <v>48</v>
      </c>
      <c r="L379" s="37" t="s">
        <v>265</v>
      </c>
      <c r="M379" s="43" t="s">
        <v>263</v>
      </c>
      <c r="N379" s="43" t="s">
        <v>263</v>
      </c>
      <c r="O379" s="47">
        <v>4.75841</v>
      </c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7.25" customHeight="1" spans="1:26">
      <c r="A380" s="35">
        <v>494</v>
      </c>
      <c r="B380" s="36" t="s">
        <v>664</v>
      </c>
      <c r="C380" s="37" t="s">
        <v>54</v>
      </c>
      <c r="D380" s="37" t="s">
        <v>474</v>
      </c>
      <c r="E380" s="37" t="s">
        <v>475</v>
      </c>
      <c r="F380" s="39" t="s">
        <v>476</v>
      </c>
      <c r="G380" s="37" t="s">
        <v>436</v>
      </c>
      <c r="H380" s="40">
        <v>247</v>
      </c>
      <c r="I380" s="39" t="s">
        <v>48</v>
      </c>
      <c r="J380" s="39" t="s">
        <v>265</v>
      </c>
      <c r="K380" s="37" t="s">
        <v>48</v>
      </c>
      <c r="L380" s="37" t="s">
        <v>265</v>
      </c>
      <c r="M380" s="43" t="s">
        <v>263</v>
      </c>
      <c r="N380" s="43" t="s">
        <v>263</v>
      </c>
      <c r="O380" s="47">
        <v>6.34026</v>
      </c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7.25" customHeight="1" spans="1:26">
      <c r="A381" s="35">
        <v>495</v>
      </c>
      <c r="B381" s="36" t="s">
        <v>665</v>
      </c>
      <c r="C381" s="37" t="s">
        <v>54</v>
      </c>
      <c r="D381" s="37" t="s">
        <v>474</v>
      </c>
      <c r="E381" s="37" t="s">
        <v>475</v>
      </c>
      <c r="F381" s="39" t="s">
        <v>476</v>
      </c>
      <c r="G381" s="37" t="s">
        <v>436</v>
      </c>
      <c r="H381" s="40">
        <v>247</v>
      </c>
      <c r="I381" s="39" t="s">
        <v>48</v>
      </c>
      <c r="J381" s="39" t="s">
        <v>265</v>
      </c>
      <c r="K381" s="37" t="s">
        <v>48</v>
      </c>
      <c r="L381" s="37" t="s">
        <v>265</v>
      </c>
      <c r="M381" s="43" t="s">
        <v>263</v>
      </c>
      <c r="N381" s="43" t="s">
        <v>263</v>
      </c>
      <c r="O381" s="47">
        <v>5.22758</v>
      </c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7.25" customHeight="1" spans="1:26">
      <c r="A382" s="35">
        <v>502</v>
      </c>
      <c r="B382" s="36" t="s">
        <v>666</v>
      </c>
      <c r="C382" s="37" t="s">
        <v>54</v>
      </c>
      <c r="D382" s="37" t="s">
        <v>474</v>
      </c>
      <c r="E382" s="37" t="s">
        <v>475</v>
      </c>
      <c r="F382" s="39" t="s">
        <v>476</v>
      </c>
      <c r="G382" s="37" t="s">
        <v>436</v>
      </c>
      <c r="H382" s="40">
        <v>247</v>
      </c>
      <c r="I382" s="37" t="s">
        <v>48</v>
      </c>
      <c r="J382" s="37" t="s">
        <v>265</v>
      </c>
      <c r="K382" s="37" t="s">
        <v>48</v>
      </c>
      <c r="L382" s="37" t="s">
        <v>265</v>
      </c>
      <c r="M382" s="43" t="s">
        <v>263</v>
      </c>
      <c r="N382" s="43" t="s">
        <v>263</v>
      </c>
      <c r="O382" s="47">
        <v>8.00005</v>
      </c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7.25" customHeight="1" spans="1:26">
      <c r="A383" s="35">
        <v>506</v>
      </c>
      <c r="B383" s="36" t="s">
        <v>667</v>
      </c>
      <c r="C383" s="37" t="s">
        <v>54</v>
      </c>
      <c r="D383" s="37" t="s">
        <v>474</v>
      </c>
      <c r="E383" s="37" t="s">
        <v>475</v>
      </c>
      <c r="F383" s="39" t="s">
        <v>476</v>
      </c>
      <c r="G383" s="37" t="s">
        <v>436</v>
      </c>
      <c r="H383" s="40">
        <v>247</v>
      </c>
      <c r="I383" s="39" t="s">
        <v>48</v>
      </c>
      <c r="J383" s="39" t="s">
        <v>265</v>
      </c>
      <c r="K383" s="37" t="s">
        <v>48</v>
      </c>
      <c r="L383" s="37" t="s">
        <v>265</v>
      </c>
      <c r="M383" s="43" t="s">
        <v>263</v>
      </c>
      <c r="N383" s="43" t="s">
        <v>263</v>
      </c>
      <c r="O383" s="47">
        <v>8.05</v>
      </c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7.25" customHeight="1" spans="1:26">
      <c r="A384" s="35">
        <v>507</v>
      </c>
      <c r="B384" s="36" t="s">
        <v>668</v>
      </c>
      <c r="C384" s="37" t="s">
        <v>54</v>
      </c>
      <c r="D384" s="37" t="s">
        <v>474</v>
      </c>
      <c r="E384" s="37" t="s">
        <v>475</v>
      </c>
      <c r="F384" s="39" t="s">
        <v>476</v>
      </c>
      <c r="G384" s="37" t="s">
        <v>436</v>
      </c>
      <c r="H384" s="40">
        <v>247</v>
      </c>
      <c r="I384" s="39" t="s">
        <v>48</v>
      </c>
      <c r="J384" s="39" t="s">
        <v>265</v>
      </c>
      <c r="K384" s="37" t="s">
        <v>48</v>
      </c>
      <c r="L384" s="37" t="s">
        <v>265</v>
      </c>
      <c r="M384" s="43" t="s">
        <v>263</v>
      </c>
      <c r="N384" s="43" t="s">
        <v>263</v>
      </c>
      <c r="O384" s="47">
        <v>5.8</v>
      </c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7.25" customHeight="1" spans="1:26">
      <c r="A385" s="35">
        <v>508</v>
      </c>
      <c r="B385" s="36" t="s">
        <v>669</v>
      </c>
      <c r="C385" s="37" t="s">
        <v>54</v>
      </c>
      <c r="D385" s="37" t="s">
        <v>474</v>
      </c>
      <c r="E385" s="37" t="s">
        <v>475</v>
      </c>
      <c r="F385" s="39" t="s">
        <v>476</v>
      </c>
      <c r="G385" s="37" t="s">
        <v>436</v>
      </c>
      <c r="H385" s="40">
        <v>247</v>
      </c>
      <c r="I385" s="39" t="s">
        <v>48</v>
      </c>
      <c r="J385" s="39" t="s">
        <v>265</v>
      </c>
      <c r="K385" s="37" t="s">
        <v>48</v>
      </c>
      <c r="L385" s="37" t="s">
        <v>265</v>
      </c>
      <c r="M385" s="43" t="s">
        <v>263</v>
      </c>
      <c r="N385" s="43" t="s">
        <v>263</v>
      </c>
      <c r="O385" s="47">
        <v>10</v>
      </c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7.25" customHeight="1" spans="1:26">
      <c r="A386" s="35">
        <v>509</v>
      </c>
      <c r="B386" s="36" t="s">
        <v>670</v>
      </c>
      <c r="C386" s="37" t="s">
        <v>54</v>
      </c>
      <c r="D386" s="37" t="s">
        <v>474</v>
      </c>
      <c r="E386" s="37" t="s">
        <v>475</v>
      </c>
      <c r="F386" s="39" t="s">
        <v>476</v>
      </c>
      <c r="G386" s="37" t="s">
        <v>431</v>
      </c>
      <c r="H386" s="40">
        <v>240</v>
      </c>
      <c r="I386" s="39" t="s">
        <v>48</v>
      </c>
      <c r="J386" s="39" t="s">
        <v>147</v>
      </c>
      <c r="K386" s="37" t="s">
        <v>48</v>
      </c>
      <c r="L386" s="37" t="s">
        <v>147</v>
      </c>
      <c r="M386" s="43" t="s">
        <v>145</v>
      </c>
      <c r="N386" s="43" t="s">
        <v>145</v>
      </c>
      <c r="O386" s="46">
        <v>5.5</v>
      </c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7.25" customHeight="1" spans="1:26">
      <c r="A387" s="35">
        <v>512</v>
      </c>
      <c r="B387" s="36" t="s">
        <v>671</v>
      </c>
      <c r="C387" s="37" t="s">
        <v>54</v>
      </c>
      <c r="D387" s="37" t="s">
        <v>474</v>
      </c>
      <c r="E387" s="37" t="s">
        <v>475</v>
      </c>
      <c r="F387" s="39" t="s">
        <v>672</v>
      </c>
      <c r="G387" s="37" t="s">
        <v>431</v>
      </c>
      <c r="H387" s="40">
        <v>240</v>
      </c>
      <c r="I387" s="39" t="s">
        <v>48</v>
      </c>
      <c r="J387" s="39" t="s">
        <v>147</v>
      </c>
      <c r="K387" s="37" t="s">
        <v>48</v>
      </c>
      <c r="L387" s="37" t="s">
        <v>147</v>
      </c>
      <c r="M387" s="43" t="s">
        <v>145</v>
      </c>
      <c r="N387" s="43" t="s">
        <v>145</v>
      </c>
      <c r="O387" s="50">
        <v>7.9</v>
      </c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7.25" customHeight="1" spans="1:26">
      <c r="A388" s="35">
        <v>513</v>
      </c>
      <c r="B388" s="36" t="s">
        <v>673</v>
      </c>
      <c r="C388" s="37" t="s">
        <v>54</v>
      </c>
      <c r="D388" s="37" t="s">
        <v>474</v>
      </c>
      <c r="E388" s="37" t="s">
        <v>475</v>
      </c>
      <c r="F388" s="39" t="s">
        <v>674</v>
      </c>
      <c r="G388" s="37" t="s">
        <v>436</v>
      </c>
      <c r="H388" s="40">
        <v>247</v>
      </c>
      <c r="I388" s="39" t="s">
        <v>48</v>
      </c>
      <c r="J388" s="39" t="s">
        <v>265</v>
      </c>
      <c r="K388" s="37" t="s">
        <v>48</v>
      </c>
      <c r="L388" s="37" t="s">
        <v>265</v>
      </c>
      <c r="M388" s="43" t="s">
        <v>263</v>
      </c>
      <c r="N388" s="43" t="s">
        <v>263</v>
      </c>
      <c r="O388" s="47">
        <v>9</v>
      </c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7.25" customHeight="1" spans="1:26">
      <c r="A389" s="35">
        <v>514</v>
      </c>
      <c r="B389" s="36" t="s">
        <v>675</v>
      </c>
      <c r="C389" s="37" t="s">
        <v>50</v>
      </c>
      <c r="D389" s="37" t="s">
        <v>478</v>
      </c>
      <c r="E389" s="37" t="s">
        <v>475</v>
      </c>
      <c r="F389" s="39" t="s">
        <v>479</v>
      </c>
      <c r="G389" s="37" t="s">
        <v>431</v>
      </c>
      <c r="H389" s="40">
        <v>240</v>
      </c>
      <c r="I389" s="39" t="s">
        <v>48</v>
      </c>
      <c r="J389" s="39" t="s">
        <v>147</v>
      </c>
      <c r="K389" s="37" t="s">
        <v>48</v>
      </c>
      <c r="L389" s="37" t="s">
        <v>147</v>
      </c>
      <c r="M389" s="43" t="s">
        <v>267</v>
      </c>
      <c r="N389" s="43" t="s">
        <v>267</v>
      </c>
      <c r="O389" s="44">
        <v>12.18813</v>
      </c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7.25" customHeight="1" spans="1:26">
      <c r="A390" s="35">
        <v>516</v>
      </c>
      <c r="B390" s="36" t="s">
        <v>676</v>
      </c>
      <c r="C390" s="37" t="s">
        <v>50</v>
      </c>
      <c r="D390" s="37" t="s">
        <v>478</v>
      </c>
      <c r="E390" s="37" t="s">
        <v>475</v>
      </c>
      <c r="F390" s="39" t="s">
        <v>479</v>
      </c>
      <c r="G390" s="37" t="s">
        <v>436</v>
      </c>
      <c r="H390" s="40">
        <v>247</v>
      </c>
      <c r="I390" s="39" t="s">
        <v>48</v>
      </c>
      <c r="J390" s="39" t="s">
        <v>265</v>
      </c>
      <c r="K390" s="37" t="s">
        <v>48</v>
      </c>
      <c r="L390" s="37" t="s">
        <v>265</v>
      </c>
      <c r="M390" s="43" t="s">
        <v>266</v>
      </c>
      <c r="N390" s="43" t="s">
        <v>116</v>
      </c>
      <c r="O390" s="47">
        <v>7.40531</v>
      </c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7.25" customHeight="1" spans="1:26">
      <c r="A391" s="35">
        <v>527</v>
      </c>
      <c r="B391" s="36" t="s">
        <v>677</v>
      </c>
      <c r="C391" s="37" t="s">
        <v>50</v>
      </c>
      <c r="D391" s="37" t="s">
        <v>478</v>
      </c>
      <c r="E391" s="37" t="s">
        <v>475</v>
      </c>
      <c r="F391" s="39" t="s">
        <v>479</v>
      </c>
      <c r="G391" s="37" t="s">
        <v>436</v>
      </c>
      <c r="H391" s="40">
        <v>247</v>
      </c>
      <c r="I391" s="39" t="s">
        <v>48</v>
      </c>
      <c r="J391" s="39" t="s">
        <v>265</v>
      </c>
      <c r="K391" s="37" t="s">
        <v>48</v>
      </c>
      <c r="L391" s="37" t="s">
        <v>265</v>
      </c>
      <c r="M391" s="43" t="s">
        <v>266</v>
      </c>
      <c r="N391" s="43" t="s">
        <v>116</v>
      </c>
      <c r="O391" s="47">
        <v>7</v>
      </c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7.25" customHeight="1" spans="1:26">
      <c r="A392" s="35">
        <v>532</v>
      </c>
      <c r="B392" s="36" t="s">
        <v>678</v>
      </c>
      <c r="C392" s="37" t="s">
        <v>131</v>
      </c>
      <c r="D392" s="37" t="s">
        <v>478</v>
      </c>
      <c r="E392" s="37" t="s">
        <v>475</v>
      </c>
      <c r="F392" s="39" t="s">
        <v>479</v>
      </c>
      <c r="G392" s="37" t="s">
        <v>264</v>
      </c>
      <c r="H392" s="40">
        <v>466</v>
      </c>
      <c r="I392" s="39" t="s">
        <v>48</v>
      </c>
      <c r="J392" s="39" t="s">
        <v>265</v>
      </c>
      <c r="K392" s="37" t="s">
        <v>48</v>
      </c>
      <c r="L392" s="37" t="s">
        <v>265</v>
      </c>
      <c r="M392" s="43" t="s">
        <v>280</v>
      </c>
      <c r="N392" s="43" t="s">
        <v>39</v>
      </c>
      <c r="O392" s="46">
        <v>12.93149</v>
      </c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7.25" customHeight="1" spans="1:26">
      <c r="A393" s="35">
        <v>534</v>
      </c>
      <c r="B393" s="36" t="s">
        <v>679</v>
      </c>
      <c r="C393" s="37" t="s">
        <v>131</v>
      </c>
      <c r="D393" s="37" t="s">
        <v>478</v>
      </c>
      <c r="E393" s="37" t="s">
        <v>475</v>
      </c>
      <c r="F393" s="39" t="s">
        <v>479</v>
      </c>
      <c r="G393" s="37" t="s">
        <v>460</v>
      </c>
      <c r="H393" s="40">
        <v>333</v>
      </c>
      <c r="I393" s="39" t="s">
        <v>48</v>
      </c>
      <c r="J393" s="39" t="s">
        <v>147</v>
      </c>
      <c r="K393" s="37" t="s">
        <v>48</v>
      </c>
      <c r="L393" s="37" t="s">
        <v>147</v>
      </c>
      <c r="M393" s="43" t="s">
        <v>280</v>
      </c>
      <c r="N393" s="43" t="s">
        <v>280</v>
      </c>
      <c r="O393" s="46">
        <v>9.7137</v>
      </c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7.25" customHeight="1" spans="1:26">
      <c r="A394" s="35">
        <v>539</v>
      </c>
      <c r="B394" s="36" t="s">
        <v>680</v>
      </c>
      <c r="C394" s="37" t="s">
        <v>131</v>
      </c>
      <c r="D394" s="37" t="s">
        <v>478</v>
      </c>
      <c r="E394" s="37" t="s">
        <v>475</v>
      </c>
      <c r="F394" s="39" t="s">
        <v>479</v>
      </c>
      <c r="G394" s="37" t="s">
        <v>431</v>
      </c>
      <c r="H394" s="40">
        <v>240</v>
      </c>
      <c r="I394" s="37" t="s">
        <v>48</v>
      </c>
      <c r="J394" s="37" t="s">
        <v>147</v>
      </c>
      <c r="K394" s="37" t="s">
        <v>48</v>
      </c>
      <c r="L394" s="37" t="s">
        <v>147</v>
      </c>
      <c r="M394" s="43" t="s">
        <v>459</v>
      </c>
      <c r="N394" s="43" t="s">
        <v>459</v>
      </c>
      <c r="O394" s="47">
        <v>10.60625</v>
      </c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7.25" customHeight="1" spans="1:26">
      <c r="A395" s="35">
        <v>540</v>
      </c>
      <c r="B395" s="36" t="s">
        <v>681</v>
      </c>
      <c r="C395" s="37" t="s">
        <v>131</v>
      </c>
      <c r="D395" s="37" t="s">
        <v>478</v>
      </c>
      <c r="E395" s="37" t="s">
        <v>475</v>
      </c>
      <c r="F395" s="39" t="s">
        <v>479</v>
      </c>
      <c r="G395" s="37" t="s">
        <v>431</v>
      </c>
      <c r="H395" s="40">
        <v>240</v>
      </c>
      <c r="I395" s="39" t="s">
        <v>48</v>
      </c>
      <c r="J395" s="39" t="s">
        <v>147</v>
      </c>
      <c r="K395" s="37" t="s">
        <v>48</v>
      </c>
      <c r="L395" s="37" t="s">
        <v>147</v>
      </c>
      <c r="M395" s="43" t="s">
        <v>459</v>
      </c>
      <c r="N395" s="43" t="s">
        <v>459</v>
      </c>
      <c r="O395" s="47">
        <v>11.4392</v>
      </c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7.25" customHeight="1" spans="1:26">
      <c r="A396" s="35">
        <v>541</v>
      </c>
      <c r="B396" s="36" t="s">
        <v>682</v>
      </c>
      <c r="C396" s="37" t="s">
        <v>131</v>
      </c>
      <c r="D396" s="37" t="s">
        <v>474</v>
      </c>
      <c r="E396" s="37" t="s">
        <v>475</v>
      </c>
      <c r="F396" s="39" t="s">
        <v>476</v>
      </c>
      <c r="G396" s="37" t="s">
        <v>659</v>
      </c>
      <c r="H396" s="40">
        <v>240</v>
      </c>
      <c r="I396" s="39" t="s">
        <v>48</v>
      </c>
      <c r="J396" s="39" t="s">
        <v>150</v>
      </c>
      <c r="K396" s="37" t="s">
        <v>48</v>
      </c>
      <c r="L396" s="37" t="s">
        <v>273</v>
      </c>
      <c r="M396" s="43" t="s">
        <v>369</v>
      </c>
      <c r="N396" s="43" t="s">
        <v>369</v>
      </c>
      <c r="O396" s="47">
        <v>10.29673</v>
      </c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7.25" customHeight="1" spans="1:26">
      <c r="A397" s="35">
        <v>542</v>
      </c>
      <c r="B397" s="36" t="s">
        <v>683</v>
      </c>
      <c r="C397" s="37" t="s">
        <v>131</v>
      </c>
      <c r="D397" s="37" t="s">
        <v>474</v>
      </c>
      <c r="E397" s="37" t="s">
        <v>475</v>
      </c>
      <c r="F397" s="39" t="s">
        <v>476</v>
      </c>
      <c r="G397" s="37" t="s">
        <v>659</v>
      </c>
      <c r="H397" s="40">
        <v>240</v>
      </c>
      <c r="I397" s="39" t="s">
        <v>48</v>
      </c>
      <c r="J397" s="39" t="s">
        <v>150</v>
      </c>
      <c r="K397" s="37" t="s">
        <v>48</v>
      </c>
      <c r="L397" s="37" t="s">
        <v>150</v>
      </c>
      <c r="M397" s="43" t="s">
        <v>369</v>
      </c>
      <c r="N397" s="43" t="s">
        <v>369</v>
      </c>
      <c r="O397" s="47">
        <v>8.35588</v>
      </c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7.25" customHeight="1" spans="1:26">
      <c r="A398" s="35">
        <v>545</v>
      </c>
      <c r="B398" s="36" t="s">
        <v>684</v>
      </c>
      <c r="C398" s="37" t="s">
        <v>131</v>
      </c>
      <c r="D398" s="37" t="s">
        <v>474</v>
      </c>
      <c r="E398" s="37" t="s">
        <v>475</v>
      </c>
      <c r="F398" s="39" t="s">
        <v>579</v>
      </c>
      <c r="G398" s="37" t="s">
        <v>659</v>
      </c>
      <c r="H398" s="40">
        <v>240</v>
      </c>
      <c r="I398" s="39" t="s">
        <v>48</v>
      </c>
      <c r="J398" s="39" t="s">
        <v>150</v>
      </c>
      <c r="K398" s="37" t="s">
        <v>48</v>
      </c>
      <c r="L398" s="37" t="s">
        <v>150</v>
      </c>
      <c r="M398" s="43" t="s">
        <v>369</v>
      </c>
      <c r="N398" s="43" t="s">
        <v>369</v>
      </c>
      <c r="O398" s="47">
        <v>8.34201</v>
      </c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7.25" customHeight="1" spans="1:26">
      <c r="A399" s="35">
        <v>559</v>
      </c>
      <c r="B399" s="36" t="s">
        <v>685</v>
      </c>
      <c r="C399" s="37" t="s">
        <v>33</v>
      </c>
      <c r="D399" s="37" t="s">
        <v>474</v>
      </c>
      <c r="E399" s="37" t="s">
        <v>475</v>
      </c>
      <c r="F399" s="39" t="s">
        <v>476</v>
      </c>
      <c r="G399" s="37" t="s">
        <v>659</v>
      </c>
      <c r="H399" s="40">
        <v>240</v>
      </c>
      <c r="I399" s="39" t="s">
        <v>48</v>
      </c>
      <c r="J399" s="39" t="s">
        <v>150</v>
      </c>
      <c r="K399" s="37" t="s">
        <v>48</v>
      </c>
      <c r="L399" s="37" t="s">
        <v>150</v>
      </c>
      <c r="M399" s="43" t="s">
        <v>148</v>
      </c>
      <c r="N399" s="43" t="s">
        <v>148</v>
      </c>
      <c r="O399" s="47">
        <v>7.20692</v>
      </c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7.25" customHeight="1" spans="1:26">
      <c r="A400" s="35">
        <v>560</v>
      </c>
      <c r="B400" s="36" t="s">
        <v>686</v>
      </c>
      <c r="C400" s="37" t="s">
        <v>33</v>
      </c>
      <c r="D400" s="37" t="s">
        <v>474</v>
      </c>
      <c r="E400" s="37" t="s">
        <v>475</v>
      </c>
      <c r="F400" s="39" t="s">
        <v>476</v>
      </c>
      <c r="G400" s="37" t="s">
        <v>659</v>
      </c>
      <c r="H400" s="40">
        <v>240</v>
      </c>
      <c r="I400" s="39" t="s">
        <v>48</v>
      </c>
      <c r="J400" s="39" t="s">
        <v>150</v>
      </c>
      <c r="K400" s="37" t="s">
        <v>48</v>
      </c>
      <c r="L400" s="37" t="s">
        <v>150</v>
      </c>
      <c r="M400" s="43" t="s">
        <v>148</v>
      </c>
      <c r="N400" s="43" t="s">
        <v>148</v>
      </c>
      <c r="O400" s="47">
        <v>8.70927</v>
      </c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7.25" customHeight="1" spans="1:26">
      <c r="A401" s="35">
        <v>565</v>
      </c>
      <c r="B401" s="36" t="s">
        <v>687</v>
      </c>
      <c r="C401" s="37" t="s">
        <v>50</v>
      </c>
      <c r="D401" s="37" t="s">
        <v>474</v>
      </c>
      <c r="E401" s="37" t="s">
        <v>475</v>
      </c>
      <c r="F401" s="37" t="s">
        <v>476</v>
      </c>
      <c r="G401" s="37" t="s">
        <v>436</v>
      </c>
      <c r="H401" s="40">
        <v>247</v>
      </c>
      <c r="I401" s="39" t="s">
        <v>48</v>
      </c>
      <c r="J401" s="39" t="s">
        <v>265</v>
      </c>
      <c r="K401" s="37" t="s">
        <v>48</v>
      </c>
      <c r="L401" s="37" t="s">
        <v>265</v>
      </c>
      <c r="M401" s="43" t="s">
        <v>263</v>
      </c>
      <c r="N401" s="43" t="s">
        <v>263</v>
      </c>
      <c r="O401" s="50">
        <v>5.86</v>
      </c>
      <c r="P401" s="45"/>
      <c r="Q401" s="45"/>
      <c r="R401" s="48"/>
      <c r="S401" s="49"/>
      <c r="T401" s="45"/>
      <c r="U401" s="45"/>
      <c r="V401" s="45"/>
      <c r="W401" s="45"/>
      <c r="X401" s="45"/>
      <c r="Y401" s="45"/>
      <c r="Z401" s="45"/>
    </row>
    <row r="402" ht="17.25" customHeight="1" spans="1:26">
      <c r="A402" s="35">
        <v>568</v>
      </c>
      <c r="B402" s="36" t="s">
        <v>688</v>
      </c>
      <c r="C402" s="37" t="s">
        <v>54</v>
      </c>
      <c r="D402" s="37" t="s">
        <v>478</v>
      </c>
      <c r="E402" s="37" t="s">
        <v>475</v>
      </c>
      <c r="F402" s="39" t="s">
        <v>479</v>
      </c>
      <c r="G402" s="37" t="s">
        <v>319</v>
      </c>
      <c r="H402" s="40">
        <v>353</v>
      </c>
      <c r="I402" s="39" t="s">
        <v>52</v>
      </c>
      <c r="J402" s="39" t="s">
        <v>52</v>
      </c>
      <c r="K402" s="37" t="s">
        <v>52</v>
      </c>
      <c r="L402" s="37" t="s">
        <v>52</v>
      </c>
      <c r="M402" s="43" t="s">
        <v>312</v>
      </c>
      <c r="N402" s="43" t="s">
        <v>312</v>
      </c>
      <c r="O402" s="46">
        <v>12.1554</v>
      </c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7.25" customHeight="1" spans="1:26">
      <c r="A403" s="35">
        <v>569</v>
      </c>
      <c r="B403" s="36" t="s">
        <v>689</v>
      </c>
      <c r="C403" s="37" t="s">
        <v>54</v>
      </c>
      <c r="D403" s="37" t="s">
        <v>474</v>
      </c>
      <c r="E403" s="37" t="s">
        <v>475</v>
      </c>
      <c r="F403" s="37" t="s">
        <v>476</v>
      </c>
      <c r="G403" s="37" t="s">
        <v>446</v>
      </c>
      <c r="H403" s="40">
        <v>261</v>
      </c>
      <c r="I403" s="39" t="s">
        <v>52</v>
      </c>
      <c r="J403" s="39" t="s">
        <v>52</v>
      </c>
      <c r="K403" s="37" t="s">
        <v>52</v>
      </c>
      <c r="L403" s="37" t="s">
        <v>52</v>
      </c>
      <c r="M403" s="43" t="s">
        <v>440</v>
      </c>
      <c r="N403" s="43" t="s">
        <v>312</v>
      </c>
      <c r="O403" s="47">
        <v>6.18534</v>
      </c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7.25" customHeight="1" spans="1:26">
      <c r="A404" s="35">
        <v>570</v>
      </c>
      <c r="B404" s="36" t="s">
        <v>690</v>
      </c>
      <c r="C404" s="37" t="s">
        <v>54</v>
      </c>
      <c r="D404" s="37" t="s">
        <v>474</v>
      </c>
      <c r="E404" s="37" t="s">
        <v>475</v>
      </c>
      <c r="F404" s="39" t="s">
        <v>476</v>
      </c>
      <c r="G404" s="37" t="s">
        <v>446</v>
      </c>
      <c r="H404" s="40">
        <v>261</v>
      </c>
      <c r="I404" s="39" t="s">
        <v>52</v>
      </c>
      <c r="J404" s="39" t="s">
        <v>52</v>
      </c>
      <c r="K404" s="37" t="s">
        <v>52</v>
      </c>
      <c r="L404" s="37" t="s">
        <v>52</v>
      </c>
      <c r="M404" s="43" t="s">
        <v>440</v>
      </c>
      <c r="N404" s="43" t="s">
        <v>312</v>
      </c>
      <c r="O404" s="47">
        <v>12.7829</v>
      </c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7.25" customHeight="1" spans="1:26">
      <c r="A405" s="35">
        <v>572</v>
      </c>
      <c r="B405" s="36" t="s">
        <v>691</v>
      </c>
      <c r="C405" s="37" t="s">
        <v>54</v>
      </c>
      <c r="D405" s="37" t="s">
        <v>474</v>
      </c>
      <c r="E405" s="37" t="s">
        <v>475</v>
      </c>
      <c r="F405" s="39" t="s">
        <v>476</v>
      </c>
      <c r="G405" s="37" t="s">
        <v>446</v>
      </c>
      <c r="H405" s="40">
        <v>261</v>
      </c>
      <c r="I405" s="39" t="s">
        <v>52</v>
      </c>
      <c r="J405" s="39" t="s">
        <v>52</v>
      </c>
      <c r="K405" s="37" t="s">
        <v>52</v>
      </c>
      <c r="L405" s="37" t="s">
        <v>52</v>
      </c>
      <c r="M405" s="43" t="s">
        <v>439</v>
      </c>
      <c r="N405" s="43" t="s">
        <v>312</v>
      </c>
      <c r="O405" s="47">
        <v>7.96627</v>
      </c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7.25" customHeight="1" spans="1:26">
      <c r="A406" s="35">
        <v>573</v>
      </c>
      <c r="B406" s="36" t="s">
        <v>692</v>
      </c>
      <c r="C406" s="37" t="s">
        <v>54</v>
      </c>
      <c r="D406" s="37" t="s">
        <v>474</v>
      </c>
      <c r="E406" s="37" t="s">
        <v>475</v>
      </c>
      <c r="F406" s="39" t="s">
        <v>476</v>
      </c>
      <c r="G406" s="37" t="s">
        <v>446</v>
      </c>
      <c r="H406" s="40">
        <v>261</v>
      </c>
      <c r="I406" s="39" t="s">
        <v>52</v>
      </c>
      <c r="J406" s="39" t="s">
        <v>52</v>
      </c>
      <c r="K406" s="37" t="s">
        <v>52</v>
      </c>
      <c r="L406" s="37" t="s">
        <v>52</v>
      </c>
      <c r="M406" s="43" t="s">
        <v>439</v>
      </c>
      <c r="N406" s="43" t="s">
        <v>312</v>
      </c>
      <c r="O406" s="46">
        <v>7.47513</v>
      </c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7.25" customHeight="1" spans="1:26">
      <c r="A407" s="35">
        <v>574</v>
      </c>
      <c r="B407" s="36" t="s">
        <v>693</v>
      </c>
      <c r="C407" s="37" t="s">
        <v>54</v>
      </c>
      <c r="D407" s="37" t="s">
        <v>474</v>
      </c>
      <c r="E407" s="37" t="s">
        <v>475</v>
      </c>
      <c r="F407" s="39" t="s">
        <v>494</v>
      </c>
      <c r="G407" s="37" t="s">
        <v>446</v>
      </c>
      <c r="H407" s="40">
        <v>261</v>
      </c>
      <c r="I407" s="39" t="s">
        <v>52</v>
      </c>
      <c r="J407" s="39" t="s">
        <v>52</v>
      </c>
      <c r="K407" s="37" t="s">
        <v>52</v>
      </c>
      <c r="L407" s="37" t="s">
        <v>52</v>
      </c>
      <c r="M407" s="43" t="s">
        <v>439</v>
      </c>
      <c r="N407" s="43" t="s">
        <v>312</v>
      </c>
      <c r="O407" s="46">
        <v>7.47497</v>
      </c>
      <c r="P407" s="45"/>
      <c r="Q407" s="45"/>
      <c r="R407" s="48"/>
      <c r="S407" s="49"/>
      <c r="T407" s="45"/>
      <c r="U407" s="45"/>
      <c r="V407" s="45"/>
      <c r="W407" s="45"/>
      <c r="X407" s="45"/>
      <c r="Y407" s="45"/>
      <c r="Z407" s="45"/>
    </row>
    <row r="408" ht="17.25" customHeight="1" spans="1:26">
      <c r="A408" s="35">
        <v>576</v>
      </c>
      <c r="B408" s="36" t="s">
        <v>694</v>
      </c>
      <c r="C408" s="37" t="s">
        <v>54</v>
      </c>
      <c r="D408" s="37" t="s">
        <v>474</v>
      </c>
      <c r="E408" s="37" t="s">
        <v>475</v>
      </c>
      <c r="F408" s="39" t="s">
        <v>501</v>
      </c>
      <c r="G408" s="37" t="s">
        <v>446</v>
      </c>
      <c r="H408" s="40">
        <v>261</v>
      </c>
      <c r="I408" s="39" t="s">
        <v>52</v>
      </c>
      <c r="J408" s="39" t="s">
        <v>52</v>
      </c>
      <c r="K408" s="37" t="s">
        <v>52</v>
      </c>
      <c r="L408" s="37" t="s">
        <v>52</v>
      </c>
      <c r="M408" s="43" t="s">
        <v>695</v>
      </c>
      <c r="N408" s="43" t="s">
        <v>312</v>
      </c>
      <c r="O408" s="47">
        <v>11.96787</v>
      </c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7.25" customHeight="1" spans="1:26">
      <c r="A409" s="35">
        <v>577</v>
      </c>
      <c r="B409" s="36" t="s">
        <v>696</v>
      </c>
      <c r="C409" s="37" t="s">
        <v>54</v>
      </c>
      <c r="D409" s="37" t="s">
        <v>478</v>
      </c>
      <c r="E409" s="37" t="s">
        <v>475</v>
      </c>
      <c r="F409" s="39" t="s">
        <v>479</v>
      </c>
      <c r="G409" s="37" t="s">
        <v>319</v>
      </c>
      <c r="H409" s="40">
        <v>353</v>
      </c>
      <c r="I409" s="39" t="s">
        <v>52</v>
      </c>
      <c r="J409" s="39" t="s">
        <v>52</v>
      </c>
      <c r="K409" s="37" t="s">
        <v>52</v>
      </c>
      <c r="L409" s="37" t="s">
        <v>52</v>
      </c>
      <c r="M409" s="43" t="s">
        <v>312</v>
      </c>
      <c r="N409" s="43" t="s">
        <v>312</v>
      </c>
      <c r="O409" s="47">
        <v>7.27621</v>
      </c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7.25" customHeight="1" spans="1:26">
      <c r="A410" s="35">
        <v>580</v>
      </c>
      <c r="B410" s="36" t="s">
        <v>697</v>
      </c>
      <c r="C410" s="37" t="s">
        <v>54</v>
      </c>
      <c r="D410" s="37" t="s">
        <v>474</v>
      </c>
      <c r="E410" s="37" t="s">
        <v>475</v>
      </c>
      <c r="F410" s="39" t="s">
        <v>476</v>
      </c>
      <c r="G410" s="37" t="s">
        <v>698</v>
      </c>
      <c r="H410" s="40">
        <v>195</v>
      </c>
      <c r="I410" s="39" t="s">
        <v>52</v>
      </c>
      <c r="J410" s="39" t="s">
        <v>52</v>
      </c>
      <c r="K410" s="37" t="s">
        <v>52</v>
      </c>
      <c r="L410" s="37" t="s">
        <v>52</v>
      </c>
      <c r="M410" s="43" t="s">
        <v>699</v>
      </c>
      <c r="N410" s="43" t="s">
        <v>312</v>
      </c>
      <c r="O410" s="47">
        <v>6.26742</v>
      </c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7.25" customHeight="1" spans="1:26">
      <c r="A411" s="35">
        <v>581</v>
      </c>
      <c r="B411" s="36" t="s">
        <v>700</v>
      </c>
      <c r="C411" s="37" t="s">
        <v>54</v>
      </c>
      <c r="D411" s="37" t="s">
        <v>474</v>
      </c>
      <c r="E411" s="37" t="s">
        <v>475</v>
      </c>
      <c r="F411" s="39" t="s">
        <v>476</v>
      </c>
      <c r="G411" s="37" t="s">
        <v>446</v>
      </c>
      <c r="H411" s="40">
        <v>261</v>
      </c>
      <c r="I411" s="39" t="s">
        <v>52</v>
      </c>
      <c r="J411" s="39" t="s">
        <v>52</v>
      </c>
      <c r="K411" s="37" t="s">
        <v>52</v>
      </c>
      <c r="L411" s="37" t="s">
        <v>52</v>
      </c>
      <c r="M411" s="43" t="s">
        <v>699</v>
      </c>
      <c r="N411" s="43" t="s">
        <v>312</v>
      </c>
      <c r="O411" s="47">
        <v>6.18226</v>
      </c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7.25" customHeight="1" spans="1:26">
      <c r="A412" s="35">
        <v>582</v>
      </c>
      <c r="B412" s="36" t="s">
        <v>701</v>
      </c>
      <c r="C412" s="37" t="s">
        <v>54</v>
      </c>
      <c r="D412" s="37" t="s">
        <v>474</v>
      </c>
      <c r="E412" s="37" t="s">
        <v>475</v>
      </c>
      <c r="F412" s="39" t="s">
        <v>476</v>
      </c>
      <c r="G412" s="37" t="s">
        <v>446</v>
      </c>
      <c r="H412" s="40">
        <v>261</v>
      </c>
      <c r="I412" s="39" t="s">
        <v>52</v>
      </c>
      <c r="J412" s="39" t="s">
        <v>52</v>
      </c>
      <c r="K412" s="37" t="s">
        <v>52</v>
      </c>
      <c r="L412" s="37" t="s">
        <v>52</v>
      </c>
      <c r="M412" s="43" t="s">
        <v>442</v>
      </c>
      <c r="N412" s="43" t="s">
        <v>312</v>
      </c>
      <c r="O412" s="47">
        <v>7.44854</v>
      </c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7.25" customHeight="1" spans="1:26">
      <c r="A413" s="35">
        <v>583</v>
      </c>
      <c r="B413" s="36" t="s">
        <v>702</v>
      </c>
      <c r="C413" s="37" t="s">
        <v>54</v>
      </c>
      <c r="D413" s="37" t="s">
        <v>474</v>
      </c>
      <c r="E413" s="37" t="s">
        <v>475</v>
      </c>
      <c r="F413" s="39" t="s">
        <v>476</v>
      </c>
      <c r="G413" s="37" t="s">
        <v>703</v>
      </c>
      <c r="H413" s="40">
        <v>211</v>
      </c>
      <c r="I413" s="39" t="s">
        <v>52</v>
      </c>
      <c r="J413" s="39" t="s">
        <v>52</v>
      </c>
      <c r="K413" s="37" t="s">
        <v>52</v>
      </c>
      <c r="L413" s="37" t="s">
        <v>52</v>
      </c>
      <c r="M413" s="43" t="s">
        <v>442</v>
      </c>
      <c r="N413" s="43" t="s">
        <v>312</v>
      </c>
      <c r="O413" s="47">
        <v>6.67605</v>
      </c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7.25" customHeight="1" spans="1:26">
      <c r="A414" s="35">
        <v>584</v>
      </c>
      <c r="B414" s="36" t="s">
        <v>704</v>
      </c>
      <c r="C414" s="37" t="s">
        <v>54</v>
      </c>
      <c r="D414" s="37" t="s">
        <v>474</v>
      </c>
      <c r="E414" s="37" t="s">
        <v>475</v>
      </c>
      <c r="F414" s="39" t="s">
        <v>476</v>
      </c>
      <c r="G414" s="37" t="s">
        <v>446</v>
      </c>
      <c r="H414" s="40">
        <v>261</v>
      </c>
      <c r="I414" s="39" t="s">
        <v>52</v>
      </c>
      <c r="J414" s="39" t="s">
        <v>52</v>
      </c>
      <c r="K414" s="37" t="s">
        <v>52</v>
      </c>
      <c r="L414" s="37" t="s">
        <v>52</v>
      </c>
      <c r="M414" s="43" t="s">
        <v>699</v>
      </c>
      <c r="N414" s="43" t="s">
        <v>312</v>
      </c>
      <c r="O414" s="47">
        <v>5.98017</v>
      </c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7.25" customHeight="1" spans="1:26">
      <c r="A415" s="35">
        <v>585</v>
      </c>
      <c r="B415" s="36" t="s">
        <v>705</v>
      </c>
      <c r="C415" s="37" t="s">
        <v>54</v>
      </c>
      <c r="D415" s="37" t="s">
        <v>478</v>
      </c>
      <c r="E415" s="37" t="s">
        <v>475</v>
      </c>
      <c r="F415" s="39" t="s">
        <v>479</v>
      </c>
      <c r="G415" s="37" t="s">
        <v>698</v>
      </c>
      <c r="H415" s="40">
        <v>195</v>
      </c>
      <c r="I415" s="39" t="s">
        <v>52</v>
      </c>
      <c r="J415" s="39" t="s">
        <v>52</v>
      </c>
      <c r="K415" s="37" t="s">
        <v>52</v>
      </c>
      <c r="L415" s="37" t="s">
        <v>52</v>
      </c>
      <c r="M415" s="43" t="s">
        <v>699</v>
      </c>
      <c r="N415" s="43" t="s">
        <v>312</v>
      </c>
      <c r="O415" s="47">
        <v>13.58325</v>
      </c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7.25" customHeight="1" spans="1:26">
      <c r="A416" s="35">
        <v>586</v>
      </c>
      <c r="B416" s="36" t="s">
        <v>706</v>
      </c>
      <c r="C416" s="37" t="s">
        <v>54</v>
      </c>
      <c r="D416" s="37" t="s">
        <v>478</v>
      </c>
      <c r="E416" s="37" t="s">
        <v>475</v>
      </c>
      <c r="F416" s="39" t="s">
        <v>479</v>
      </c>
      <c r="G416" s="37" t="s">
        <v>698</v>
      </c>
      <c r="H416" s="40">
        <v>195</v>
      </c>
      <c r="I416" s="39" t="s">
        <v>52</v>
      </c>
      <c r="J416" s="39" t="s">
        <v>52</v>
      </c>
      <c r="K416" s="37" t="s">
        <v>52</v>
      </c>
      <c r="L416" s="37" t="s">
        <v>52</v>
      </c>
      <c r="M416" s="43" t="s">
        <v>699</v>
      </c>
      <c r="N416" s="43" t="s">
        <v>312</v>
      </c>
      <c r="O416" s="47">
        <v>11.86085</v>
      </c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7.25" customHeight="1" spans="1:26">
      <c r="A417" s="35">
        <v>587</v>
      </c>
      <c r="B417" s="36" t="s">
        <v>707</v>
      </c>
      <c r="C417" s="37" t="s">
        <v>54</v>
      </c>
      <c r="D417" s="37" t="s">
        <v>474</v>
      </c>
      <c r="E417" s="37" t="s">
        <v>475</v>
      </c>
      <c r="F417" s="37" t="s">
        <v>476</v>
      </c>
      <c r="G417" s="37" t="s">
        <v>708</v>
      </c>
      <c r="H417" s="40">
        <v>195</v>
      </c>
      <c r="I417" s="39" t="s">
        <v>52</v>
      </c>
      <c r="J417" s="39" t="s">
        <v>176</v>
      </c>
      <c r="K417" s="37" t="s">
        <v>52</v>
      </c>
      <c r="L417" s="37" t="s">
        <v>52</v>
      </c>
      <c r="M417" s="43" t="s">
        <v>699</v>
      </c>
      <c r="N417" s="43" t="s">
        <v>312</v>
      </c>
      <c r="O417" s="50">
        <v>10.1172</v>
      </c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7.25" customHeight="1" spans="1:26">
      <c r="A418" s="35">
        <v>588</v>
      </c>
      <c r="B418" s="36" t="s">
        <v>709</v>
      </c>
      <c r="C418" s="37" t="s">
        <v>54</v>
      </c>
      <c r="D418" s="37" t="s">
        <v>474</v>
      </c>
      <c r="E418" s="37" t="s">
        <v>475</v>
      </c>
      <c r="F418" s="39" t="s">
        <v>476</v>
      </c>
      <c r="G418" s="37" t="s">
        <v>708</v>
      </c>
      <c r="H418" s="40">
        <v>195</v>
      </c>
      <c r="I418" s="39" t="s">
        <v>52</v>
      </c>
      <c r="J418" s="39" t="s">
        <v>176</v>
      </c>
      <c r="K418" s="37" t="s">
        <v>52</v>
      </c>
      <c r="L418" s="37" t="s">
        <v>52</v>
      </c>
      <c r="M418" s="43" t="s">
        <v>699</v>
      </c>
      <c r="N418" s="43" t="s">
        <v>312</v>
      </c>
      <c r="O418" s="47">
        <v>11.82321</v>
      </c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7.25" customHeight="1" spans="1:26">
      <c r="A419" s="35">
        <v>589</v>
      </c>
      <c r="B419" s="36" t="s">
        <v>710</v>
      </c>
      <c r="C419" s="37" t="s">
        <v>54</v>
      </c>
      <c r="D419" s="37" t="s">
        <v>474</v>
      </c>
      <c r="E419" s="37" t="s">
        <v>475</v>
      </c>
      <c r="F419" s="39" t="s">
        <v>476</v>
      </c>
      <c r="G419" s="37" t="s">
        <v>708</v>
      </c>
      <c r="H419" s="40">
        <v>195</v>
      </c>
      <c r="I419" s="39" t="s">
        <v>52</v>
      </c>
      <c r="J419" s="39" t="s">
        <v>176</v>
      </c>
      <c r="K419" s="37" t="s">
        <v>52</v>
      </c>
      <c r="L419" s="37" t="s">
        <v>52</v>
      </c>
      <c r="M419" s="43" t="s">
        <v>699</v>
      </c>
      <c r="N419" s="43" t="s">
        <v>312</v>
      </c>
      <c r="O419" s="47">
        <v>10.80815</v>
      </c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7.25" customHeight="1" spans="1:26">
      <c r="A420" s="35">
        <v>590</v>
      </c>
      <c r="B420" s="36" t="s">
        <v>711</v>
      </c>
      <c r="C420" s="37" t="s">
        <v>54</v>
      </c>
      <c r="D420" s="37" t="s">
        <v>474</v>
      </c>
      <c r="E420" s="37" t="s">
        <v>475</v>
      </c>
      <c r="F420" s="39" t="s">
        <v>476</v>
      </c>
      <c r="G420" s="37" t="s">
        <v>703</v>
      </c>
      <c r="H420" s="40">
        <v>211</v>
      </c>
      <c r="I420" s="39" t="s">
        <v>52</v>
      </c>
      <c r="J420" s="39" t="s">
        <v>52</v>
      </c>
      <c r="K420" s="37" t="s">
        <v>52</v>
      </c>
      <c r="L420" s="37" t="s">
        <v>52</v>
      </c>
      <c r="M420" s="43" t="s">
        <v>699</v>
      </c>
      <c r="N420" s="43" t="s">
        <v>312</v>
      </c>
      <c r="O420" s="47">
        <v>7.07271</v>
      </c>
      <c r="P420" s="45"/>
      <c r="Q420" s="45"/>
      <c r="R420" s="48"/>
      <c r="S420" s="49"/>
      <c r="T420" s="45"/>
      <c r="U420" s="45"/>
      <c r="V420" s="45"/>
      <c r="W420" s="45"/>
      <c r="X420" s="45"/>
      <c r="Y420" s="45"/>
      <c r="Z420" s="45"/>
    </row>
    <row r="421" ht="17.25" customHeight="1" spans="1:26">
      <c r="A421" s="35">
        <v>591</v>
      </c>
      <c r="B421" s="36" t="s">
        <v>699</v>
      </c>
      <c r="C421" s="37" t="s">
        <v>54</v>
      </c>
      <c r="D421" s="37" t="s">
        <v>478</v>
      </c>
      <c r="E421" s="37" t="s">
        <v>475</v>
      </c>
      <c r="F421" s="39" t="s">
        <v>581</v>
      </c>
      <c r="G421" s="37" t="s">
        <v>319</v>
      </c>
      <c r="H421" s="40">
        <v>353</v>
      </c>
      <c r="I421" s="39" t="s">
        <v>52</v>
      </c>
      <c r="J421" s="39" t="s">
        <v>52</v>
      </c>
      <c r="K421" s="37" t="s">
        <v>52</v>
      </c>
      <c r="L421" s="37" t="s">
        <v>52</v>
      </c>
      <c r="M421" s="43" t="s">
        <v>316</v>
      </c>
      <c r="N421" s="43" t="s">
        <v>312</v>
      </c>
      <c r="O421" s="47">
        <v>8.41038</v>
      </c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7.25" customHeight="1" spans="1:26">
      <c r="A422" s="35">
        <v>592</v>
      </c>
      <c r="B422" s="36" t="s">
        <v>712</v>
      </c>
      <c r="C422" s="37" t="s">
        <v>54</v>
      </c>
      <c r="D422" s="37" t="s">
        <v>474</v>
      </c>
      <c r="E422" s="37" t="s">
        <v>475</v>
      </c>
      <c r="F422" s="39" t="s">
        <v>476</v>
      </c>
      <c r="G422" s="37" t="s">
        <v>698</v>
      </c>
      <c r="H422" s="40">
        <v>195</v>
      </c>
      <c r="I422" s="39" t="s">
        <v>52</v>
      </c>
      <c r="J422" s="39" t="s">
        <v>52</v>
      </c>
      <c r="K422" s="37" t="s">
        <v>52</v>
      </c>
      <c r="L422" s="37" t="s">
        <v>52</v>
      </c>
      <c r="M422" s="43" t="s">
        <v>317</v>
      </c>
      <c r="N422" s="43" t="s">
        <v>312</v>
      </c>
      <c r="O422" s="47">
        <v>5.26713</v>
      </c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7.25" customHeight="1" spans="1:26">
      <c r="A423" s="35">
        <v>593</v>
      </c>
      <c r="B423" s="36" t="s">
        <v>713</v>
      </c>
      <c r="C423" s="37" t="s">
        <v>54</v>
      </c>
      <c r="D423" s="37" t="s">
        <v>478</v>
      </c>
      <c r="E423" s="37" t="s">
        <v>475</v>
      </c>
      <c r="F423" s="39" t="s">
        <v>479</v>
      </c>
      <c r="G423" s="37" t="s">
        <v>319</v>
      </c>
      <c r="H423" s="40">
        <v>353</v>
      </c>
      <c r="I423" s="39" t="s">
        <v>52</v>
      </c>
      <c r="J423" s="39" t="s">
        <v>52</v>
      </c>
      <c r="K423" s="37" t="s">
        <v>52</v>
      </c>
      <c r="L423" s="37" t="s">
        <v>52</v>
      </c>
      <c r="M423" s="43" t="s">
        <v>317</v>
      </c>
      <c r="N423" s="43" t="s">
        <v>312</v>
      </c>
      <c r="O423" s="47">
        <v>8.31344</v>
      </c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7.25" customHeight="1" spans="1:26">
      <c r="A424" s="35">
        <v>594</v>
      </c>
      <c r="B424" s="36" t="s">
        <v>714</v>
      </c>
      <c r="C424" s="37" t="s">
        <v>54</v>
      </c>
      <c r="D424" s="37" t="s">
        <v>474</v>
      </c>
      <c r="E424" s="37" t="s">
        <v>475</v>
      </c>
      <c r="F424" s="39" t="s">
        <v>501</v>
      </c>
      <c r="G424" s="37" t="s">
        <v>446</v>
      </c>
      <c r="H424" s="40">
        <v>261</v>
      </c>
      <c r="I424" s="39" t="s">
        <v>52</v>
      </c>
      <c r="J424" s="39" t="s">
        <v>52</v>
      </c>
      <c r="K424" s="37" t="s">
        <v>52</v>
      </c>
      <c r="L424" s="37" t="s">
        <v>52</v>
      </c>
      <c r="M424" s="43" t="s">
        <v>317</v>
      </c>
      <c r="N424" s="43" t="s">
        <v>312</v>
      </c>
      <c r="O424" s="46">
        <v>11.65246</v>
      </c>
      <c r="P424" s="45"/>
      <c r="Q424" s="45"/>
      <c r="R424" s="48"/>
      <c r="S424" s="49"/>
      <c r="T424" s="45"/>
      <c r="U424" s="45"/>
      <c r="V424" s="45"/>
      <c r="W424" s="45"/>
      <c r="X424" s="45"/>
      <c r="Y424" s="45"/>
      <c r="Z424" s="45"/>
    </row>
    <row r="425" ht="17.25" customHeight="1" spans="1:26">
      <c r="A425" s="35">
        <v>595</v>
      </c>
      <c r="B425" s="36" t="s">
        <v>715</v>
      </c>
      <c r="C425" s="37" t="s">
        <v>54</v>
      </c>
      <c r="D425" s="37" t="s">
        <v>474</v>
      </c>
      <c r="E425" s="37" t="s">
        <v>475</v>
      </c>
      <c r="F425" s="39" t="s">
        <v>476</v>
      </c>
      <c r="G425" s="37" t="s">
        <v>446</v>
      </c>
      <c r="H425" s="40">
        <v>261</v>
      </c>
      <c r="I425" s="39" t="s">
        <v>52</v>
      </c>
      <c r="J425" s="39" t="s">
        <v>52</v>
      </c>
      <c r="K425" s="37" t="s">
        <v>52</v>
      </c>
      <c r="L425" s="37" t="s">
        <v>52</v>
      </c>
      <c r="M425" s="43" t="s">
        <v>317</v>
      </c>
      <c r="N425" s="43" t="s">
        <v>312</v>
      </c>
      <c r="O425" s="46">
        <v>9.90915</v>
      </c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7.25" customHeight="1" spans="1:26">
      <c r="A426" s="35">
        <v>596</v>
      </c>
      <c r="B426" s="36" t="s">
        <v>716</v>
      </c>
      <c r="C426" s="37" t="s">
        <v>54</v>
      </c>
      <c r="D426" s="37" t="s">
        <v>474</v>
      </c>
      <c r="E426" s="37" t="s">
        <v>475</v>
      </c>
      <c r="F426" s="39" t="s">
        <v>476</v>
      </c>
      <c r="G426" s="37" t="s">
        <v>446</v>
      </c>
      <c r="H426" s="40">
        <v>261</v>
      </c>
      <c r="I426" s="39" t="s">
        <v>52</v>
      </c>
      <c r="J426" s="39" t="s">
        <v>52</v>
      </c>
      <c r="K426" s="37" t="s">
        <v>52</v>
      </c>
      <c r="L426" s="37" t="s">
        <v>52</v>
      </c>
      <c r="M426" s="43" t="s">
        <v>317</v>
      </c>
      <c r="N426" s="43" t="s">
        <v>312</v>
      </c>
      <c r="O426" s="46">
        <v>10.93985</v>
      </c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7.25" customHeight="1" spans="1:26">
      <c r="A427" s="35">
        <v>597</v>
      </c>
      <c r="B427" s="36" t="s">
        <v>717</v>
      </c>
      <c r="C427" s="37" t="s">
        <v>54</v>
      </c>
      <c r="D427" s="37" t="s">
        <v>474</v>
      </c>
      <c r="E427" s="37" t="s">
        <v>475</v>
      </c>
      <c r="F427" s="39" t="s">
        <v>476</v>
      </c>
      <c r="G427" s="37" t="s">
        <v>446</v>
      </c>
      <c r="H427" s="40">
        <v>261</v>
      </c>
      <c r="I427" s="39" t="s">
        <v>52</v>
      </c>
      <c r="J427" s="39" t="s">
        <v>52</v>
      </c>
      <c r="K427" s="37" t="s">
        <v>52</v>
      </c>
      <c r="L427" s="37" t="s">
        <v>52</v>
      </c>
      <c r="M427" s="43" t="s">
        <v>317</v>
      </c>
      <c r="N427" s="43" t="s">
        <v>312</v>
      </c>
      <c r="O427" s="50">
        <v>9.62356</v>
      </c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7.25" customHeight="1" spans="1:26">
      <c r="A428" s="35">
        <v>598</v>
      </c>
      <c r="B428" s="36" t="s">
        <v>718</v>
      </c>
      <c r="C428" s="37" t="s">
        <v>54</v>
      </c>
      <c r="D428" s="37" t="s">
        <v>478</v>
      </c>
      <c r="E428" s="37" t="s">
        <v>475</v>
      </c>
      <c r="F428" s="39" t="s">
        <v>479</v>
      </c>
      <c r="G428" s="37" t="s">
        <v>319</v>
      </c>
      <c r="H428" s="40">
        <v>353</v>
      </c>
      <c r="I428" s="39" t="s">
        <v>52</v>
      </c>
      <c r="J428" s="39" t="s">
        <v>52</v>
      </c>
      <c r="K428" s="37" t="s">
        <v>52</v>
      </c>
      <c r="L428" s="37" t="s">
        <v>52</v>
      </c>
      <c r="M428" s="43" t="s">
        <v>317</v>
      </c>
      <c r="N428" s="43" t="s">
        <v>312</v>
      </c>
      <c r="O428" s="50">
        <v>12.03796</v>
      </c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7.25" customHeight="1" spans="1:26">
      <c r="A429" s="35">
        <v>599</v>
      </c>
      <c r="B429" s="36" t="s">
        <v>719</v>
      </c>
      <c r="C429" s="37" t="s">
        <v>54</v>
      </c>
      <c r="D429" s="37" t="s">
        <v>474</v>
      </c>
      <c r="E429" s="37" t="s">
        <v>475</v>
      </c>
      <c r="F429" s="39" t="s">
        <v>476</v>
      </c>
      <c r="G429" s="37" t="s">
        <v>446</v>
      </c>
      <c r="H429" s="40">
        <v>261</v>
      </c>
      <c r="I429" s="39" t="s">
        <v>52</v>
      </c>
      <c r="J429" s="39" t="s">
        <v>52</v>
      </c>
      <c r="K429" s="37" t="s">
        <v>52</v>
      </c>
      <c r="L429" s="37" t="s">
        <v>52</v>
      </c>
      <c r="M429" s="43" t="s">
        <v>317</v>
      </c>
      <c r="N429" s="43" t="s">
        <v>312</v>
      </c>
      <c r="O429" s="50">
        <v>8.89165</v>
      </c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7.25" customHeight="1" spans="1:26">
      <c r="A430" s="35">
        <v>600</v>
      </c>
      <c r="B430" s="36" t="s">
        <v>720</v>
      </c>
      <c r="C430" s="37" t="s">
        <v>54</v>
      </c>
      <c r="D430" s="37" t="s">
        <v>474</v>
      </c>
      <c r="E430" s="37" t="s">
        <v>475</v>
      </c>
      <c r="F430" s="39" t="s">
        <v>476</v>
      </c>
      <c r="G430" s="37" t="s">
        <v>446</v>
      </c>
      <c r="H430" s="40">
        <v>261</v>
      </c>
      <c r="I430" s="39" t="s">
        <v>52</v>
      </c>
      <c r="J430" s="39" t="s">
        <v>52</v>
      </c>
      <c r="K430" s="37" t="s">
        <v>52</v>
      </c>
      <c r="L430" s="37" t="s">
        <v>52</v>
      </c>
      <c r="M430" s="43" t="s">
        <v>317</v>
      </c>
      <c r="N430" s="43" t="s">
        <v>312</v>
      </c>
      <c r="O430" s="47">
        <v>7.91451</v>
      </c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7.25" customHeight="1" spans="1:26">
      <c r="A431" s="35">
        <v>601</v>
      </c>
      <c r="B431" s="36" t="s">
        <v>721</v>
      </c>
      <c r="C431" s="37" t="s">
        <v>54</v>
      </c>
      <c r="D431" s="37" t="s">
        <v>474</v>
      </c>
      <c r="E431" s="37" t="s">
        <v>475</v>
      </c>
      <c r="F431" s="39" t="s">
        <v>476</v>
      </c>
      <c r="G431" s="37" t="s">
        <v>446</v>
      </c>
      <c r="H431" s="40">
        <v>261</v>
      </c>
      <c r="I431" s="39" t="s">
        <v>52</v>
      </c>
      <c r="J431" s="39" t="s">
        <v>52</v>
      </c>
      <c r="K431" s="37" t="s">
        <v>52</v>
      </c>
      <c r="L431" s="37" t="s">
        <v>52</v>
      </c>
      <c r="M431" s="43" t="s">
        <v>317</v>
      </c>
      <c r="N431" s="43" t="s">
        <v>312</v>
      </c>
      <c r="O431" s="47">
        <v>7.09888</v>
      </c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7.25" customHeight="1" spans="1:26">
      <c r="A432" s="35">
        <v>602</v>
      </c>
      <c r="B432" s="36" t="s">
        <v>722</v>
      </c>
      <c r="C432" s="37" t="s">
        <v>54</v>
      </c>
      <c r="D432" s="37" t="s">
        <v>474</v>
      </c>
      <c r="E432" s="37" t="s">
        <v>475</v>
      </c>
      <c r="F432" s="39" t="s">
        <v>476</v>
      </c>
      <c r="G432" s="37" t="s">
        <v>446</v>
      </c>
      <c r="H432" s="40">
        <v>261</v>
      </c>
      <c r="I432" s="39" t="s">
        <v>52</v>
      </c>
      <c r="J432" s="39" t="s">
        <v>52</v>
      </c>
      <c r="K432" s="37" t="s">
        <v>52</v>
      </c>
      <c r="L432" s="37" t="s">
        <v>52</v>
      </c>
      <c r="M432" s="43" t="s">
        <v>317</v>
      </c>
      <c r="N432" s="43" t="s">
        <v>312</v>
      </c>
      <c r="O432" s="47">
        <v>6.42933</v>
      </c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7.25" customHeight="1" spans="1:26">
      <c r="A433" s="35">
        <v>603</v>
      </c>
      <c r="B433" s="36" t="s">
        <v>723</v>
      </c>
      <c r="C433" s="37" t="s">
        <v>54</v>
      </c>
      <c r="D433" s="37" t="s">
        <v>474</v>
      </c>
      <c r="E433" s="37" t="s">
        <v>475</v>
      </c>
      <c r="F433" s="39" t="s">
        <v>476</v>
      </c>
      <c r="G433" s="37" t="s">
        <v>724</v>
      </c>
      <c r="H433" s="40">
        <v>247</v>
      </c>
      <c r="I433" s="39" t="s">
        <v>52</v>
      </c>
      <c r="J433" s="39" t="s">
        <v>725</v>
      </c>
      <c r="K433" s="37" t="s">
        <v>52</v>
      </c>
      <c r="L433" s="37" t="s">
        <v>52</v>
      </c>
      <c r="M433" s="43" t="s">
        <v>97</v>
      </c>
      <c r="N433" s="43" t="s">
        <v>97</v>
      </c>
      <c r="O433" s="47">
        <v>8.0794</v>
      </c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7.25" customHeight="1" spans="1:26">
      <c r="A434" s="35">
        <v>606</v>
      </c>
      <c r="B434" s="36" t="s">
        <v>726</v>
      </c>
      <c r="C434" s="37" t="s">
        <v>54</v>
      </c>
      <c r="D434" s="37" t="s">
        <v>474</v>
      </c>
      <c r="E434" s="37" t="s">
        <v>475</v>
      </c>
      <c r="F434" s="39" t="s">
        <v>476</v>
      </c>
      <c r="G434" s="37" t="s">
        <v>446</v>
      </c>
      <c r="H434" s="40">
        <v>261</v>
      </c>
      <c r="I434" s="39" t="s">
        <v>52</v>
      </c>
      <c r="J434" s="39" t="s">
        <v>52</v>
      </c>
      <c r="K434" s="37" t="s">
        <v>52</v>
      </c>
      <c r="L434" s="37" t="s">
        <v>52</v>
      </c>
      <c r="M434" s="43" t="s">
        <v>695</v>
      </c>
      <c r="N434" s="43" t="s">
        <v>312</v>
      </c>
      <c r="O434" s="47">
        <v>5.92936</v>
      </c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7.25" customHeight="1" spans="1:26">
      <c r="A435" s="35">
        <v>611</v>
      </c>
      <c r="B435" s="36" t="s">
        <v>695</v>
      </c>
      <c r="C435" s="37" t="s">
        <v>54</v>
      </c>
      <c r="D435" s="37" t="s">
        <v>478</v>
      </c>
      <c r="E435" s="37" t="s">
        <v>475</v>
      </c>
      <c r="F435" s="39" t="s">
        <v>581</v>
      </c>
      <c r="G435" s="37" t="s">
        <v>319</v>
      </c>
      <c r="H435" s="40">
        <v>353</v>
      </c>
      <c r="I435" s="39" t="s">
        <v>52</v>
      </c>
      <c r="J435" s="39" t="s">
        <v>52</v>
      </c>
      <c r="K435" s="37" t="s">
        <v>52</v>
      </c>
      <c r="L435" s="37" t="s">
        <v>52</v>
      </c>
      <c r="M435" s="43" t="s">
        <v>312</v>
      </c>
      <c r="N435" s="43" t="s">
        <v>312</v>
      </c>
      <c r="O435" s="47">
        <v>8.45217</v>
      </c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7.25" customHeight="1" spans="1:26">
      <c r="A436" s="35">
        <v>652</v>
      </c>
      <c r="B436" s="36" t="s">
        <v>727</v>
      </c>
      <c r="C436" s="37" t="s">
        <v>54</v>
      </c>
      <c r="D436" s="37" t="s">
        <v>474</v>
      </c>
      <c r="E436" s="37" t="s">
        <v>475</v>
      </c>
      <c r="F436" s="39" t="s">
        <v>476</v>
      </c>
      <c r="G436" s="37" t="s">
        <v>446</v>
      </c>
      <c r="H436" s="40">
        <v>261</v>
      </c>
      <c r="I436" s="39" t="s">
        <v>52</v>
      </c>
      <c r="J436" s="39" t="s">
        <v>52</v>
      </c>
      <c r="K436" s="37" t="s">
        <v>52</v>
      </c>
      <c r="L436" s="37" t="s">
        <v>52</v>
      </c>
      <c r="M436" s="43" t="s">
        <v>439</v>
      </c>
      <c r="N436" s="43" t="s">
        <v>312</v>
      </c>
      <c r="O436" s="47">
        <v>8.96808</v>
      </c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7.25" customHeight="1" spans="1:26">
      <c r="A437" s="35">
        <v>682</v>
      </c>
      <c r="B437" s="36" t="s">
        <v>728</v>
      </c>
      <c r="C437" s="37" t="s">
        <v>54</v>
      </c>
      <c r="D437" s="37" t="s">
        <v>474</v>
      </c>
      <c r="E437" s="37" t="s">
        <v>475</v>
      </c>
      <c r="F437" s="39" t="s">
        <v>476</v>
      </c>
      <c r="G437" s="37" t="s">
        <v>703</v>
      </c>
      <c r="H437" s="40">
        <v>211</v>
      </c>
      <c r="I437" s="39" t="s">
        <v>52</v>
      </c>
      <c r="J437" s="39" t="s">
        <v>52</v>
      </c>
      <c r="K437" s="37" t="s">
        <v>52</v>
      </c>
      <c r="L437" s="37" t="s">
        <v>52</v>
      </c>
      <c r="M437" s="43" t="s">
        <v>695</v>
      </c>
      <c r="N437" s="43" t="s">
        <v>312</v>
      </c>
      <c r="O437" s="47">
        <v>5.28046</v>
      </c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7.25" customHeight="1" spans="1:26">
      <c r="A438" s="35">
        <v>691</v>
      </c>
      <c r="B438" s="36" t="s">
        <v>729</v>
      </c>
      <c r="C438" s="37" t="s">
        <v>54</v>
      </c>
      <c r="D438" s="37" t="s">
        <v>474</v>
      </c>
      <c r="E438" s="37" t="s">
        <v>475</v>
      </c>
      <c r="F438" s="39" t="s">
        <v>476</v>
      </c>
      <c r="G438" s="37" t="s">
        <v>703</v>
      </c>
      <c r="H438" s="40">
        <v>211</v>
      </c>
      <c r="I438" s="39" t="s">
        <v>52</v>
      </c>
      <c r="J438" s="39" t="s">
        <v>52</v>
      </c>
      <c r="K438" s="37" t="s">
        <v>52</v>
      </c>
      <c r="L438" s="37" t="s">
        <v>52</v>
      </c>
      <c r="M438" s="43" t="s">
        <v>699</v>
      </c>
      <c r="N438" s="43" t="s">
        <v>316</v>
      </c>
      <c r="O438" s="47">
        <v>5.67775</v>
      </c>
      <c r="P438" s="45"/>
      <c r="Q438" s="45"/>
      <c r="R438" s="48"/>
      <c r="S438" s="49"/>
      <c r="T438" s="45"/>
      <c r="U438" s="45"/>
      <c r="V438" s="45"/>
      <c r="W438" s="45"/>
      <c r="X438" s="45"/>
      <c r="Y438" s="45"/>
      <c r="Z438" s="45"/>
    </row>
    <row r="439" ht="17.25" customHeight="1" spans="1:26">
      <c r="A439" s="35">
        <v>692</v>
      </c>
      <c r="B439" s="36" t="s">
        <v>730</v>
      </c>
      <c r="C439" s="37" t="s">
        <v>54</v>
      </c>
      <c r="D439" s="37" t="s">
        <v>474</v>
      </c>
      <c r="E439" s="37" t="s">
        <v>475</v>
      </c>
      <c r="F439" s="39" t="s">
        <v>476</v>
      </c>
      <c r="G439" s="37" t="s">
        <v>446</v>
      </c>
      <c r="H439" s="40">
        <v>261</v>
      </c>
      <c r="I439" s="39" t="s">
        <v>52</v>
      </c>
      <c r="J439" s="39" t="s">
        <v>52</v>
      </c>
      <c r="K439" s="37" t="s">
        <v>52</v>
      </c>
      <c r="L439" s="37" t="s">
        <v>52</v>
      </c>
      <c r="M439" s="43" t="s">
        <v>442</v>
      </c>
      <c r="N439" s="43" t="s">
        <v>316</v>
      </c>
      <c r="O439" s="47">
        <v>5.82201</v>
      </c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7.25" customHeight="1" spans="1:26">
      <c r="A440" s="35">
        <v>711</v>
      </c>
      <c r="B440" s="36" t="s">
        <v>731</v>
      </c>
      <c r="C440" s="37" t="s">
        <v>54</v>
      </c>
      <c r="D440" s="37" t="s">
        <v>474</v>
      </c>
      <c r="E440" s="37" t="s">
        <v>475</v>
      </c>
      <c r="F440" s="39" t="s">
        <v>476</v>
      </c>
      <c r="G440" s="37" t="s">
        <v>703</v>
      </c>
      <c r="H440" s="40">
        <v>211</v>
      </c>
      <c r="I440" s="39" t="s">
        <v>52</v>
      </c>
      <c r="J440" s="39" t="s">
        <v>52</v>
      </c>
      <c r="K440" s="37" t="s">
        <v>52</v>
      </c>
      <c r="L440" s="37" t="s">
        <v>52</v>
      </c>
      <c r="M440" s="43" t="s">
        <v>442</v>
      </c>
      <c r="N440" s="43" t="s">
        <v>316</v>
      </c>
      <c r="O440" s="47">
        <v>5.80469</v>
      </c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7.25" customHeight="1" spans="1:26">
      <c r="A441" s="35">
        <v>717</v>
      </c>
      <c r="B441" s="36" t="s">
        <v>732</v>
      </c>
      <c r="C441" s="37" t="s">
        <v>54</v>
      </c>
      <c r="D441" s="37" t="s">
        <v>474</v>
      </c>
      <c r="E441" s="37" t="s">
        <v>475</v>
      </c>
      <c r="F441" s="39" t="s">
        <v>476</v>
      </c>
      <c r="G441" s="37" t="s">
        <v>446</v>
      </c>
      <c r="H441" s="40">
        <v>261</v>
      </c>
      <c r="I441" s="39" t="s">
        <v>52</v>
      </c>
      <c r="J441" s="39" t="s">
        <v>52</v>
      </c>
      <c r="K441" s="37" t="s">
        <v>52</v>
      </c>
      <c r="L441" s="37" t="s">
        <v>52</v>
      </c>
      <c r="M441" s="43" t="s">
        <v>699</v>
      </c>
      <c r="N441" s="43" t="s">
        <v>316</v>
      </c>
      <c r="O441" s="46">
        <v>6.41485</v>
      </c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7.25" customHeight="1" spans="1:26">
      <c r="A442" s="35">
        <v>728</v>
      </c>
      <c r="B442" s="36" t="s">
        <v>733</v>
      </c>
      <c r="C442" s="37" t="s">
        <v>54</v>
      </c>
      <c r="D442" s="37" t="s">
        <v>474</v>
      </c>
      <c r="E442" s="37" t="s">
        <v>475</v>
      </c>
      <c r="F442" s="37" t="s">
        <v>494</v>
      </c>
      <c r="G442" s="37" t="s">
        <v>446</v>
      </c>
      <c r="H442" s="40">
        <v>261</v>
      </c>
      <c r="I442" s="39" t="s">
        <v>52</v>
      </c>
      <c r="J442" s="39" t="s">
        <v>52</v>
      </c>
      <c r="K442" s="37" t="s">
        <v>52</v>
      </c>
      <c r="L442" s="37" t="s">
        <v>52</v>
      </c>
      <c r="M442" s="43" t="s">
        <v>699</v>
      </c>
      <c r="N442" s="43" t="s">
        <v>316</v>
      </c>
      <c r="O442" s="47">
        <v>6.5</v>
      </c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7.25" customHeight="1" spans="1:26">
      <c r="A443" s="35">
        <v>739</v>
      </c>
      <c r="B443" s="36" t="s">
        <v>734</v>
      </c>
      <c r="C443" s="37" t="s">
        <v>54</v>
      </c>
      <c r="D443" s="37" t="s">
        <v>474</v>
      </c>
      <c r="E443" s="37" t="s">
        <v>475</v>
      </c>
      <c r="F443" s="39" t="s">
        <v>476</v>
      </c>
      <c r="G443" s="37" t="s">
        <v>446</v>
      </c>
      <c r="H443" s="40">
        <v>261</v>
      </c>
      <c r="I443" s="39" t="s">
        <v>52</v>
      </c>
      <c r="J443" s="39" t="s">
        <v>52</v>
      </c>
      <c r="K443" s="37" t="s">
        <v>52</v>
      </c>
      <c r="L443" s="37" t="s">
        <v>52</v>
      </c>
      <c r="M443" s="43" t="s">
        <v>317</v>
      </c>
      <c r="N443" s="43" t="s">
        <v>317</v>
      </c>
      <c r="O443" s="47">
        <v>7.66614</v>
      </c>
      <c r="P443" s="45"/>
      <c r="Q443" s="45"/>
      <c r="R443" s="48"/>
      <c r="S443" s="49"/>
      <c r="T443" s="45"/>
      <c r="U443" s="45"/>
      <c r="V443" s="45"/>
      <c r="W443" s="45"/>
      <c r="X443" s="45"/>
      <c r="Y443" s="45"/>
      <c r="Z443" s="45"/>
    </row>
    <row r="444" ht="17.25" customHeight="1" spans="1:26">
      <c r="A444" s="35">
        <v>752</v>
      </c>
      <c r="B444" s="36" t="s">
        <v>735</v>
      </c>
      <c r="C444" s="37" t="s">
        <v>54</v>
      </c>
      <c r="D444" s="37" t="s">
        <v>474</v>
      </c>
      <c r="E444" s="37" t="s">
        <v>475</v>
      </c>
      <c r="F444" s="39" t="s">
        <v>501</v>
      </c>
      <c r="G444" s="37" t="s">
        <v>446</v>
      </c>
      <c r="H444" s="40">
        <v>261</v>
      </c>
      <c r="I444" s="39" t="s">
        <v>52</v>
      </c>
      <c r="J444" s="39" t="s">
        <v>52</v>
      </c>
      <c r="K444" s="37" t="s">
        <v>52</v>
      </c>
      <c r="L444" s="37" t="s">
        <v>52</v>
      </c>
      <c r="M444" s="43" t="s">
        <v>317</v>
      </c>
      <c r="N444" s="43" t="s">
        <v>317</v>
      </c>
      <c r="O444" s="47">
        <v>7.53265</v>
      </c>
      <c r="P444" s="45"/>
      <c r="Q444" s="45"/>
      <c r="R444" s="48"/>
      <c r="S444" s="49"/>
      <c r="T444" s="45"/>
      <c r="U444" s="45"/>
      <c r="V444" s="45"/>
      <c r="W444" s="45"/>
      <c r="X444" s="45"/>
      <c r="Y444" s="45"/>
      <c r="Z444" s="45"/>
    </row>
    <row r="445" ht="17.25" customHeight="1" spans="1:26">
      <c r="A445" s="35">
        <v>841</v>
      </c>
      <c r="B445" s="36" t="s">
        <v>736</v>
      </c>
      <c r="C445" s="37" t="s">
        <v>54</v>
      </c>
      <c r="D445" s="37" t="s">
        <v>474</v>
      </c>
      <c r="E445" s="37" t="s">
        <v>475</v>
      </c>
      <c r="F445" s="39" t="s">
        <v>476</v>
      </c>
      <c r="G445" s="37" t="s">
        <v>703</v>
      </c>
      <c r="H445" s="40">
        <v>211</v>
      </c>
      <c r="I445" s="39" t="s">
        <v>52</v>
      </c>
      <c r="J445" s="39" t="s">
        <v>52</v>
      </c>
      <c r="K445" s="37" t="s">
        <v>52</v>
      </c>
      <c r="L445" s="37" t="s">
        <v>52</v>
      </c>
      <c r="M445" s="43" t="s">
        <v>317</v>
      </c>
      <c r="N445" s="43" t="s">
        <v>317</v>
      </c>
      <c r="O445" s="47">
        <v>6.3</v>
      </c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7.25" customHeight="1" spans="1:26">
      <c r="A446" s="35">
        <v>846</v>
      </c>
      <c r="B446" s="36" t="s">
        <v>737</v>
      </c>
      <c r="C446" s="37" t="s">
        <v>54</v>
      </c>
      <c r="D446" s="37" t="s">
        <v>474</v>
      </c>
      <c r="E446" s="37" t="s">
        <v>475</v>
      </c>
      <c r="F446" s="39" t="s">
        <v>501</v>
      </c>
      <c r="G446" s="37" t="s">
        <v>708</v>
      </c>
      <c r="H446" s="40">
        <v>195</v>
      </c>
      <c r="I446" s="39" t="s">
        <v>52</v>
      </c>
      <c r="J446" s="39" t="s">
        <v>176</v>
      </c>
      <c r="K446" s="37" t="s">
        <v>52</v>
      </c>
      <c r="L446" s="37" t="s">
        <v>52</v>
      </c>
      <c r="M446" s="43" t="s">
        <v>699</v>
      </c>
      <c r="N446" s="43" t="s">
        <v>316</v>
      </c>
      <c r="O446" s="46">
        <v>5.95</v>
      </c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7.25" customHeight="1" spans="1:26">
      <c r="A447" s="35">
        <v>855</v>
      </c>
      <c r="B447" s="36" t="s">
        <v>738</v>
      </c>
      <c r="C447" s="37" t="s">
        <v>54</v>
      </c>
      <c r="D447" s="37" t="s">
        <v>474</v>
      </c>
      <c r="E447" s="37" t="s">
        <v>475</v>
      </c>
      <c r="F447" s="39" t="s">
        <v>476</v>
      </c>
      <c r="G447" s="37" t="s">
        <v>703</v>
      </c>
      <c r="H447" s="40">
        <v>211</v>
      </c>
      <c r="I447" s="39" t="s">
        <v>52</v>
      </c>
      <c r="J447" s="39" t="s">
        <v>52</v>
      </c>
      <c r="K447" s="37" t="s">
        <v>52</v>
      </c>
      <c r="L447" s="37" t="s">
        <v>52</v>
      </c>
      <c r="M447" s="43" t="s">
        <v>695</v>
      </c>
      <c r="N447" s="43" t="s">
        <v>312</v>
      </c>
      <c r="O447" s="47">
        <v>8.16</v>
      </c>
      <c r="P447" s="45"/>
      <c r="Q447" s="45"/>
      <c r="R447" s="48"/>
      <c r="S447" s="49"/>
      <c r="T447" s="45"/>
      <c r="U447" s="45"/>
      <c r="V447" s="45"/>
      <c r="W447" s="45"/>
      <c r="X447" s="45"/>
      <c r="Y447" s="45"/>
      <c r="Z447" s="45"/>
    </row>
    <row r="448" ht="17.25" customHeight="1" spans="1:26">
      <c r="A448" s="35">
        <v>872</v>
      </c>
      <c r="B448" s="36" t="s">
        <v>739</v>
      </c>
      <c r="C448" s="37" t="s">
        <v>50</v>
      </c>
      <c r="D448" s="37" t="s">
        <v>474</v>
      </c>
      <c r="E448" s="37" t="s">
        <v>475</v>
      </c>
      <c r="F448" s="39" t="s">
        <v>476</v>
      </c>
      <c r="G448" s="37" t="s">
        <v>708</v>
      </c>
      <c r="H448" s="40">
        <v>195</v>
      </c>
      <c r="I448" s="39" t="s">
        <v>52</v>
      </c>
      <c r="J448" s="39" t="s">
        <v>176</v>
      </c>
      <c r="K448" s="37" t="s">
        <v>52</v>
      </c>
      <c r="L448" s="37" t="s">
        <v>52</v>
      </c>
      <c r="M448" s="43" t="s">
        <v>320</v>
      </c>
      <c r="N448" s="43" t="s">
        <v>160</v>
      </c>
      <c r="O448" s="47">
        <v>10.43592</v>
      </c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7.25" customHeight="1" spans="1:26">
      <c r="A449" s="35">
        <v>873</v>
      </c>
      <c r="B449" s="36" t="s">
        <v>740</v>
      </c>
      <c r="C449" s="37" t="s">
        <v>50</v>
      </c>
      <c r="D449" s="37" t="s">
        <v>478</v>
      </c>
      <c r="E449" s="37" t="s">
        <v>475</v>
      </c>
      <c r="F449" s="39" t="s">
        <v>479</v>
      </c>
      <c r="G449" s="37" t="s">
        <v>708</v>
      </c>
      <c r="H449" s="40">
        <v>195</v>
      </c>
      <c r="I449" s="39" t="s">
        <v>52</v>
      </c>
      <c r="J449" s="39" t="s">
        <v>176</v>
      </c>
      <c r="K449" s="37" t="s">
        <v>52</v>
      </c>
      <c r="L449" s="37" t="s">
        <v>52</v>
      </c>
      <c r="M449" s="43" t="s">
        <v>320</v>
      </c>
      <c r="N449" s="43" t="s">
        <v>160</v>
      </c>
      <c r="O449" s="47">
        <v>11.16147</v>
      </c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7.25" customHeight="1" spans="1:26">
      <c r="A450" s="35">
        <v>874</v>
      </c>
      <c r="B450" s="36" t="s">
        <v>741</v>
      </c>
      <c r="C450" s="37" t="s">
        <v>50</v>
      </c>
      <c r="D450" s="37" t="s">
        <v>474</v>
      </c>
      <c r="E450" s="37" t="s">
        <v>475</v>
      </c>
      <c r="F450" s="39" t="s">
        <v>476</v>
      </c>
      <c r="G450" s="37" t="s">
        <v>708</v>
      </c>
      <c r="H450" s="40">
        <v>195</v>
      </c>
      <c r="I450" s="39" t="s">
        <v>52</v>
      </c>
      <c r="J450" s="39" t="s">
        <v>176</v>
      </c>
      <c r="K450" s="37" t="s">
        <v>52</v>
      </c>
      <c r="L450" s="37" t="s">
        <v>52</v>
      </c>
      <c r="M450" s="43" t="s">
        <v>320</v>
      </c>
      <c r="N450" s="43" t="s">
        <v>160</v>
      </c>
      <c r="O450" s="47">
        <v>10.44753</v>
      </c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7.25" customHeight="1" spans="1:26">
      <c r="A451" s="35">
        <v>875</v>
      </c>
      <c r="B451" s="36" t="s">
        <v>742</v>
      </c>
      <c r="C451" s="37" t="s">
        <v>50</v>
      </c>
      <c r="D451" s="37" t="s">
        <v>478</v>
      </c>
      <c r="E451" s="37" t="s">
        <v>475</v>
      </c>
      <c r="F451" s="39" t="s">
        <v>479</v>
      </c>
      <c r="G451" s="37" t="s">
        <v>743</v>
      </c>
      <c r="H451" s="40">
        <v>247</v>
      </c>
      <c r="I451" s="39" t="s">
        <v>52</v>
      </c>
      <c r="J451" s="39" t="s">
        <v>744</v>
      </c>
      <c r="K451" s="37" t="s">
        <v>52</v>
      </c>
      <c r="L451" s="37" t="s">
        <v>52</v>
      </c>
      <c r="M451" s="43" t="s">
        <v>320</v>
      </c>
      <c r="N451" s="43" t="s">
        <v>160</v>
      </c>
      <c r="O451" s="47">
        <v>6.19528</v>
      </c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7.25" customHeight="1" spans="1:26">
      <c r="A452" s="35">
        <v>876</v>
      </c>
      <c r="B452" s="36" t="s">
        <v>745</v>
      </c>
      <c r="C452" s="37" t="s">
        <v>50</v>
      </c>
      <c r="D452" s="37" t="s">
        <v>478</v>
      </c>
      <c r="E452" s="37" t="s">
        <v>475</v>
      </c>
      <c r="F452" s="39" t="s">
        <v>479</v>
      </c>
      <c r="G452" s="37" t="s">
        <v>446</v>
      </c>
      <c r="H452" s="40">
        <v>261</v>
      </c>
      <c r="I452" s="39" t="s">
        <v>52</v>
      </c>
      <c r="J452" s="39" t="s">
        <v>52</v>
      </c>
      <c r="K452" s="37" t="s">
        <v>52</v>
      </c>
      <c r="L452" s="37" t="s">
        <v>52</v>
      </c>
      <c r="M452" s="43" t="s">
        <v>320</v>
      </c>
      <c r="N452" s="43" t="s">
        <v>160</v>
      </c>
      <c r="O452" s="47">
        <v>10.09874</v>
      </c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7.25" customHeight="1" spans="1:26">
      <c r="A453" s="35">
        <v>877</v>
      </c>
      <c r="B453" s="36" t="s">
        <v>746</v>
      </c>
      <c r="C453" s="37" t="s">
        <v>50</v>
      </c>
      <c r="D453" s="37" t="s">
        <v>478</v>
      </c>
      <c r="E453" s="37" t="s">
        <v>475</v>
      </c>
      <c r="F453" s="39" t="s">
        <v>479</v>
      </c>
      <c r="G453" s="37" t="s">
        <v>446</v>
      </c>
      <c r="H453" s="40">
        <v>261</v>
      </c>
      <c r="I453" s="39" t="s">
        <v>52</v>
      </c>
      <c r="J453" s="39" t="s">
        <v>52</v>
      </c>
      <c r="K453" s="37" t="s">
        <v>52</v>
      </c>
      <c r="L453" s="37" t="s">
        <v>52</v>
      </c>
      <c r="M453" s="43" t="s">
        <v>320</v>
      </c>
      <c r="N453" s="43" t="s">
        <v>160</v>
      </c>
      <c r="O453" s="47">
        <v>11.96644</v>
      </c>
      <c r="P453" s="45"/>
      <c r="Q453" s="45"/>
      <c r="R453" s="48"/>
      <c r="S453" s="49"/>
      <c r="T453" s="45"/>
      <c r="U453" s="45"/>
      <c r="V453" s="45"/>
      <c r="W453" s="45"/>
      <c r="X453" s="45"/>
      <c r="Y453" s="45"/>
      <c r="Z453" s="45"/>
    </row>
    <row r="454" ht="17.25" customHeight="1" spans="1:26">
      <c r="A454" s="35">
        <v>878</v>
      </c>
      <c r="B454" s="36" t="s">
        <v>747</v>
      </c>
      <c r="C454" s="37" t="s">
        <v>50</v>
      </c>
      <c r="D454" s="37" t="s">
        <v>474</v>
      </c>
      <c r="E454" s="37" t="s">
        <v>475</v>
      </c>
      <c r="F454" s="39" t="s">
        <v>476</v>
      </c>
      <c r="G454" s="37" t="s">
        <v>708</v>
      </c>
      <c r="H454" s="40">
        <v>195</v>
      </c>
      <c r="I454" s="39" t="s">
        <v>52</v>
      </c>
      <c r="J454" s="39" t="s">
        <v>176</v>
      </c>
      <c r="K454" s="37" t="s">
        <v>52</v>
      </c>
      <c r="L454" s="37" t="s">
        <v>52</v>
      </c>
      <c r="M454" s="43" t="s">
        <v>320</v>
      </c>
      <c r="N454" s="43" t="s">
        <v>160</v>
      </c>
      <c r="O454" s="47">
        <v>5.5966</v>
      </c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7.25" customHeight="1" spans="1:26">
      <c r="A455" s="35">
        <v>881</v>
      </c>
      <c r="B455" s="36" t="s">
        <v>748</v>
      </c>
      <c r="C455" s="37" t="s">
        <v>50</v>
      </c>
      <c r="D455" s="37" t="s">
        <v>474</v>
      </c>
      <c r="E455" s="37" t="s">
        <v>475</v>
      </c>
      <c r="F455" s="39" t="s">
        <v>476</v>
      </c>
      <c r="G455" s="37" t="s">
        <v>708</v>
      </c>
      <c r="H455" s="40">
        <v>195</v>
      </c>
      <c r="I455" s="39" t="s">
        <v>52</v>
      </c>
      <c r="J455" s="39" t="s">
        <v>176</v>
      </c>
      <c r="K455" s="37" t="s">
        <v>52</v>
      </c>
      <c r="L455" s="37" t="s">
        <v>52</v>
      </c>
      <c r="M455" s="43" t="s">
        <v>320</v>
      </c>
      <c r="N455" s="43" t="s">
        <v>160</v>
      </c>
      <c r="O455" s="46">
        <v>6.38515</v>
      </c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7.25" customHeight="1" spans="1:26">
      <c r="A456" s="35">
        <v>884</v>
      </c>
      <c r="B456" s="36" t="s">
        <v>749</v>
      </c>
      <c r="C456" s="37" t="s">
        <v>131</v>
      </c>
      <c r="D456" s="37" t="s">
        <v>478</v>
      </c>
      <c r="E456" s="37" t="s">
        <v>475</v>
      </c>
      <c r="F456" s="39" t="s">
        <v>479</v>
      </c>
      <c r="G456" s="37" t="s">
        <v>446</v>
      </c>
      <c r="H456" s="40">
        <v>261</v>
      </c>
      <c r="I456" s="39" t="s">
        <v>52</v>
      </c>
      <c r="J456" s="39" t="s">
        <v>52</v>
      </c>
      <c r="K456" s="37" t="s">
        <v>52</v>
      </c>
      <c r="L456" s="37" t="s">
        <v>52</v>
      </c>
      <c r="M456" s="43" t="s">
        <v>171</v>
      </c>
      <c r="N456" s="43" t="s">
        <v>116</v>
      </c>
      <c r="O456" s="46">
        <v>10.15994</v>
      </c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7.25" customHeight="1" spans="1:26">
      <c r="A457" s="35">
        <v>885</v>
      </c>
      <c r="B457" s="36" t="s">
        <v>750</v>
      </c>
      <c r="C457" s="37" t="s">
        <v>131</v>
      </c>
      <c r="D457" s="37" t="s">
        <v>474</v>
      </c>
      <c r="E457" s="37" t="s">
        <v>475</v>
      </c>
      <c r="F457" s="39" t="s">
        <v>476</v>
      </c>
      <c r="G457" s="37" t="s">
        <v>703</v>
      </c>
      <c r="H457" s="40">
        <v>211</v>
      </c>
      <c r="I457" s="39" t="s">
        <v>52</v>
      </c>
      <c r="J457" s="39" t="s">
        <v>52</v>
      </c>
      <c r="K457" s="37" t="s">
        <v>52</v>
      </c>
      <c r="L457" s="37" t="s">
        <v>52</v>
      </c>
      <c r="M457" s="43" t="s">
        <v>171</v>
      </c>
      <c r="N457" s="43" t="s">
        <v>116</v>
      </c>
      <c r="O457" s="46">
        <v>8.48598</v>
      </c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7.25" customHeight="1" spans="1:26">
      <c r="A458" s="35">
        <v>886</v>
      </c>
      <c r="B458" s="36" t="s">
        <v>751</v>
      </c>
      <c r="C458" s="37" t="s">
        <v>131</v>
      </c>
      <c r="D458" s="37" t="s">
        <v>474</v>
      </c>
      <c r="E458" s="37" t="s">
        <v>475</v>
      </c>
      <c r="F458" s="39" t="s">
        <v>476</v>
      </c>
      <c r="G458" s="37" t="s">
        <v>703</v>
      </c>
      <c r="H458" s="40">
        <v>211</v>
      </c>
      <c r="I458" s="39" t="s">
        <v>52</v>
      </c>
      <c r="J458" s="39" t="s">
        <v>52</v>
      </c>
      <c r="K458" s="37" t="s">
        <v>52</v>
      </c>
      <c r="L458" s="37" t="s">
        <v>52</v>
      </c>
      <c r="M458" s="43" t="s">
        <v>171</v>
      </c>
      <c r="N458" s="43" t="s">
        <v>116</v>
      </c>
      <c r="O458" s="46">
        <v>7.10928</v>
      </c>
      <c r="P458" s="45"/>
      <c r="Q458" s="45"/>
      <c r="R458" s="48"/>
      <c r="S458" s="49"/>
      <c r="T458" s="45"/>
      <c r="U458" s="45"/>
      <c r="V458" s="45"/>
      <c r="W458" s="45"/>
      <c r="X458" s="45"/>
      <c r="Y458" s="45"/>
      <c r="Z458" s="45"/>
    </row>
    <row r="459" ht="17.25" customHeight="1" spans="1:26">
      <c r="A459" s="35">
        <v>887</v>
      </c>
      <c r="B459" s="36" t="s">
        <v>752</v>
      </c>
      <c r="C459" s="37" t="s">
        <v>131</v>
      </c>
      <c r="D459" s="37" t="s">
        <v>474</v>
      </c>
      <c r="E459" s="37" t="s">
        <v>475</v>
      </c>
      <c r="F459" s="39" t="s">
        <v>476</v>
      </c>
      <c r="G459" s="37" t="s">
        <v>446</v>
      </c>
      <c r="H459" s="40">
        <v>261</v>
      </c>
      <c r="I459" s="39" t="s">
        <v>52</v>
      </c>
      <c r="J459" s="39" t="s">
        <v>52</v>
      </c>
      <c r="K459" s="37" t="s">
        <v>52</v>
      </c>
      <c r="L459" s="37" t="s">
        <v>52</v>
      </c>
      <c r="M459" s="43" t="s">
        <v>171</v>
      </c>
      <c r="N459" s="43" t="s">
        <v>116</v>
      </c>
      <c r="O459" s="46">
        <v>10.62396</v>
      </c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7.25" customHeight="1" spans="1:26">
      <c r="A460" s="35">
        <v>889</v>
      </c>
      <c r="B460" s="36" t="s">
        <v>753</v>
      </c>
      <c r="C460" s="37" t="s">
        <v>50</v>
      </c>
      <c r="D460" s="37" t="s">
        <v>478</v>
      </c>
      <c r="E460" s="37" t="s">
        <v>475</v>
      </c>
      <c r="F460" s="39" t="s">
        <v>479</v>
      </c>
      <c r="G460" s="37" t="s">
        <v>446</v>
      </c>
      <c r="H460" s="40">
        <v>261</v>
      </c>
      <c r="I460" s="39" t="s">
        <v>52</v>
      </c>
      <c r="J460" s="39" t="s">
        <v>52</v>
      </c>
      <c r="K460" s="37" t="s">
        <v>52</v>
      </c>
      <c r="L460" s="37" t="s">
        <v>52</v>
      </c>
      <c r="M460" s="43" t="s">
        <v>320</v>
      </c>
      <c r="N460" s="43" t="s">
        <v>160</v>
      </c>
      <c r="O460" s="46">
        <v>10.72275</v>
      </c>
      <c r="P460" s="45"/>
      <c r="Q460" s="45"/>
      <c r="R460" s="48"/>
      <c r="S460" s="49"/>
      <c r="T460" s="45"/>
      <c r="U460" s="45"/>
      <c r="V460" s="45"/>
      <c r="W460" s="45"/>
      <c r="X460" s="45"/>
      <c r="Y460" s="45"/>
      <c r="Z460" s="45"/>
    </row>
    <row r="461" ht="17.25" customHeight="1" spans="1:26">
      <c r="A461" s="35">
        <v>890</v>
      </c>
      <c r="B461" s="36" t="s">
        <v>754</v>
      </c>
      <c r="C461" s="37" t="s">
        <v>131</v>
      </c>
      <c r="D461" s="37" t="s">
        <v>478</v>
      </c>
      <c r="E461" s="37" t="s">
        <v>475</v>
      </c>
      <c r="F461" s="39" t="s">
        <v>479</v>
      </c>
      <c r="G461" s="37" t="s">
        <v>446</v>
      </c>
      <c r="H461" s="40">
        <v>261</v>
      </c>
      <c r="I461" s="39" t="s">
        <v>52</v>
      </c>
      <c r="J461" s="39" t="s">
        <v>52</v>
      </c>
      <c r="K461" s="37" t="s">
        <v>52</v>
      </c>
      <c r="L461" s="37" t="s">
        <v>52</v>
      </c>
      <c r="M461" s="43" t="s">
        <v>171</v>
      </c>
      <c r="N461" s="43" t="s">
        <v>116</v>
      </c>
      <c r="O461" s="46">
        <v>7.91605</v>
      </c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7.25" customHeight="1" spans="1:26">
      <c r="A462" s="35">
        <v>891</v>
      </c>
      <c r="B462" s="36" t="s">
        <v>755</v>
      </c>
      <c r="C462" s="37" t="s">
        <v>50</v>
      </c>
      <c r="D462" s="37" t="s">
        <v>474</v>
      </c>
      <c r="E462" s="37" t="s">
        <v>475</v>
      </c>
      <c r="F462" s="39" t="s">
        <v>476</v>
      </c>
      <c r="G462" s="37" t="s">
        <v>446</v>
      </c>
      <c r="H462" s="40">
        <v>261</v>
      </c>
      <c r="I462" s="39" t="s">
        <v>52</v>
      </c>
      <c r="J462" s="39" t="s">
        <v>52</v>
      </c>
      <c r="K462" s="37" t="s">
        <v>52</v>
      </c>
      <c r="L462" s="37" t="s">
        <v>52</v>
      </c>
      <c r="M462" s="43" t="s">
        <v>318</v>
      </c>
      <c r="N462" s="43" t="s">
        <v>160</v>
      </c>
      <c r="O462" s="46">
        <v>6.08843</v>
      </c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7.25" customHeight="1" spans="1:26">
      <c r="A463" s="35">
        <v>905</v>
      </c>
      <c r="B463" s="36" t="s">
        <v>756</v>
      </c>
      <c r="C463" s="37" t="s">
        <v>50</v>
      </c>
      <c r="D463" s="37" t="s">
        <v>478</v>
      </c>
      <c r="E463" s="37" t="s">
        <v>475</v>
      </c>
      <c r="F463" s="39" t="s">
        <v>479</v>
      </c>
      <c r="G463" s="37" t="s">
        <v>446</v>
      </c>
      <c r="H463" s="40">
        <v>261</v>
      </c>
      <c r="I463" s="39" t="s">
        <v>52</v>
      </c>
      <c r="J463" s="39" t="s">
        <v>52</v>
      </c>
      <c r="K463" s="37" t="s">
        <v>52</v>
      </c>
      <c r="L463" s="37" t="s">
        <v>52</v>
      </c>
      <c r="M463" s="43" t="s">
        <v>320</v>
      </c>
      <c r="N463" s="43" t="s">
        <v>160</v>
      </c>
      <c r="O463" s="46">
        <v>10.06404</v>
      </c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7.25" customHeight="1" spans="1:26">
      <c r="A464" s="35">
        <v>907</v>
      </c>
      <c r="B464" s="36" t="s">
        <v>757</v>
      </c>
      <c r="C464" s="37" t="s">
        <v>50</v>
      </c>
      <c r="D464" s="37" t="s">
        <v>474</v>
      </c>
      <c r="E464" s="37" t="s">
        <v>475</v>
      </c>
      <c r="F464" s="39" t="s">
        <v>476</v>
      </c>
      <c r="G464" s="37" t="s">
        <v>703</v>
      </c>
      <c r="H464" s="40">
        <v>211</v>
      </c>
      <c r="I464" s="39" t="s">
        <v>52</v>
      </c>
      <c r="J464" s="39" t="s">
        <v>52</v>
      </c>
      <c r="K464" s="37" t="s">
        <v>52</v>
      </c>
      <c r="L464" s="37" t="s">
        <v>52</v>
      </c>
      <c r="M464" s="43" t="s">
        <v>320</v>
      </c>
      <c r="N464" s="43" t="s">
        <v>160</v>
      </c>
      <c r="O464" s="46">
        <v>5.87834</v>
      </c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7.25" customHeight="1" spans="1:26">
      <c r="A465" s="35">
        <v>910</v>
      </c>
      <c r="B465" s="36" t="s">
        <v>758</v>
      </c>
      <c r="C465" s="37" t="s">
        <v>50</v>
      </c>
      <c r="D465" s="37" t="s">
        <v>474</v>
      </c>
      <c r="E465" s="37" t="s">
        <v>475</v>
      </c>
      <c r="F465" s="39" t="s">
        <v>476</v>
      </c>
      <c r="G465" s="37" t="s">
        <v>703</v>
      </c>
      <c r="H465" s="40">
        <v>211</v>
      </c>
      <c r="I465" s="39" t="s">
        <v>52</v>
      </c>
      <c r="J465" s="39" t="s">
        <v>52</v>
      </c>
      <c r="K465" s="37" t="s">
        <v>52</v>
      </c>
      <c r="L465" s="37" t="s">
        <v>52</v>
      </c>
      <c r="M465" s="43" t="s">
        <v>320</v>
      </c>
      <c r="N465" s="43" t="s">
        <v>160</v>
      </c>
      <c r="O465" s="46">
        <v>6.5534</v>
      </c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7.25" customHeight="1" spans="1:26">
      <c r="A466" s="35">
        <v>920</v>
      </c>
      <c r="B466" s="36" t="s">
        <v>759</v>
      </c>
      <c r="C466" s="37" t="s">
        <v>50</v>
      </c>
      <c r="D466" s="37" t="s">
        <v>474</v>
      </c>
      <c r="E466" s="37" t="s">
        <v>475</v>
      </c>
      <c r="F466" s="39" t="s">
        <v>476</v>
      </c>
      <c r="G466" s="37" t="s">
        <v>703</v>
      </c>
      <c r="H466" s="40">
        <v>211</v>
      </c>
      <c r="I466" s="39" t="s">
        <v>52</v>
      </c>
      <c r="J466" s="39" t="s">
        <v>52</v>
      </c>
      <c r="K466" s="37" t="s">
        <v>52</v>
      </c>
      <c r="L466" s="37" t="s">
        <v>52</v>
      </c>
      <c r="M466" s="43" t="s">
        <v>320</v>
      </c>
      <c r="N466" s="43" t="s">
        <v>160</v>
      </c>
      <c r="O466" s="46">
        <v>6.22704</v>
      </c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7.25" customHeight="1" spans="1:26">
      <c r="A467" s="35">
        <v>922</v>
      </c>
      <c r="B467" s="36" t="s">
        <v>760</v>
      </c>
      <c r="C467" s="37" t="s">
        <v>131</v>
      </c>
      <c r="D467" s="37" t="s">
        <v>474</v>
      </c>
      <c r="E467" s="37" t="s">
        <v>475</v>
      </c>
      <c r="F467" s="39" t="s">
        <v>476</v>
      </c>
      <c r="G467" s="37" t="s">
        <v>703</v>
      </c>
      <c r="H467" s="40">
        <v>211</v>
      </c>
      <c r="I467" s="39" t="s">
        <v>52</v>
      </c>
      <c r="J467" s="39" t="s">
        <v>52</v>
      </c>
      <c r="K467" s="37" t="s">
        <v>52</v>
      </c>
      <c r="L467" s="37" t="s">
        <v>52</v>
      </c>
      <c r="M467" s="43" t="s">
        <v>171</v>
      </c>
      <c r="N467" s="43" t="s">
        <v>116</v>
      </c>
      <c r="O467" s="46">
        <v>6.66085</v>
      </c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7.25" customHeight="1" spans="1:26">
      <c r="A468" s="35">
        <v>924</v>
      </c>
      <c r="B468" s="36" t="s">
        <v>761</v>
      </c>
      <c r="C468" s="37" t="s">
        <v>131</v>
      </c>
      <c r="D468" s="37" t="s">
        <v>474</v>
      </c>
      <c r="E468" s="37" t="s">
        <v>475</v>
      </c>
      <c r="F468" s="39" t="s">
        <v>476</v>
      </c>
      <c r="G468" s="37" t="s">
        <v>708</v>
      </c>
      <c r="H468" s="40">
        <v>195</v>
      </c>
      <c r="I468" s="39" t="s">
        <v>52</v>
      </c>
      <c r="J468" s="39" t="s">
        <v>176</v>
      </c>
      <c r="K468" s="37" t="s">
        <v>52</v>
      </c>
      <c r="L468" s="37" t="s">
        <v>52</v>
      </c>
      <c r="M468" s="43" t="s">
        <v>171</v>
      </c>
      <c r="N468" s="43" t="s">
        <v>116</v>
      </c>
      <c r="O468" s="46">
        <v>5.20582</v>
      </c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7.25" customHeight="1" spans="1:26">
      <c r="A469" s="35">
        <v>940</v>
      </c>
      <c r="B469" s="36" t="s">
        <v>762</v>
      </c>
      <c r="C469" s="37" t="s">
        <v>131</v>
      </c>
      <c r="D469" s="37" t="s">
        <v>474</v>
      </c>
      <c r="E469" s="37" t="s">
        <v>475</v>
      </c>
      <c r="F469" s="39" t="s">
        <v>476</v>
      </c>
      <c r="G469" s="37" t="s">
        <v>446</v>
      </c>
      <c r="H469" s="40">
        <v>261</v>
      </c>
      <c r="I469" s="39" t="s">
        <v>52</v>
      </c>
      <c r="J469" s="39" t="s">
        <v>52</v>
      </c>
      <c r="K469" s="37" t="s">
        <v>52</v>
      </c>
      <c r="L469" s="37" t="s">
        <v>52</v>
      </c>
      <c r="M469" s="43" t="s">
        <v>171</v>
      </c>
      <c r="N469" s="43" t="s">
        <v>116</v>
      </c>
      <c r="O469" s="46">
        <v>6.14784</v>
      </c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7.25" customHeight="1" spans="1:26">
      <c r="A470" s="35">
        <v>944</v>
      </c>
      <c r="B470" s="36" t="s">
        <v>763</v>
      </c>
      <c r="C470" s="37" t="s">
        <v>50</v>
      </c>
      <c r="D470" s="37" t="s">
        <v>474</v>
      </c>
      <c r="E470" s="37" t="s">
        <v>475</v>
      </c>
      <c r="F470" s="39" t="s">
        <v>476</v>
      </c>
      <c r="G470" s="37" t="s">
        <v>446</v>
      </c>
      <c r="H470" s="40">
        <v>261</v>
      </c>
      <c r="I470" s="39" t="s">
        <v>52</v>
      </c>
      <c r="J470" s="39" t="s">
        <v>52</v>
      </c>
      <c r="K470" s="37" t="s">
        <v>52</v>
      </c>
      <c r="L470" s="37" t="s">
        <v>52</v>
      </c>
      <c r="M470" s="43" t="s">
        <v>320</v>
      </c>
      <c r="N470" s="43" t="s">
        <v>160</v>
      </c>
      <c r="O470" s="46">
        <v>5.98969</v>
      </c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7.25" customHeight="1" spans="1:26">
      <c r="A471" s="35">
        <v>949</v>
      </c>
      <c r="B471" s="36" t="s">
        <v>764</v>
      </c>
      <c r="C471" s="37" t="s">
        <v>50</v>
      </c>
      <c r="D471" s="37" t="s">
        <v>478</v>
      </c>
      <c r="E471" s="37" t="s">
        <v>475</v>
      </c>
      <c r="F471" s="39" t="s">
        <v>479</v>
      </c>
      <c r="G471" s="37" t="s">
        <v>708</v>
      </c>
      <c r="H471" s="40">
        <v>195</v>
      </c>
      <c r="I471" s="39" t="s">
        <v>52</v>
      </c>
      <c r="J471" s="39" t="s">
        <v>176</v>
      </c>
      <c r="K471" s="37" t="s">
        <v>52</v>
      </c>
      <c r="L471" s="37" t="s">
        <v>52</v>
      </c>
      <c r="M471" s="43" t="s">
        <v>320</v>
      </c>
      <c r="N471" s="43" t="s">
        <v>160</v>
      </c>
      <c r="O471" s="46">
        <v>6</v>
      </c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7.25" customHeight="1" spans="1:26">
      <c r="A472" s="35">
        <v>950</v>
      </c>
      <c r="B472" s="36" t="s">
        <v>765</v>
      </c>
      <c r="C472" s="37" t="s">
        <v>50</v>
      </c>
      <c r="D472" s="37" t="s">
        <v>478</v>
      </c>
      <c r="E472" s="37" t="s">
        <v>475</v>
      </c>
      <c r="F472" s="39" t="s">
        <v>479</v>
      </c>
      <c r="G472" s="37" t="s">
        <v>708</v>
      </c>
      <c r="H472" s="40">
        <v>195</v>
      </c>
      <c r="I472" s="39" t="s">
        <v>52</v>
      </c>
      <c r="J472" s="39" t="s">
        <v>176</v>
      </c>
      <c r="K472" s="37" t="s">
        <v>52</v>
      </c>
      <c r="L472" s="37" t="s">
        <v>52</v>
      </c>
      <c r="M472" s="43" t="s">
        <v>320</v>
      </c>
      <c r="N472" s="43" t="s">
        <v>160</v>
      </c>
      <c r="O472" s="46">
        <v>7</v>
      </c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7.25" customHeight="1" spans="1:26">
      <c r="A473" s="35">
        <v>954</v>
      </c>
      <c r="B473" s="36" t="s">
        <v>766</v>
      </c>
      <c r="C473" s="37" t="s">
        <v>50</v>
      </c>
      <c r="D473" s="37" t="s">
        <v>474</v>
      </c>
      <c r="E473" s="37" t="s">
        <v>475</v>
      </c>
      <c r="F473" s="39" t="s">
        <v>476</v>
      </c>
      <c r="G473" s="37" t="s">
        <v>446</v>
      </c>
      <c r="H473" s="40">
        <v>261</v>
      </c>
      <c r="I473" s="39" t="s">
        <v>52</v>
      </c>
      <c r="J473" s="39" t="s">
        <v>52</v>
      </c>
      <c r="K473" s="37" t="s">
        <v>52</v>
      </c>
      <c r="L473" s="37" t="s">
        <v>52</v>
      </c>
      <c r="M473" s="43" t="s">
        <v>320</v>
      </c>
      <c r="N473" s="43" t="s">
        <v>160</v>
      </c>
      <c r="O473" s="46">
        <v>8.8</v>
      </c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7.25" customHeight="1" spans="1:26">
      <c r="A474" s="35">
        <v>959</v>
      </c>
      <c r="B474" s="36" t="s">
        <v>767</v>
      </c>
      <c r="C474" s="37" t="s">
        <v>131</v>
      </c>
      <c r="D474" s="37" t="s">
        <v>474</v>
      </c>
      <c r="E474" s="37" t="s">
        <v>475</v>
      </c>
      <c r="F474" s="39" t="s">
        <v>476</v>
      </c>
      <c r="G474" s="37" t="s">
        <v>446</v>
      </c>
      <c r="H474" s="40">
        <v>261</v>
      </c>
      <c r="I474" s="39" t="s">
        <v>52</v>
      </c>
      <c r="J474" s="39" t="s">
        <v>52</v>
      </c>
      <c r="K474" s="37" t="s">
        <v>52</v>
      </c>
      <c r="L474" s="37" t="s">
        <v>52</v>
      </c>
      <c r="M474" s="43" t="s">
        <v>768</v>
      </c>
      <c r="N474" s="43" t="s">
        <v>768</v>
      </c>
      <c r="O474" s="46">
        <v>10.40575</v>
      </c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7.25" customHeight="1" spans="1:26">
      <c r="A475" s="35">
        <v>960</v>
      </c>
      <c r="B475" s="36" t="s">
        <v>769</v>
      </c>
      <c r="C475" s="37" t="s">
        <v>131</v>
      </c>
      <c r="D475" s="37" t="s">
        <v>474</v>
      </c>
      <c r="E475" s="37" t="s">
        <v>475</v>
      </c>
      <c r="F475" s="39" t="s">
        <v>476</v>
      </c>
      <c r="G475" s="37" t="s">
        <v>446</v>
      </c>
      <c r="H475" s="40">
        <v>261</v>
      </c>
      <c r="I475" s="39" t="s">
        <v>52</v>
      </c>
      <c r="J475" s="39" t="s">
        <v>52</v>
      </c>
      <c r="K475" s="37" t="s">
        <v>52</v>
      </c>
      <c r="L475" s="37" t="s">
        <v>52</v>
      </c>
      <c r="M475" s="43" t="s">
        <v>768</v>
      </c>
      <c r="N475" s="43" t="s">
        <v>768</v>
      </c>
      <c r="O475" s="46">
        <v>10.67972</v>
      </c>
      <c r="P475" s="45"/>
      <c r="Q475" s="45"/>
      <c r="R475" s="48"/>
      <c r="S475" s="49"/>
      <c r="T475" s="45"/>
      <c r="U475" s="45"/>
      <c r="V475" s="45"/>
      <c r="W475" s="45"/>
      <c r="X475" s="45"/>
      <c r="Y475" s="45"/>
      <c r="Z475" s="45"/>
    </row>
    <row r="476" ht="17.25" customHeight="1" spans="1:26">
      <c r="A476" s="35">
        <v>961</v>
      </c>
      <c r="B476" s="36" t="s">
        <v>770</v>
      </c>
      <c r="C476" s="37" t="s">
        <v>131</v>
      </c>
      <c r="D476" s="37" t="s">
        <v>474</v>
      </c>
      <c r="E476" s="37" t="s">
        <v>475</v>
      </c>
      <c r="F476" s="39" t="s">
        <v>476</v>
      </c>
      <c r="G476" s="37" t="s">
        <v>446</v>
      </c>
      <c r="H476" s="40">
        <v>261</v>
      </c>
      <c r="I476" s="39" t="s">
        <v>52</v>
      </c>
      <c r="J476" s="39" t="s">
        <v>52</v>
      </c>
      <c r="K476" s="37" t="s">
        <v>52</v>
      </c>
      <c r="L476" s="37" t="s">
        <v>52</v>
      </c>
      <c r="M476" s="43" t="s">
        <v>768</v>
      </c>
      <c r="N476" s="43" t="s">
        <v>768</v>
      </c>
      <c r="O476" s="46">
        <v>9.60151</v>
      </c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7.25" customHeight="1" spans="1:26">
      <c r="A477" s="35">
        <v>962</v>
      </c>
      <c r="B477" s="36" t="s">
        <v>771</v>
      </c>
      <c r="C477" s="37" t="s">
        <v>131</v>
      </c>
      <c r="D477" s="37" t="s">
        <v>474</v>
      </c>
      <c r="E477" s="37" t="s">
        <v>475</v>
      </c>
      <c r="F477" s="39" t="s">
        <v>476</v>
      </c>
      <c r="G477" s="37" t="s">
        <v>446</v>
      </c>
      <c r="H477" s="40">
        <v>261</v>
      </c>
      <c r="I477" s="39" t="s">
        <v>52</v>
      </c>
      <c r="J477" s="39" t="s">
        <v>52</v>
      </c>
      <c r="K477" s="37" t="s">
        <v>52</v>
      </c>
      <c r="L477" s="37" t="s">
        <v>52</v>
      </c>
      <c r="M477" s="43" t="s">
        <v>768</v>
      </c>
      <c r="N477" s="43" t="s">
        <v>768</v>
      </c>
      <c r="O477" s="46">
        <v>11.74043</v>
      </c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7.25" customHeight="1" spans="1:26">
      <c r="A478" s="35">
        <v>967</v>
      </c>
      <c r="B478" s="36" t="s">
        <v>772</v>
      </c>
      <c r="C478" s="37" t="s">
        <v>131</v>
      </c>
      <c r="D478" s="37" t="s">
        <v>474</v>
      </c>
      <c r="E478" s="37" t="s">
        <v>475</v>
      </c>
      <c r="F478" s="39" t="s">
        <v>476</v>
      </c>
      <c r="G478" s="37" t="s">
        <v>446</v>
      </c>
      <c r="H478" s="40">
        <v>261</v>
      </c>
      <c r="I478" s="39" t="s">
        <v>52</v>
      </c>
      <c r="J478" s="39" t="s">
        <v>52</v>
      </c>
      <c r="K478" s="37" t="s">
        <v>52</v>
      </c>
      <c r="L478" s="37" t="s">
        <v>52</v>
      </c>
      <c r="M478" s="43" t="s">
        <v>768</v>
      </c>
      <c r="N478" s="43" t="s">
        <v>768</v>
      </c>
      <c r="O478" s="46">
        <v>12.30561</v>
      </c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7.25" customHeight="1" spans="1:26">
      <c r="A479" s="35">
        <v>972</v>
      </c>
      <c r="B479" s="36" t="s">
        <v>768</v>
      </c>
      <c r="C479" s="37" t="s">
        <v>131</v>
      </c>
      <c r="D479" s="37" t="s">
        <v>478</v>
      </c>
      <c r="E479" s="37" t="s">
        <v>475</v>
      </c>
      <c r="F479" s="39" t="s">
        <v>479</v>
      </c>
      <c r="G479" s="37" t="s">
        <v>319</v>
      </c>
      <c r="H479" s="40">
        <v>353</v>
      </c>
      <c r="I479" s="39" t="s">
        <v>52</v>
      </c>
      <c r="J479" s="39" t="s">
        <v>52</v>
      </c>
      <c r="K479" s="37" t="s">
        <v>52</v>
      </c>
      <c r="L479" s="37" t="s">
        <v>52</v>
      </c>
      <c r="M479" s="43" t="s">
        <v>280</v>
      </c>
      <c r="N479" s="43" t="s">
        <v>280</v>
      </c>
      <c r="O479" s="46">
        <v>9.29719</v>
      </c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7.25" customHeight="1" spans="1:26">
      <c r="A480" s="35">
        <v>982</v>
      </c>
      <c r="B480" s="36" t="s">
        <v>773</v>
      </c>
      <c r="C480" s="37" t="s">
        <v>50</v>
      </c>
      <c r="D480" s="37" t="s">
        <v>478</v>
      </c>
      <c r="E480" s="37" t="s">
        <v>475</v>
      </c>
      <c r="F480" s="39" t="s">
        <v>479</v>
      </c>
      <c r="G480" s="37" t="s">
        <v>446</v>
      </c>
      <c r="H480" s="40">
        <v>261</v>
      </c>
      <c r="I480" s="39" t="s">
        <v>52</v>
      </c>
      <c r="J480" s="39" t="s">
        <v>52</v>
      </c>
      <c r="K480" s="37" t="s">
        <v>52</v>
      </c>
      <c r="L480" s="37" t="s">
        <v>52</v>
      </c>
      <c r="M480" s="43" t="s">
        <v>444</v>
      </c>
      <c r="N480" s="43" t="s">
        <v>281</v>
      </c>
      <c r="O480" s="46">
        <v>15.90452</v>
      </c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7.25" customHeight="1" spans="1:26">
      <c r="A481" s="35">
        <v>984</v>
      </c>
      <c r="B481" s="36" t="s">
        <v>774</v>
      </c>
      <c r="C481" s="37" t="s">
        <v>50</v>
      </c>
      <c r="D481" s="37" t="s">
        <v>478</v>
      </c>
      <c r="E481" s="37" t="s">
        <v>475</v>
      </c>
      <c r="F481" s="39" t="s">
        <v>479</v>
      </c>
      <c r="G481" s="37" t="s">
        <v>446</v>
      </c>
      <c r="H481" s="40">
        <v>261</v>
      </c>
      <c r="I481" s="39" t="s">
        <v>52</v>
      </c>
      <c r="J481" s="39" t="s">
        <v>52</v>
      </c>
      <c r="K481" s="37" t="s">
        <v>52</v>
      </c>
      <c r="L481" s="37" t="s">
        <v>52</v>
      </c>
      <c r="M481" s="43" t="s">
        <v>443</v>
      </c>
      <c r="N481" s="43" t="s">
        <v>281</v>
      </c>
      <c r="O481" s="46">
        <v>12.23559</v>
      </c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7.25" customHeight="1" spans="1:26">
      <c r="A482" s="35">
        <v>985</v>
      </c>
      <c r="B482" s="36" t="s">
        <v>775</v>
      </c>
      <c r="C482" s="37" t="s">
        <v>50</v>
      </c>
      <c r="D482" s="37" t="s">
        <v>478</v>
      </c>
      <c r="E482" s="37" t="s">
        <v>475</v>
      </c>
      <c r="F482" s="39" t="s">
        <v>479</v>
      </c>
      <c r="G482" s="37" t="s">
        <v>446</v>
      </c>
      <c r="H482" s="40">
        <v>261</v>
      </c>
      <c r="I482" s="39" t="s">
        <v>52</v>
      </c>
      <c r="J482" s="39" t="s">
        <v>52</v>
      </c>
      <c r="K482" s="37" t="s">
        <v>52</v>
      </c>
      <c r="L482" s="37" t="s">
        <v>52</v>
      </c>
      <c r="M482" s="43" t="s">
        <v>443</v>
      </c>
      <c r="N482" s="43" t="s">
        <v>281</v>
      </c>
      <c r="O482" s="46">
        <v>6.84516</v>
      </c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7.25" customHeight="1" spans="1:26">
      <c r="A483" s="35">
        <v>987</v>
      </c>
      <c r="B483" s="36" t="s">
        <v>776</v>
      </c>
      <c r="C483" s="37" t="s">
        <v>50</v>
      </c>
      <c r="D483" s="37" t="s">
        <v>478</v>
      </c>
      <c r="E483" s="37" t="s">
        <v>475</v>
      </c>
      <c r="F483" s="39" t="s">
        <v>479</v>
      </c>
      <c r="G483" s="37" t="s">
        <v>446</v>
      </c>
      <c r="H483" s="40">
        <v>261</v>
      </c>
      <c r="I483" s="39" t="s">
        <v>52</v>
      </c>
      <c r="J483" s="39" t="s">
        <v>52</v>
      </c>
      <c r="K483" s="37" t="s">
        <v>52</v>
      </c>
      <c r="L483" s="37" t="s">
        <v>52</v>
      </c>
      <c r="M483" s="43" t="s">
        <v>444</v>
      </c>
      <c r="N483" s="43" t="s">
        <v>281</v>
      </c>
      <c r="O483" s="46">
        <v>11.25239</v>
      </c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7.25" customHeight="1" spans="1:26">
      <c r="A484" s="35">
        <v>988</v>
      </c>
      <c r="B484" s="36" t="s">
        <v>777</v>
      </c>
      <c r="C484" s="37" t="s">
        <v>50</v>
      </c>
      <c r="D484" s="37" t="s">
        <v>478</v>
      </c>
      <c r="E484" s="37" t="s">
        <v>475</v>
      </c>
      <c r="F484" s="39" t="s">
        <v>479</v>
      </c>
      <c r="G484" s="37" t="s">
        <v>446</v>
      </c>
      <c r="H484" s="40">
        <v>261</v>
      </c>
      <c r="I484" s="39" t="s">
        <v>52</v>
      </c>
      <c r="J484" s="39" t="s">
        <v>52</v>
      </c>
      <c r="K484" s="37" t="s">
        <v>52</v>
      </c>
      <c r="L484" s="37" t="s">
        <v>52</v>
      </c>
      <c r="M484" s="43" t="s">
        <v>444</v>
      </c>
      <c r="N484" s="43" t="s">
        <v>281</v>
      </c>
      <c r="O484" s="46">
        <v>9.354</v>
      </c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7.25" customHeight="1" spans="1:26">
      <c r="A485" s="35">
        <v>989</v>
      </c>
      <c r="B485" s="36" t="s">
        <v>778</v>
      </c>
      <c r="C485" s="37" t="s">
        <v>50</v>
      </c>
      <c r="D485" s="37" t="s">
        <v>478</v>
      </c>
      <c r="E485" s="37" t="s">
        <v>475</v>
      </c>
      <c r="F485" s="39" t="s">
        <v>479</v>
      </c>
      <c r="G485" s="37" t="s">
        <v>446</v>
      </c>
      <c r="H485" s="40">
        <v>261</v>
      </c>
      <c r="I485" s="39" t="s">
        <v>52</v>
      </c>
      <c r="J485" s="39" t="s">
        <v>52</v>
      </c>
      <c r="K485" s="37" t="s">
        <v>52</v>
      </c>
      <c r="L485" s="37" t="s">
        <v>52</v>
      </c>
      <c r="M485" s="43" t="s">
        <v>444</v>
      </c>
      <c r="N485" s="43" t="s">
        <v>281</v>
      </c>
      <c r="O485" s="46">
        <v>7.09663</v>
      </c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7.25" customHeight="1" spans="1:26">
      <c r="A486" s="35">
        <v>992</v>
      </c>
      <c r="B486" s="36" t="s">
        <v>779</v>
      </c>
      <c r="C486" s="37" t="s">
        <v>50</v>
      </c>
      <c r="D486" s="37" t="s">
        <v>478</v>
      </c>
      <c r="E486" s="37" t="s">
        <v>475</v>
      </c>
      <c r="F486" s="39" t="s">
        <v>479</v>
      </c>
      <c r="G486" s="37" t="s">
        <v>446</v>
      </c>
      <c r="H486" s="40">
        <v>261</v>
      </c>
      <c r="I486" s="39" t="s">
        <v>52</v>
      </c>
      <c r="J486" s="39" t="s">
        <v>52</v>
      </c>
      <c r="K486" s="37" t="s">
        <v>52</v>
      </c>
      <c r="L486" s="37" t="s">
        <v>52</v>
      </c>
      <c r="M486" s="43" t="s">
        <v>447</v>
      </c>
      <c r="N486" s="43" t="s">
        <v>281</v>
      </c>
      <c r="O486" s="46">
        <v>9.21617</v>
      </c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7.25" customHeight="1" spans="1:26">
      <c r="A487" s="35">
        <v>993</v>
      </c>
      <c r="B487" s="36" t="s">
        <v>780</v>
      </c>
      <c r="C487" s="37" t="s">
        <v>50</v>
      </c>
      <c r="D487" s="37" t="s">
        <v>474</v>
      </c>
      <c r="E487" s="37" t="s">
        <v>475</v>
      </c>
      <c r="F487" s="39" t="s">
        <v>476</v>
      </c>
      <c r="G487" s="37" t="s">
        <v>446</v>
      </c>
      <c r="H487" s="40">
        <v>261</v>
      </c>
      <c r="I487" s="39" t="s">
        <v>52</v>
      </c>
      <c r="J487" s="39" t="s">
        <v>52</v>
      </c>
      <c r="K487" s="37" t="s">
        <v>52</v>
      </c>
      <c r="L487" s="37" t="s">
        <v>52</v>
      </c>
      <c r="M487" s="43" t="s">
        <v>447</v>
      </c>
      <c r="N487" s="43" t="s">
        <v>281</v>
      </c>
      <c r="O487" s="46">
        <v>4.36567</v>
      </c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7.25" customHeight="1" spans="1:26">
      <c r="A488" s="35">
        <v>1030</v>
      </c>
      <c r="B488" s="36" t="s">
        <v>781</v>
      </c>
      <c r="C488" s="37" t="s">
        <v>33</v>
      </c>
      <c r="D488" s="37" t="s">
        <v>474</v>
      </c>
      <c r="E488" s="37" t="s">
        <v>475</v>
      </c>
      <c r="F488" s="39" t="s">
        <v>476</v>
      </c>
      <c r="G488" s="37" t="s">
        <v>401</v>
      </c>
      <c r="H488" s="40">
        <v>247</v>
      </c>
      <c r="I488" s="39" t="s">
        <v>43</v>
      </c>
      <c r="J488" s="39" t="s">
        <v>127</v>
      </c>
      <c r="K488" s="37" t="s">
        <v>43</v>
      </c>
      <c r="L488" s="37" t="s">
        <v>127</v>
      </c>
      <c r="M488" s="43" t="s">
        <v>402</v>
      </c>
      <c r="N488" s="43" t="s">
        <v>402</v>
      </c>
      <c r="O488" s="46">
        <v>5.16673</v>
      </c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7.25" customHeight="1" spans="1:26">
      <c r="A489" s="35">
        <v>1033</v>
      </c>
      <c r="B489" s="36" t="s">
        <v>782</v>
      </c>
      <c r="C489" s="37" t="s">
        <v>131</v>
      </c>
      <c r="D489" s="37" t="s">
        <v>474</v>
      </c>
      <c r="E489" s="37" t="s">
        <v>475</v>
      </c>
      <c r="F489" s="39" t="s">
        <v>476</v>
      </c>
      <c r="G489" s="37" t="s">
        <v>446</v>
      </c>
      <c r="H489" s="40">
        <v>261</v>
      </c>
      <c r="I489" s="39" t="s">
        <v>52</v>
      </c>
      <c r="J489" s="39" t="s">
        <v>52</v>
      </c>
      <c r="K489" s="37" t="s">
        <v>52</v>
      </c>
      <c r="L489" s="37" t="s">
        <v>52</v>
      </c>
      <c r="M489" s="43" t="s">
        <v>304</v>
      </c>
      <c r="N489" s="43" t="s">
        <v>304</v>
      </c>
      <c r="O489" s="46">
        <v>12.35119</v>
      </c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7.25" customHeight="1" spans="1:26">
      <c r="A490" s="35">
        <v>1034</v>
      </c>
      <c r="B490" s="36" t="s">
        <v>783</v>
      </c>
      <c r="C490" s="37" t="s">
        <v>33</v>
      </c>
      <c r="D490" s="37" t="s">
        <v>474</v>
      </c>
      <c r="E490" s="37" t="s">
        <v>475</v>
      </c>
      <c r="F490" s="39" t="s">
        <v>476</v>
      </c>
      <c r="G490" s="37" t="s">
        <v>401</v>
      </c>
      <c r="H490" s="40">
        <v>247</v>
      </c>
      <c r="I490" s="39" t="s">
        <v>43</v>
      </c>
      <c r="J490" s="39" t="s">
        <v>127</v>
      </c>
      <c r="K490" s="37" t="s">
        <v>43</v>
      </c>
      <c r="L490" s="37" t="s">
        <v>127</v>
      </c>
      <c r="M490" s="43" t="s">
        <v>400</v>
      </c>
      <c r="N490" s="43" t="s">
        <v>400</v>
      </c>
      <c r="O490" s="46">
        <v>5.16673</v>
      </c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7.25" customHeight="1" spans="1:26">
      <c r="A491" s="35">
        <v>1035</v>
      </c>
      <c r="B491" s="36" t="s">
        <v>784</v>
      </c>
      <c r="C491" s="37" t="s">
        <v>131</v>
      </c>
      <c r="D491" s="37" t="s">
        <v>474</v>
      </c>
      <c r="E491" s="37" t="s">
        <v>475</v>
      </c>
      <c r="F491" s="39" t="s">
        <v>476</v>
      </c>
      <c r="G491" s="37" t="s">
        <v>446</v>
      </c>
      <c r="H491" s="40">
        <v>261</v>
      </c>
      <c r="I491" s="39" t="s">
        <v>52</v>
      </c>
      <c r="J491" s="39" t="s">
        <v>52</v>
      </c>
      <c r="K491" s="37" t="s">
        <v>52</v>
      </c>
      <c r="L491" s="37" t="s">
        <v>52</v>
      </c>
      <c r="M491" s="43" t="s">
        <v>304</v>
      </c>
      <c r="N491" s="43" t="s">
        <v>304</v>
      </c>
      <c r="O491" s="46">
        <v>8.88084</v>
      </c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7.25" customHeight="1" spans="1:26">
      <c r="A492" s="35">
        <v>1036</v>
      </c>
      <c r="B492" s="36" t="s">
        <v>785</v>
      </c>
      <c r="C492" s="37" t="s">
        <v>33</v>
      </c>
      <c r="D492" s="37" t="s">
        <v>478</v>
      </c>
      <c r="E492" s="37" t="s">
        <v>475</v>
      </c>
      <c r="F492" s="39" t="s">
        <v>479</v>
      </c>
      <c r="G492" s="37" t="s">
        <v>401</v>
      </c>
      <c r="H492" s="40">
        <v>247</v>
      </c>
      <c r="I492" s="39" t="s">
        <v>43</v>
      </c>
      <c r="J492" s="39" t="s">
        <v>127</v>
      </c>
      <c r="K492" s="37" t="s">
        <v>43</v>
      </c>
      <c r="L492" s="37" t="s">
        <v>127</v>
      </c>
      <c r="M492" s="43" t="s">
        <v>402</v>
      </c>
      <c r="N492" s="43" t="s">
        <v>402</v>
      </c>
      <c r="O492" s="46">
        <v>15.75127</v>
      </c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7.25" customHeight="1" spans="1:26">
      <c r="A493" s="35">
        <v>1037</v>
      </c>
      <c r="B493" s="36" t="s">
        <v>786</v>
      </c>
      <c r="C493" s="37" t="s">
        <v>131</v>
      </c>
      <c r="D493" s="37" t="s">
        <v>478</v>
      </c>
      <c r="E493" s="37" t="s">
        <v>475</v>
      </c>
      <c r="F493" s="39" t="s">
        <v>479</v>
      </c>
      <c r="G493" s="37" t="s">
        <v>446</v>
      </c>
      <c r="H493" s="40">
        <v>261</v>
      </c>
      <c r="I493" s="39" t="s">
        <v>52</v>
      </c>
      <c r="J493" s="39" t="s">
        <v>52</v>
      </c>
      <c r="K493" s="37" t="s">
        <v>52</v>
      </c>
      <c r="L493" s="37" t="s">
        <v>52</v>
      </c>
      <c r="M493" s="43" t="s">
        <v>473</v>
      </c>
      <c r="N493" s="43" t="s">
        <v>473</v>
      </c>
      <c r="O493" s="46">
        <v>10.67124</v>
      </c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7.25" customHeight="1" spans="1:26">
      <c r="A494" s="35">
        <v>1038</v>
      </c>
      <c r="B494" s="36" t="s">
        <v>787</v>
      </c>
      <c r="C494" s="37" t="s">
        <v>131</v>
      </c>
      <c r="D494" s="37" t="s">
        <v>474</v>
      </c>
      <c r="E494" s="37" t="s">
        <v>475</v>
      </c>
      <c r="F494" s="39" t="s">
        <v>579</v>
      </c>
      <c r="G494" s="37" t="s">
        <v>446</v>
      </c>
      <c r="H494" s="40">
        <v>261</v>
      </c>
      <c r="I494" s="39" t="s">
        <v>52</v>
      </c>
      <c r="J494" s="39" t="s">
        <v>52</v>
      </c>
      <c r="K494" s="37" t="s">
        <v>52</v>
      </c>
      <c r="L494" s="37" t="s">
        <v>52</v>
      </c>
      <c r="M494" s="43" t="s">
        <v>473</v>
      </c>
      <c r="N494" s="43" t="s">
        <v>473</v>
      </c>
      <c r="O494" s="46">
        <v>8.70603</v>
      </c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7.25" customHeight="1" spans="1:26">
      <c r="A495" s="35">
        <v>1039</v>
      </c>
      <c r="B495" s="36" t="s">
        <v>788</v>
      </c>
      <c r="C495" s="37" t="s">
        <v>131</v>
      </c>
      <c r="D495" s="37" t="s">
        <v>474</v>
      </c>
      <c r="E495" s="37" t="s">
        <v>475</v>
      </c>
      <c r="F495" s="39" t="s">
        <v>476</v>
      </c>
      <c r="G495" s="37" t="s">
        <v>446</v>
      </c>
      <c r="H495" s="40">
        <v>261</v>
      </c>
      <c r="I495" s="39" t="s">
        <v>52</v>
      </c>
      <c r="J495" s="39" t="s">
        <v>52</v>
      </c>
      <c r="K495" s="37" t="s">
        <v>52</v>
      </c>
      <c r="L495" s="37" t="s">
        <v>52</v>
      </c>
      <c r="M495" s="43" t="s">
        <v>308</v>
      </c>
      <c r="N495" s="43" t="s">
        <v>308</v>
      </c>
      <c r="O495" s="46">
        <v>11.66322</v>
      </c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7.25" customHeight="1" spans="1:26">
      <c r="A496" s="35">
        <v>1040</v>
      </c>
      <c r="B496" s="36" t="s">
        <v>789</v>
      </c>
      <c r="C496" s="37" t="s">
        <v>33</v>
      </c>
      <c r="D496" s="37" t="s">
        <v>478</v>
      </c>
      <c r="E496" s="37" t="s">
        <v>475</v>
      </c>
      <c r="F496" s="39" t="s">
        <v>479</v>
      </c>
      <c r="G496" s="37" t="s">
        <v>401</v>
      </c>
      <c r="H496" s="40">
        <v>247</v>
      </c>
      <c r="I496" s="39" t="s">
        <v>43</v>
      </c>
      <c r="J496" s="39" t="s">
        <v>127</v>
      </c>
      <c r="K496" s="37" t="s">
        <v>43</v>
      </c>
      <c r="L496" s="37" t="s">
        <v>127</v>
      </c>
      <c r="M496" s="43" t="s">
        <v>400</v>
      </c>
      <c r="N496" s="43" t="s">
        <v>125</v>
      </c>
      <c r="O496" s="46">
        <v>7.8</v>
      </c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7.25" customHeight="1" spans="1:26">
      <c r="A497" s="35">
        <v>1041</v>
      </c>
      <c r="B497" s="36" t="s">
        <v>790</v>
      </c>
      <c r="C497" s="37" t="s">
        <v>131</v>
      </c>
      <c r="D497" s="37" t="s">
        <v>474</v>
      </c>
      <c r="E497" s="37" t="s">
        <v>475</v>
      </c>
      <c r="F497" s="39" t="s">
        <v>476</v>
      </c>
      <c r="G497" s="37" t="s">
        <v>446</v>
      </c>
      <c r="H497" s="40">
        <v>261</v>
      </c>
      <c r="I497" s="39" t="s">
        <v>52</v>
      </c>
      <c r="J497" s="39" t="s">
        <v>52</v>
      </c>
      <c r="K497" s="37" t="s">
        <v>52</v>
      </c>
      <c r="L497" s="37" t="s">
        <v>52</v>
      </c>
      <c r="M497" s="43" t="s">
        <v>311</v>
      </c>
      <c r="N497" s="43" t="s">
        <v>311</v>
      </c>
      <c r="O497" s="46">
        <v>8.3621</v>
      </c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7.25" customHeight="1" spans="1:26">
      <c r="A498" s="35">
        <v>1042</v>
      </c>
      <c r="B498" s="36" t="s">
        <v>791</v>
      </c>
      <c r="C498" s="37" t="s">
        <v>131</v>
      </c>
      <c r="D498" s="37" t="s">
        <v>474</v>
      </c>
      <c r="E498" s="37" t="s">
        <v>475</v>
      </c>
      <c r="F498" s="39" t="s">
        <v>476</v>
      </c>
      <c r="G498" s="37" t="s">
        <v>446</v>
      </c>
      <c r="H498" s="40">
        <v>261</v>
      </c>
      <c r="I498" s="39" t="s">
        <v>52</v>
      </c>
      <c r="J498" s="39" t="s">
        <v>52</v>
      </c>
      <c r="K498" s="37" t="s">
        <v>52</v>
      </c>
      <c r="L498" s="37" t="s">
        <v>52</v>
      </c>
      <c r="M498" s="43" t="s">
        <v>311</v>
      </c>
      <c r="N498" s="43" t="s">
        <v>311</v>
      </c>
      <c r="O498" s="46">
        <v>8.83268</v>
      </c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7.25" customHeight="1" spans="1:26">
      <c r="A499" s="35">
        <v>1043</v>
      </c>
      <c r="B499" s="36" t="s">
        <v>792</v>
      </c>
      <c r="C499" s="37" t="s">
        <v>131</v>
      </c>
      <c r="D499" s="37" t="s">
        <v>478</v>
      </c>
      <c r="E499" s="37" t="s">
        <v>475</v>
      </c>
      <c r="F499" s="39" t="s">
        <v>479</v>
      </c>
      <c r="G499" s="37" t="s">
        <v>446</v>
      </c>
      <c r="H499" s="40">
        <v>261</v>
      </c>
      <c r="I499" s="39" t="s">
        <v>52</v>
      </c>
      <c r="J499" s="39" t="s">
        <v>52</v>
      </c>
      <c r="K499" s="37" t="s">
        <v>52</v>
      </c>
      <c r="L499" s="37" t="s">
        <v>52</v>
      </c>
      <c r="M499" s="43" t="s">
        <v>311</v>
      </c>
      <c r="N499" s="43" t="s">
        <v>311</v>
      </c>
      <c r="O499" s="46">
        <v>10.09479</v>
      </c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7.25" customHeight="1" spans="1:26">
      <c r="A500" s="35">
        <v>1044</v>
      </c>
      <c r="B500" s="36" t="s">
        <v>793</v>
      </c>
      <c r="C500" s="37" t="s">
        <v>131</v>
      </c>
      <c r="D500" s="37" t="s">
        <v>474</v>
      </c>
      <c r="E500" s="37" t="s">
        <v>475</v>
      </c>
      <c r="F500" s="39" t="s">
        <v>476</v>
      </c>
      <c r="G500" s="37" t="s">
        <v>446</v>
      </c>
      <c r="H500" s="40">
        <v>261</v>
      </c>
      <c r="I500" s="39" t="s">
        <v>52</v>
      </c>
      <c r="J500" s="39" t="s">
        <v>52</v>
      </c>
      <c r="K500" s="37" t="s">
        <v>52</v>
      </c>
      <c r="L500" s="37" t="s">
        <v>52</v>
      </c>
      <c r="M500" s="43" t="s">
        <v>308</v>
      </c>
      <c r="N500" s="43" t="s">
        <v>308</v>
      </c>
      <c r="O500" s="46">
        <v>10.94305</v>
      </c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7.25" customHeight="1" spans="1:26">
      <c r="A501" s="35">
        <v>1045</v>
      </c>
      <c r="B501" s="36" t="s">
        <v>794</v>
      </c>
      <c r="C501" s="37" t="s">
        <v>131</v>
      </c>
      <c r="D501" s="37" t="s">
        <v>478</v>
      </c>
      <c r="E501" s="37" t="s">
        <v>475</v>
      </c>
      <c r="F501" s="39" t="s">
        <v>479</v>
      </c>
      <c r="G501" s="37" t="s">
        <v>446</v>
      </c>
      <c r="H501" s="40">
        <v>261</v>
      </c>
      <c r="I501" s="39" t="s">
        <v>52</v>
      </c>
      <c r="J501" s="39" t="s">
        <v>52</v>
      </c>
      <c r="K501" s="37" t="s">
        <v>52</v>
      </c>
      <c r="L501" s="37" t="s">
        <v>52</v>
      </c>
      <c r="M501" s="43" t="s">
        <v>309</v>
      </c>
      <c r="N501" s="43" t="s">
        <v>309</v>
      </c>
      <c r="O501" s="46">
        <v>12.75924</v>
      </c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7.25" customHeight="1" spans="1:26">
      <c r="A502" s="35">
        <v>1046</v>
      </c>
      <c r="B502" s="36" t="s">
        <v>795</v>
      </c>
      <c r="C502" s="37" t="s">
        <v>131</v>
      </c>
      <c r="D502" s="37" t="s">
        <v>474</v>
      </c>
      <c r="E502" s="37" t="s">
        <v>475</v>
      </c>
      <c r="F502" s="39" t="s">
        <v>476</v>
      </c>
      <c r="G502" s="37" t="s">
        <v>446</v>
      </c>
      <c r="H502" s="40">
        <v>261</v>
      </c>
      <c r="I502" s="39" t="s">
        <v>52</v>
      </c>
      <c r="J502" s="39" t="s">
        <v>52</v>
      </c>
      <c r="K502" s="37" t="s">
        <v>52</v>
      </c>
      <c r="L502" s="37" t="s">
        <v>52</v>
      </c>
      <c r="M502" s="43" t="s">
        <v>309</v>
      </c>
      <c r="N502" s="43" t="s">
        <v>309</v>
      </c>
      <c r="O502" s="46">
        <v>9.91072</v>
      </c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7.25" customHeight="1" spans="1:26">
      <c r="A503" s="35">
        <v>1047</v>
      </c>
      <c r="B503" s="36" t="s">
        <v>796</v>
      </c>
      <c r="C503" s="37" t="s">
        <v>131</v>
      </c>
      <c r="D503" s="37" t="s">
        <v>474</v>
      </c>
      <c r="E503" s="37" t="s">
        <v>475</v>
      </c>
      <c r="F503" s="39" t="s">
        <v>476</v>
      </c>
      <c r="G503" s="37" t="s">
        <v>446</v>
      </c>
      <c r="H503" s="40">
        <v>261</v>
      </c>
      <c r="I503" s="39" t="s">
        <v>52</v>
      </c>
      <c r="J503" s="39" t="s">
        <v>52</v>
      </c>
      <c r="K503" s="37" t="s">
        <v>52</v>
      </c>
      <c r="L503" s="37" t="s">
        <v>52</v>
      </c>
      <c r="M503" s="43" t="s">
        <v>309</v>
      </c>
      <c r="N503" s="43" t="s">
        <v>309</v>
      </c>
      <c r="O503" s="46">
        <v>10.60277</v>
      </c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7.25" customHeight="1" spans="1:26">
      <c r="A504" s="35">
        <v>1048</v>
      </c>
      <c r="B504" s="36" t="s">
        <v>797</v>
      </c>
      <c r="C504" s="37" t="s">
        <v>33</v>
      </c>
      <c r="D504" s="37" t="s">
        <v>474</v>
      </c>
      <c r="E504" s="37" t="s">
        <v>475</v>
      </c>
      <c r="F504" s="39" t="s">
        <v>228</v>
      </c>
      <c r="G504" s="37" t="s">
        <v>636</v>
      </c>
      <c r="H504" s="40">
        <v>245</v>
      </c>
      <c r="I504" s="39" t="s">
        <v>43</v>
      </c>
      <c r="J504" s="39" t="s">
        <v>44</v>
      </c>
      <c r="K504" s="37" t="s">
        <v>43</v>
      </c>
      <c r="L504" s="37" t="s">
        <v>44</v>
      </c>
      <c r="M504" s="43" t="s">
        <v>394</v>
      </c>
      <c r="N504" s="43" t="s">
        <v>394</v>
      </c>
      <c r="O504" s="46">
        <v>6.77127</v>
      </c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7.25" customHeight="1" spans="1:26">
      <c r="A505" s="35">
        <v>1049</v>
      </c>
      <c r="B505" s="36" t="s">
        <v>798</v>
      </c>
      <c r="C505" s="37" t="s">
        <v>131</v>
      </c>
      <c r="D505" s="37" t="s">
        <v>474</v>
      </c>
      <c r="E505" s="37" t="s">
        <v>475</v>
      </c>
      <c r="F505" s="39" t="s">
        <v>476</v>
      </c>
      <c r="G505" s="37" t="s">
        <v>446</v>
      </c>
      <c r="H505" s="40">
        <v>261</v>
      </c>
      <c r="I505" s="39" t="s">
        <v>52</v>
      </c>
      <c r="J505" s="39" t="s">
        <v>52</v>
      </c>
      <c r="K505" s="37" t="s">
        <v>52</v>
      </c>
      <c r="L505" s="37" t="s">
        <v>52</v>
      </c>
      <c r="M505" s="43" t="s">
        <v>473</v>
      </c>
      <c r="N505" s="43" t="s">
        <v>473</v>
      </c>
      <c r="O505" s="46">
        <v>9.6163</v>
      </c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7.25" customHeight="1" spans="1:26">
      <c r="A506" s="35">
        <v>1050</v>
      </c>
      <c r="B506" s="36" t="s">
        <v>799</v>
      </c>
      <c r="C506" s="37" t="s">
        <v>33</v>
      </c>
      <c r="D506" s="37" t="s">
        <v>478</v>
      </c>
      <c r="E506" s="37" t="s">
        <v>475</v>
      </c>
      <c r="F506" s="39" t="s">
        <v>228</v>
      </c>
      <c r="G506" s="37" t="s">
        <v>229</v>
      </c>
      <c r="H506" s="40">
        <v>451</v>
      </c>
      <c r="I506" s="39" t="s">
        <v>43</v>
      </c>
      <c r="J506" s="39" t="s">
        <v>44</v>
      </c>
      <c r="K506" s="37" t="s">
        <v>43</v>
      </c>
      <c r="L506" s="37" t="s">
        <v>44</v>
      </c>
      <c r="M506" s="43" t="s">
        <v>227</v>
      </c>
      <c r="N506" s="43" t="s">
        <v>227</v>
      </c>
      <c r="O506" s="46">
        <v>13.83907</v>
      </c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7.25" customHeight="1" spans="1:26">
      <c r="A507" s="35">
        <v>1051</v>
      </c>
      <c r="B507" s="36" t="s">
        <v>800</v>
      </c>
      <c r="C507" s="37" t="s">
        <v>131</v>
      </c>
      <c r="D507" s="37" t="s">
        <v>474</v>
      </c>
      <c r="E507" s="37" t="s">
        <v>475</v>
      </c>
      <c r="F507" s="39" t="s">
        <v>476</v>
      </c>
      <c r="G507" s="37" t="s">
        <v>446</v>
      </c>
      <c r="H507" s="40">
        <v>261</v>
      </c>
      <c r="I507" s="39" t="s">
        <v>52</v>
      </c>
      <c r="J507" s="39" t="s">
        <v>52</v>
      </c>
      <c r="K507" s="37" t="s">
        <v>52</v>
      </c>
      <c r="L507" s="37" t="s">
        <v>52</v>
      </c>
      <c r="M507" s="43" t="s">
        <v>310</v>
      </c>
      <c r="N507" s="43" t="s">
        <v>310</v>
      </c>
      <c r="O507" s="50">
        <v>9.21745</v>
      </c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7.25" customHeight="1" spans="1:26">
      <c r="A508" s="35">
        <v>1052</v>
      </c>
      <c r="B508" s="36" t="s">
        <v>801</v>
      </c>
      <c r="C508" s="37" t="s">
        <v>131</v>
      </c>
      <c r="D508" s="37" t="s">
        <v>474</v>
      </c>
      <c r="E508" s="37" t="s">
        <v>475</v>
      </c>
      <c r="F508" s="39" t="s">
        <v>476</v>
      </c>
      <c r="G508" s="37" t="s">
        <v>446</v>
      </c>
      <c r="H508" s="40">
        <v>261</v>
      </c>
      <c r="I508" s="39" t="s">
        <v>52</v>
      </c>
      <c r="J508" s="39" t="s">
        <v>52</v>
      </c>
      <c r="K508" s="37" t="s">
        <v>52</v>
      </c>
      <c r="L508" s="37" t="s">
        <v>52</v>
      </c>
      <c r="M508" s="43" t="s">
        <v>304</v>
      </c>
      <c r="N508" s="43" t="s">
        <v>304</v>
      </c>
      <c r="O508" s="50">
        <v>8.8252</v>
      </c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7.25" customHeight="1" spans="1:26">
      <c r="A509" s="35">
        <v>1053</v>
      </c>
      <c r="B509" s="36" t="s">
        <v>802</v>
      </c>
      <c r="C509" s="37" t="s">
        <v>131</v>
      </c>
      <c r="D509" s="37" t="s">
        <v>474</v>
      </c>
      <c r="E509" s="37" t="s">
        <v>475</v>
      </c>
      <c r="F509" s="39" t="s">
        <v>476</v>
      </c>
      <c r="G509" s="37" t="s">
        <v>446</v>
      </c>
      <c r="H509" s="40">
        <v>261</v>
      </c>
      <c r="I509" s="39" t="s">
        <v>52</v>
      </c>
      <c r="J509" s="39" t="s">
        <v>52</v>
      </c>
      <c r="K509" s="37" t="s">
        <v>52</v>
      </c>
      <c r="L509" s="37" t="s">
        <v>52</v>
      </c>
      <c r="M509" s="43" t="s">
        <v>310</v>
      </c>
      <c r="N509" s="43" t="s">
        <v>310</v>
      </c>
      <c r="O509" s="44">
        <v>9.07047</v>
      </c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7.25" customHeight="1" spans="1:26">
      <c r="A510" s="35">
        <v>1054</v>
      </c>
      <c r="B510" s="36" t="s">
        <v>803</v>
      </c>
      <c r="C510" s="37" t="s">
        <v>33</v>
      </c>
      <c r="D510" s="37" t="s">
        <v>474</v>
      </c>
      <c r="E510" s="37" t="s">
        <v>475</v>
      </c>
      <c r="F510" s="39" t="s">
        <v>476</v>
      </c>
      <c r="G510" s="37" t="s">
        <v>636</v>
      </c>
      <c r="H510" s="40">
        <v>245</v>
      </c>
      <c r="I510" s="39" t="s">
        <v>43</v>
      </c>
      <c r="J510" s="39" t="s">
        <v>44</v>
      </c>
      <c r="K510" s="37" t="s">
        <v>43</v>
      </c>
      <c r="L510" s="37" t="s">
        <v>44</v>
      </c>
      <c r="M510" s="43" t="s">
        <v>635</v>
      </c>
      <c r="N510" s="43" t="s">
        <v>635</v>
      </c>
      <c r="O510" s="44">
        <v>10.5757</v>
      </c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7.25" customHeight="1" spans="1:26">
      <c r="A511" s="35">
        <v>1057</v>
      </c>
      <c r="B511" s="36" t="s">
        <v>804</v>
      </c>
      <c r="C511" s="37" t="s">
        <v>131</v>
      </c>
      <c r="D511" s="37" t="s">
        <v>474</v>
      </c>
      <c r="E511" s="37" t="s">
        <v>475</v>
      </c>
      <c r="F511" s="39" t="s">
        <v>476</v>
      </c>
      <c r="G511" s="37" t="s">
        <v>446</v>
      </c>
      <c r="H511" s="40">
        <v>261</v>
      </c>
      <c r="I511" s="39" t="s">
        <v>52</v>
      </c>
      <c r="J511" s="39" t="s">
        <v>52</v>
      </c>
      <c r="K511" s="37" t="s">
        <v>52</v>
      </c>
      <c r="L511" s="37" t="s">
        <v>52</v>
      </c>
      <c r="M511" s="43" t="s">
        <v>304</v>
      </c>
      <c r="N511" s="43" t="s">
        <v>304</v>
      </c>
      <c r="O511" s="44">
        <v>3.96014</v>
      </c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7.25" customHeight="1" spans="1:26">
      <c r="A512" s="35">
        <v>1067</v>
      </c>
      <c r="B512" s="36" t="s">
        <v>805</v>
      </c>
      <c r="C512" s="37" t="s">
        <v>131</v>
      </c>
      <c r="D512" s="37" t="s">
        <v>474</v>
      </c>
      <c r="E512" s="37" t="s">
        <v>475</v>
      </c>
      <c r="F512" s="39" t="s">
        <v>579</v>
      </c>
      <c r="G512" s="37" t="s">
        <v>446</v>
      </c>
      <c r="H512" s="40">
        <v>261</v>
      </c>
      <c r="I512" s="39" t="s">
        <v>52</v>
      </c>
      <c r="J512" s="39" t="s">
        <v>52</v>
      </c>
      <c r="K512" s="37" t="s">
        <v>52</v>
      </c>
      <c r="L512" s="37" t="s">
        <v>52</v>
      </c>
      <c r="M512" s="43" t="s">
        <v>309</v>
      </c>
      <c r="N512" s="43" t="s">
        <v>309</v>
      </c>
      <c r="O512" s="44">
        <v>3.21399</v>
      </c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7.25" customHeight="1" spans="1:26">
      <c r="A513" s="35">
        <v>1078</v>
      </c>
      <c r="B513" s="36" t="s">
        <v>806</v>
      </c>
      <c r="C513" s="37" t="s">
        <v>131</v>
      </c>
      <c r="D513" s="37" t="s">
        <v>474</v>
      </c>
      <c r="E513" s="37" t="s">
        <v>475</v>
      </c>
      <c r="F513" s="39" t="s">
        <v>579</v>
      </c>
      <c r="G513" s="37" t="s">
        <v>446</v>
      </c>
      <c r="H513" s="40">
        <v>261</v>
      </c>
      <c r="I513" s="39" t="s">
        <v>52</v>
      </c>
      <c r="J513" s="39" t="s">
        <v>52</v>
      </c>
      <c r="K513" s="37" t="s">
        <v>52</v>
      </c>
      <c r="L513" s="37" t="s">
        <v>52</v>
      </c>
      <c r="M513" s="43" t="s">
        <v>310</v>
      </c>
      <c r="N513" s="53" t="s">
        <v>310</v>
      </c>
      <c r="O513" s="44">
        <v>2.86012</v>
      </c>
      <c r="P513" s="45"/>
      <c r="Q513" s="45"/>
      <c r="R513" s="48"/>
      <c r="S513" s="49"/>
      <c r="T513" s="45"/>
      <c r="U513" s="45"/>
      <c r="V513" s="45"/>
      <c r="W513" s="45"/>
      <c r="X513" s="45"/>
      <c r="Y513" s="45"/>
      <c r="Z513" s="45"/>
    </row>
    <row r="514" ht="17.25" customHeight="1" spans="1:26">
      <c r="A514" s="35">
        <v>1084</v>
      </c>
      <c r="B514" s="36" t="s">
        <v>807</v>
      </c>
      <c r="C514" s="37" t="s">
        <v>131</v>
      </c>
      <c r="D514" s="37" t="s">
        <v>474</v>
      </c>
      <c r="E514" s="37" t="s">
        <v>475</v>
      </c>
      <c r="F514" s="39" t="s">
        <v>579</v>
      </c>
      <c r="G514" s="37" t="s">
        <v>446</v>
      </c>
      <c r="H514" s="40">
        <v>261</v>
      </c>
      <c r="I514" s="39" t="s">
        <v>52</v>
      </c>
      <c r="J514" s="39" t="s">
        <v>52</v>
      </c>
      <c r="K514" s="37" t="s">
        <v>52</v>
      </c>
      <c r="L514" s="37" t="s">
        <v>52</v>
      </c>
      <c r="M514" s="43" t="s">
        <v>477</v>
      </c>
      <c r="N514" s="43" t="s">
        <v>477</v>
      </c>
      <c r="O514" s="44">
        <v>7.97232</v>
      </c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7.25" customHeight="1" spans="1:26">
      <c r="A515" s="35">
        <v>1085</v>
      </c>
      <c r="B515" s="36" t="s">
        <v>808</v>
      </c>
      <c r="C515" s="37" t="s">
        <v>131</v>
      </c>
      <c r="D515" s="37" t="s">
        <v>474</v>
      </c>
      <c r="E515" s="37" t="s">
        <v>475</v>
      </c>
      <c r="F515" s="39" t="s">
        <v>579</v>
      </c>
      <c r="G515" s="37" t="s">
        <v>446</v>
      </c>
      <c r="H515" s="40">
        <v>261</v>
      </c>
      <c r="I515" s="39" t="s">
        <v>52</v>
      </c>
      <c r="J515" s="39" t="s">
        <v>52</v>
      </c>
      <c r="K515" s="37" t="s">
        <v>52</v>
      </c>
      <c r="L515" s="37" t="s">
        <v>52</v>
      </c>
      <c r="M515" s="43" t="s">
        <v>477</v>
      </c>
      <c r="N515" s="43" t="s">
        <v>477</v>
      </c>
      <c r="O515" s="44">
        <v>5.35564</v>
      </c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7.25" customHeight="1" spans="1:26">
      <c r="A516" s="35">
        <v>1086</v>
      </c>
      <c r="B516" s="36" t="s">
        <v>809</v>
      </c>
      <c r="C516" s="37" t="s">
        <v>131</v>
      </c>
      <c r="D516" s="37" t="s">
        <v>474</v>
      </c>
      <c r="E516" s="37" t="s">
        <v>475</v>
      </c>
      <c r="F516" s="39" t="s">
        <v>579</v>
      </c>
      <c r="G516" s="37" t="s">
        <v>446</v>
      </c>
      <c r="H516" s="40">
        <v>261</v>
      </c>
      <c r="I516" s="39" t="s">
        <v>52</v>
      </c>
      <c r="J516" s="39" t="s">
        <v>52</v>
      </c>
      <c r="K516" s="37" t="s">
        <v>52</v>
      </c>
      <c r="L516" s="37" t="s">
        <v>52</v>
      </c>
      <c r="M516" s="43" t="s">
        <v>477</v>
      </c>
      <c r="N516" s="43" t="s">
        <v>477</v>
      </c>
      <c r="O516" s="44">
        <v>4.51651</v>
      </c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7.25" customHeight="1" spans="1:26">
      <c r="A517" s="35">
        <v>1099</v>
      </c>
      <c r="B517" s="36" t="s">
        <v>810</v>
      </c>
      <c r="C517" s="37" t="s">
        <v>131</v>
      </c>
      <c r="D517" s="37" t="s">
        <v>474</v>
      </c>
      <c r="E517" s="37" t="s">
        <v>475</v>
      </c>
      <c r="F517" s="39" t="s">
        <v>579</v>
      </c>
      <c r="G517" s="37" t="s">
        <v>446</v>
      </c>
      <c r="H517" s="40">
        <v>261</v>
      </c>
      <c r="I517" s="39" t="s">
        <v>52</v>
      </c>
      <c r="J517" s="39" t="s">
        <v>52</v>
      </c>
      <c r="K517" s="37" t="s">
        <v>52</v>
      </c>
      <c r="L517" s="37" t="s">
        <v>52</v>
      </c>
      <c r="M517" s="43" t="s">
        <v>477</v>
      </c>
      <c r="N517" s="43" t="s">
        <v>477</v>
      </c>
      <c r="O517" s="44">
        <v>2.5</v>
      </c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7.25" customHeight="1" spans="1:26">
      <c r="A518" s="35">
        <v>1100</v>
      </c>
      <c r="B518" s="36" t="s">
        <v>811</v>
      </c>
      <c r="C518" s="37" t="s">
        <v>131</v>
      </c>
      <c r="D518" s="37" t="s">
        <v>474</v>
      </c>
      <c r="E518" s="37" t="s">
        <v>475</v>
      </c>
      <c r="F518" s="39" t="s">
        <v>579</v>
      </c>
      <c r="G518" s="37" t="s">
        <v>446</v>
      </c>
      <c r="H518" s="40">
        <v>261</v>
      </c>
      <c r="I518" s="39" t="s">
        <v>52</v>
      </c>
      <c r="J518" s="39" t="s">
        <v>52</v>
      </c>
      <c r="K518" s="37" t="s">
        <v>52</v>
      </c>
      <c r="L518" s="37" t="s">
        <v>52</v>
      </c>
      <c r="M518" s="43" t="s">
        <v>473</v>
      </c>
      <c r="N518" s="43" t="s">
        <v>473</v>
      </c>
      <c r="O518" s="44">
        <v>6.5</v>
      </c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7.25" customHeight="1" spans="1:26">
      <c r="A519" s="35">
        <v>1113</v>
      </c>
      <c r="B519" s="36" t="s">
        <v>812</v>
      </c>
      <c r="C519" s="37" t="s">
        <v>54</v>
      </c>
      <c r="D519" s="37" t="s">
        <v>478</v>
      </c>
      <c r="E519" s="37" t="s">
        <v>475</v>
      </c>
      <c r="F519" s="39" t="s">
        <v>479</v>
      </c>
      <c r="G519" s="37" t="s">
        <v>451</v>
      </c>
      <c r="H519" s="40">
        <v>252</v>
      </c>
      <c r="I519" s="39" t="s">
        <v>290</v>
      </c>
      <c r="J519" s="39" t="s">
        <v>290</v>
      </c>
      <c r="K519" s="37" t="s">
        <v>290</v>
      </c>
      <c r="L519" s="37" t="s">
        <v>291</v>
      </c>
      <c r="M519" s="43" t="s">
        <v>449</v>
      </c>
      <c r="N519" s="43" t="s">
        <v>449</v>
      </c>
      <c r="O519" s="44">
        <v>10.79672</v>
      </c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7.25" customHeight="1" spans="1:26">
      <c r="A520" s="35">
        <v>1114</v>
      </c>
      <c r="B520" s="36" t="s">
        <v>813</v>
      </c>
      <c r="C520" s="37" t="s">
        <v>54</v>
      </c>
      <c r="D520" s="37" t="s">
        <v>478</v>
      </c>
      <c r="E520" s="37" t="s">
        <v>475</v>
      </c>
      <c r="F520" s="39" t="s">
        <v>479</v>
      </c>
      <c r="G520" s="37" t="s">
        <v>814</v>
      </c>
      <c r="H520" s="40">
        <v>211</v>
      </c>
      <c r="I520" s="39" t="s">
        <v>290</v>
      </c>
      <c r="J520" s="39" t="s">
        <v>290</v>
      </c>
      <c r="K520" s="37" t="s">
        <v>290</v>
      </c>
      <c r="L520" s="37" t="s">
        <v>291</v>
      </c>
      <c r="M520" s="43" t="s">
        <v>449</v>
      </c>
      <c r="N520" s="43" t="s">
        <v>449</v>
      </c>
      <c r="O520" s="44">
        <v>11.3105</v>
      </c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7.25" customHeight="1" spans="1:26">
      <c r="A521" s="35">
        <v>1115</v>
      </c>
      <c r="B521" s="36" t="s">
        <v>815</v>
      </c>
      <c r="C521" s="37" t="s">
        <v>54</v>
      </c>
      <c r="D521" s="37" t="s">
        <v>474</v>
      </c>
      <c r="E521" s="37" t="s">
        <v>475</v>
      </c>
      <c r="F521" s="39" t="s">
        <v>476</v>
      </c>
      <c r="G521" s="37" t="s">
        <v>451</v>
      </c>
      <c r="H521" s="40">
        <v>252</v>
      </c>
      <c r="I521" s="39" t="s">
        <v>290</v>
      </c>
      <c r="J521" s="39" t="s">
        <v>290</v>
      </c>
      <c r="K521" s="37" t="s">
        <v>290</v>
      </c>
      <c r="L521" s="37" t="s">
        <v>457</v>
      </c>
      <c r="M521" s="43" t="s">
        <v>449</v>
      </c>
      <c r="N521" s="43" t="s">
        <v>449</v>
      </c>
      <c r="O521" s="44">
        <v>9.03201</v>
      </c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7.25" customHeight="1" spans="1:26">
      <c r="A522" s="35">
        <v>1116</v>
      </c>
      <c r="B522" s="36" t="s">
        <v>816</v>
      </c>
      <c r="C522" s="37" t="s">
        <v>54</v>
      </c>
      <c r="D522" s="37" t="s">
        <v>474</v>
      </c>
      <c r="E522" s="37" t="s">
        <v>475</v>
      </c>
      <c r="F522" s="39" t="s">
        <v>476</v>
      </c>
      <c r="G522" s="37" t="s">
        <v>814</v>
      </c>
      <c r="H522" s="40">
        <v>211</v>
      </c>
      <c r="I522" s="39" t="s">
        <v>290</v>
      </c>
      <c r="J522" s="39" t="s">
        <v>290</v>
      </c>
      <c r="K522" s="37" t="s">
        <v>290</v>
      </c>
      <c r="L522" s="37" t="s">
        <v>291</v>
      </c>
      <c r="M522" s="43" t="s">
        <v>450</v>
      </c>
      <c r="N522" s="43" t="s">
        <v>450</v>
      </c>
      <c r="O522" s="44">
        <v>10.07827</v>
      </c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7.25" customHeight="1" spans="1:26">
      <c r="A523" s="35">
        <v>1117</v>
      </c>
      <c r="B523" s="36" t="s">
        <v>817</v>
      </c>
      <c r="C523" s="37" t="s">
        <v>54</v>
      </c>
      <c r="D523" s="37" t="s">
        <v>474</v>
      </c>
      <c r="E523" s="37" t="s">
        <v>475</v>
      </c>
      <c r="F523" s="39" t="s">
        <v>501</v>
      </c>
      <c r="G523" s="37" t="s">
        <v>814</v>
      </c>
      <c r="H523" s="40">
        <v>211</v>
      </c>
      <c r="I523" s="39" t="s">
        <v>290</v>
      </c>
      <c r="J523" s="39" t="s">
        <v>290</v>
      </c>
      <c r="K523" s="37" t="s">
        <v>290</v>
      </c>
      <c r="L523" s="37" t="s">
        <v>291</v>
      </c>
      <c r="M523" s="43" t="s">
        <v>812</v>
      </c>
      <c r="N523" s="43" t="s">
        <v>812</v>
      </c>
      <c r="O523" s="47">
        <v>10.63757</v>
      </c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7.25" customHeight="1" spans="1:26">
      <c r="A524" s="35">
        <v>1118</v>
      </c>
      <c r="B524" s="36" t="s">
        <v>818</v>
      </c>
      <c r="C524" s="37" t="s">
        <v>54</v>
      </c>
      <c r="D524" s="37" t="s">
        <v>474</v>
      </c>
      <c r="E524" s="37" t="s">
        <v>475</v>
      </c>
      <c r="F524" s="39" t="s">
        <v>504</v>
      </c>
      <c r="G524" s="37" t="s">
        <v>814</v>
      </c>
      <c r="H524" s="40">
        <v>211</v>
      </c>
      <c r="I524" s="39" t="s">
        <v>290</v>
      </c>
      <c r="J524" s="39" t="s">
        <v>290</v>
      </c>
      <c r="K524" s="37" t="s">
        <v>290</v>
      </c>
      <c r="L524" s="37" t="s">
        <v>291</v>
      </c>
      <c r="M524" s="43" t="s">
        <v>812</v>
      </c>
      <c r="N524" s="43" t="s">
        <v>812</v>
      </c>
      <c r="O524" s="47">
        <v>10.47153</v>
      </c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7.25" customHeight="1" spans="1:26">
      <c r="A525" s="35">
        <v>1119</v>
      </c>
      <c r="B525" s="36" t="s">
        <v>819</v>
      </c>
      <c r="C525" s="37" t="s">
        <v>54</v>
      </c>
      <c r="D525" s="37" t="s">
        <v>474</v>
      </c>
      <c r="E525" s="37" t="s">
        <v>475</v>
      </c>
      <c r="F525" s="39" t="s">
        <v>501</v>
      </c>
      <c r="G525" s="37" t="s">
        <v>451</v>
      </c>
      <c r="H525" s="40">
        <v>252</v>
      </c>
      <c r="I525" s="39" t="s">
        <v>290</v>
      </c>
      <c r="J525" s="39" t="s">
        <v>290</v>
      </c>
      <c r="K525" s="37" t="s">
        <v>290</v>
      </c>
      <c r="L525" s="37" t="s">
        <v>457</v>
      </c>
      <c r="M525" s="43" t="s">
        <v>449</v>
      </c>
      <c r="N525" s="43" t="s">
        <v>449</v>
      </c>
      <c r="O525" s="46">
        <v>7.49413</v>
      </c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7.25" customHeight="1" spans="1:26">
      <c r="A526" s="35">
        <v>1120</v>
      </c>
      <c r="B526" s="36" t="s">
        <v>820</v>
      </c>
      <c r="C526" s="37" t="s">
        <v>54</v>
      </c>
      <c r="D526" s="37" t="s">
        <v>474</v>
      </c>
      <c r="E526" s="37" t="s">
        <v>475</v>
      </c>
      <c r="F526" s="39" t="s">
        <v>476</v>
      </c>
      <c r="G526" s="37" t="s">
        <v>814</v>
      </c>
      <c r="H526" s="40">
        <v>211</v>
      </c>
      <c r="I526" s="39" t="s">
        <v>290</v>
      </c>
      <c r="J526" s="39" t="s">
        <v>290</v>
      </c>
      <c r="K526" s="37" t="s">
        <v>290</v>
      </c>
      <c r="L526" s="37" t="s">
        <v>291</v>
      </c>
      <c r="M526" s="43" t="s">
        <v>812</v>
      </c>
      <c r="N526" s="43" t="s">
        <v>812</v>
      </c>
      <c r="O526" s="46">
        <v>9.55049</v>
      </c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7.25" customHeight="1" spans="1:26">
      <c r="A527" s="35">
        <v>1121</v>
      </c>
      <c r="B527" s="36" t="s">
        <v>821</v>
      </c>
      <c r="C527" s="37" t="s">
        <v>54</v>
      </c>
      <c r="D527" s="37" t="s">
        <v>474</v>
      </c>
      <c r="E527" s="37" t="s">
        <v>475</v>
      </c>
      <c r="F527" s="37" t="s">
        <v>476</v>
      </c>
      <c r="G527" s="37" t="s">
        <v>814</v>
      </c>
      <c r="H527" s="40">
        <v>211</v>
      </c>
      <c r="I527" s="39" t="s">
        <v>290</v>
      </c>
      <c r="J527" s="39" t="s">
        <v>290</v>
      </c>
      <c r="K527" s="37" t="s">
        <v>290</v>
      </c>
      <c r="L527" s="37" t="s">
        <v>291</v>
      </c>
      <c r="M527" s="43" t="s">
        <v>450</v>
      </c>
      <c r="N527" s="43" t="s">
        <v>450</v>
      </c>
      <c r="O527" s="47">
        <v>7.17861</v>
      </c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7.25" customHeight="1" spans="1:26">
      <c r="A528" s="35">
        <v>1124</v>
      </c>
      <c r="B528" s="36" t="s">
        <v>822</v>
      </c>
      <c r="C528" s="37" t="s">
        <v>54</v>
      </c>
      <c r="D528" s="37" t="s">
        <v>474</v>
      </c>
      <c r="E528" s="37" t="s">
        <v>475</v>
      </c>
      <c r="F528" s="39" t="s">
        <v>476</v>
      </c>
      <c r="G528" s="37" t="s">
        <v>814</v>
      </c>
      <c r="H528" s="40">
        <v>211</v>
      </c>
      <c r="I528" s="39" t="s">
        <v>290</v>
      </c>
      <c r="J528" s="39" t="s">
        <v>290</v>
      </c>
      <c r="K528" s="37" t="s">
        <v>290</v>
      </c>
      <c r="L528" s="37" t="s">
        <v>291</v>
      </c>
      <c r="M528" s="43" t="s">
        <v>450</v>
      </c>
      <c r="N528" s="43" t="s">
        <v>450</v>
      </c>
      <c r="O528" s="47">
        <v>9.38037</v>
      </c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7.25" customHeight="1" spans="1:26">
      <c r="A529" s="35">
        <v>1126</v>
      </c>
      <c r="B529" s="36" t="s">
        <v>823</v>
      </c>
      <c r="C529" s="37" t="s">
        <v>54</v>
      </c>
      <c r="D529" s="37" t="s">
        <v>474</v>
      </c>
      <c r="E529" s="37" t="s">
        <v>475</v>
      </c>
      <c r="F529" s="39" t="s">
        <v>476</v>
      </c>
      <c r="G529" s="37" t="s">
        <v>814</v>
      </c>
      <c r="H529" s="40">
        <v>211</v>
      </c>
      <c r="I529" s="39" t="s">
        <v>290</v>
      </c>
      <c r="J529" s="39" t="s">
        <v>290</v>
      </c>
      <c r="K529" s="37" t="s">
        <v>290</v>
      </c>
      <c r="L529" s="37" t="s">
        <v>291</v>
      </c>
      <c r="M529" s="43" t="s">
        <v>450</v>
      </c>
      <c r="N529" s="43" t="s">
        <v>450</v>
      </c>
      <c r="O529" s="47">
        <v>7.94111</v>
      </c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7.25" customHeight="1" spans="1:26">
      <c r="A530" s="35">
        <v>1145</v>
      </c>
      <c r="B530" s="36" t="s">
        <v>824</v>
      </c>
      <c r="C530" s="37" t="s">
        <v>50</v>
      </c>
      <c r="D530" s="37" t="s">
        <v>478</v>
      </c>
      <c r="E530" s="37" t="s">
        <v>475</v>
      </c>
      <c r="F530" s="39" t="s">
        <v>479</v>
      </c>
      <c r="G530" s="37" t="s">
        <v>451</v>
      </c>
      <c r="H530" s="40">
        <v>252</v>
      </c>
      <c r="I530" s="39" t="s">
        <v>290</v>
      </c>
      <c r="J530" s="39" t="s">
        <v>290</v>
      </c>
      <c r="K530" s="37" t="s">
        <v>290</v>
      </c>
      <c r="L530" s="37" t="s">
        <v>291</v>
      </c>
      <c r="M530" s="43" t="s">
        <v>288</v>
      </c>
      <c r="N530" s="43" t="s">
        <v>116</v>
      </c>
      <c r="O530" s="47">
        <v>18.4724</v>
      </c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7.25" customHeight="1" spans="1:26">
      <c r="A531" s="35">
        <v>1148</v>
      </c>
      <c r="B531" s="36" t="s">
        <v>825</v>
      </c>
      <c r="C531" s="37" t="s">
        <v>131</v>
      </c>
      <c r="D531" s="37" t="s">
        <v>474</v>
      </c>
      <c r="E531" s="37" t="s">
        <v>475</v>
      </c>
      <c r="F531" s="39" t="s">
        <v>476</v>
      </c>
      <c r="G531" s="37" t="s">
        <v>814</v>
      </c>
      <c r="H531" s="40">
        <v>211</v>
      </c>
      <c r="I531" s="39" t="s">
        <v>290</v>
      </c>
      <c r="J531" s="39" t="s">
        <v>290</v>
      </c>
      <c r="K531" s="37" t="s">
        <v>290</v>
      </c>
      <c r="L531" s="37" t="s">
        <v>291</v>
      </c>
      <c r="M531" s="43" t="s">
        <v>288</v>
      </c>
      <c r="N531" s="43" t="s">
        <v>116</v>
      </c>
      <c r="O531" s="46">
        <v>8.61636</v>
      </c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7.25" customHeight="1" spans="1:26">
      <c r="A532" s="35">
        <v>1149</v>
      </c>
      <c r="B532" s="36" t="s">
        <v>826</v>
      </c>
      <c r="C532" s="37" t="s">
        <v>50</v>
      </c>
      <c r="D532" s="37" t="s">
        <v>474</v>
      </c>
      <c r="E532" s="37" t="s">
        <v>475</v>
      </c>
      <c r="F532" s="37" t="s">
        <v>476</v>
      </c>
      <c r="G532" s="37" t="s">
        <v>814</v>
      </c>
      <c r="H532" s="40">
        <v>211</v>
      </c>
      <c r="I532" s="39" t="s">
        <v>290</v>
      </c>
      <c r="J532" s="39" t="s">
        <v>290</v>
      </c>
      <c r="K532" s="37" t="s">
        <v>290</v>
      </c>
      <c r="L532" s="37" t="s">
        <v>291</v>
      </c>
      <c r="M532" s="43" t="s">
        <v>288</v>
      </c>
      <c r="N532" s="43" t="s">
        <v>116</v>
      </c>
      <c r="O532" s="50">
        <v>8.18012</v>
      </c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7.25" customHeight="1" spans="1:26">
      <c r="A533" s="35">
        <v>1151</v>
      </c>
      <c r="B533" s="36" t="s">
        <v>827</v>
      </c>
      <c r="C533" s="37" t="s">
        <v>131</v>
      </c>
      <c r="D533" s="37" t="s">
        <v>474</v>
      </c>
      <c r="E533" s="37" t="s">
        <v>475</v>
      </c>
      <c r="F533" s="37" t="s">
        <v>476</v>
      </c>
      <c r="G533" s="37" t="s">
        <v>814</v>
      </c>
      <c r="H533" s="40">
        <v>211</v>
      </c>
      <c r="I533" s="39" t="s">
        <v>290</v>
      </c>
      <c r="J533" s="39" t="s">
        <v>290</v>
      </c>
      <c r="K533" s="37" t="s">
        <v>290</v>
      </c>
      <c r="L533" s="37" t="s">
        <v>291</v>
      </c>
      <c r="M533" s="43" t="s">
        <v>288</v>
      </c>
      <c r="N533" s="43" t="s">
        <v>116</v>
      </c>
      <c r="O533" s="50">
        <v>7.60137</v>
      </c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7.25" customHeight="1" spans="1:26">
      <c r="A534" s="35">
        <v>1152</v>
      </c>
      <c r="B534" s="36" t="s">
        <v>828</v>
      </c>
      <c r="C534" s="37" t="s">
        <v>50</v>
      </c>
      <c r="D534" s="37" t="s">
        <v>478</v>
      </c>
      <c r="E534" s="37" t="s">
        <v>475</v>
      </c>
      <c r="F534" s="39" t="s">
        <v>479</v>
      </c>
      <c r="G534" s="37" t="s">
        <v>451</v>
      </c>
      <c r="H534" s="40">
        <v>252</v>
      </c>
      <c r="I534" s="39" t="s">
        <v>290</v>
      </c>
      <c r="J534" s="39" t="s">
        <v>290</v>
      </c>
      <c r="K534" s="37" t="s">
        <v>290</v>
      </c>
      <c r="L534" s="37" t="s">
        <v>457</v>
      </c>
      <c r="M534" s="43" t="s">
        <v>288</v>
      </c>
      <c r="N534" s="43" t="s">
        <v>116</v>
      </c>
      <c r="O534" s="46">
        <v>13.41375</v>
      </c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7.25" customHeight="1" spans="1:26">
      <c r="A535" s="35">
        <v>1153</v>
      </c>
      <c r="B535" s="36" t="s">
        <v>829</v>
      </c>
      <c r="C535" s="37" t="s">
        <v>50</v>
      </c>
      <c r="D535" s="37" t="s">
        <v>474</v>
      </c>
      <c r="E535" s="37" t="s">
        <v>475</v>
      </c>
      <c r="F535" s="39" t="s">
        <v>476</v>
      </c>
      <c r="G535" s="37" t="s">
        <v>814</v>
      </c>
      <c r="H535" s="40">
        <v>211</v>
      </c>
      <c r="I535" s="39" t="s">
        <v>290</v>
      </c>
      <c r="J535" s="39" t="s">
        <v>290</v>
      </c>
      <c r="K535" s="37" t="s">
        <v>290</v>
      </c>
      <c r="L535" s="37" t="s">
        <v>291</v>
      </c>
      <c r="M535" s="43" t="s">
        <v>288</v>
      </c>
      <c r="N535" s="43" t="s">
        <v>116</v>
      </c>
      <c r="O535" s="46">
        <v>6.50504</v>
      </c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7.25" customHeight="1" spans="1:26">
      <c r="A536" s="35">
        <v>1158</v>
      </c>
      <c r="B536" s="36" t="s">
        <v>830</v>
      </c>
      <c r="C536" s="37" t="s">
        <v>50</v>
      </c>
      <c r="D536" s="37" t="s">
        <v>478</v>
      </c>
      <c r="E536" s="37" t="s">
        <v>475</v>
      </c>
      <c r="F536" s="39" t="s">
        <v>479</v>
      </c>
      <c r="G536" s="37" t="s">
        <v>814</v>
      </c>
      <c r="H536" s="40">
        <v>211</v>
      </c>
      <c r="I536" s="39" t="s">
        <v>290</v>
      </c>
      <c r="J536" s="39" t="s">
        <v>290</v>
      </c>
      <c r="K536" s="37" t="s">
        <v>290</v>
      </c>
      <c r="L536" s="37" t="s">
        <v>291</v>
      </c>
      <c r="M536" s="43" t="s">
        <v>288</v>
      </c>
      <c r="N536" s="43" t="s">
        <v>116</v>
      </c>
      <c r="O536" s="46">
        <v>10.12602</v>
      </c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7.25" customHeight="1" spans="1:26">
      <c r="A537" s="35">
        <v>1159</v>
      </c>
      <c r="B537" s="36" t="s">
        <v>831</v>
      </c>
      <c r="C537" s="37" t="s">
        <v>50</v>
      </c>
      <c r="D537" s="37" t="s">
        <v>474</v>
      </c>
      <c r="E537" s="37" t="s">
        <v>475</v>
      </c>
      <c r="F537" s="39" t="s">
        <v>476</v>
      </c>
      <c r="G537" s="37" t="s">
        <v>814</v>
      </c>
      <c r="H537" s="40">
        <v>211</v>
      </c>
      <c r="I537" s="39" t="s">
        <v>290</v>
      </c>
      <c r="J537" s="39" t="s">
        <v>290</v>
      </c>
      <c r="K537" s="37" t="s">
        <v>290</v>
      </c>
      <c r="L537" s="37" t="s">
        <v>457</v>
      </c>
      <c r="M537" s="43" t="s">
        <v>288</v>
      </c>
      <c r="N537" s="43" t="s">
        <v>116</v>
      </c>
      <c r="O537" s="46">
        <v>10.09579</v>
      </c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7.25" customHeight="1" spans="1:26">
      <c r="A538" s="35">
        <v>1162</v>
      </c>
      <c r="B538" s="36" t="s">
        <v>832</v>
      </c>
      <c r="C538" s="37" t="s">
        <v>131</v>
      </c>
      <c r="D538" s="37" t="s">
        <v>478</v>
      </c>
      <c r="E538" s="37" t="s">
        <v>475</v>
      </c>
      <c r="F538" s="39" t="s">
        <v>479</v>
      </c>
      <c r="G538" s="37" t="s">
        <v>453</v>
      </c>
      <c r="H538" s="40">
        <v>252</v>
      </c>
      <c r="I538" s="39" t="s">
        <v>290</v>
      </c>
      <c r="J538" s="39" t="s">
        <v>290</v>
      </c>
      <c r="K538" s="37" t="s">
        <v>290</v>
      </c>
      <c r="L538" s="37" t="s">
        <v>291</v>
      </c>
      <c r="M538" s="43" t="s">
        <v>292</v>
      </c>
      <c r="N538" s="43" t="s">
        <v>292</v>
      </c>
      <c r="O538" s="46">
        <v>13.26936</v>
      </c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7.25" customHeight="1" spans="1:26">
      <c r="A539" s="35">
        <v>1164</v>
      </c>
      <c r="B539" s="36" t="s">
        <v>833</v>
      </c>
      <c r="C539" s="37" t="s">
        <v>131</v>
      </c>
      <c r="D539" s="37" t="s">
        <v>474</v>
      </c>
      <c r="E539" s="37" t="s">
        <v>475</v>
      </c>
      <c r="F539" s="39" t="s">
        <v>476</v>
      </c>
      <c r="G539" s="37" t="s">
        <v>453</v>
      </c>
      <c r="H539" s="40">
        <v>252</v>
      </c>
      <c r="I539" s="39" t="s">
        <v>290</v>
      </c>
      <c r="J539" s="39" t="s">
        <v>290</v>
      </c>
      <c r="K539" s="37" t="s">
        <v>290</v>
      </c>
      <c r="L539" s="37" t="s">
        <v>291</v>
      </c>
      <c r="M539" s="43" t="s">
        <v>292</v>
      </c>
      <c r="N539" s="43" t="s">
        <v>292</v>
      </c>
      <c r="O539" s="46">
        <v>8.4352</v>
      </c>
      <c r="P539" s="45"/>
      <c r="Q539" s="45"/>
      <c r="R539" s="48"/>
      <c r="S539" s="49"/>
      <c r="T539" s="45"/>
      <c r="U539" s="45"/>
      <c r="V539" s="45"/>
      <c r="W539" s="45"/>
      <c r="X539" s="45"/>
      <c r="Y539" s="45"/>
      <c r="Z539" s="45"/>
    </row>
    <row r="540" ht="17.25" customHeight="1" spans="1:26">
      <c r="A540" s="35">
        <v>1166</v>
      </c>
      <c r="B540" s="36" t="s">
        <v>834</v>
      </c>
      <c r="C540" s="37" t="s">
        <v>131</v>
      </c>
      <c r="D540" s="37" t="s">
        <v>474</v>
      </c>
      <c r="E540" s="37" t="s">
        <v>475</v>
      </c>
      <c r="F540" s="39" t="s">
        <v>476</v>
      </c>
      <c r="G540" s="37" t="s">
        <v>453</v>
      </c>
      <c r="H540" s="40">
        <v>252</v>
      </c>
      <c r="I540" s="39" t="s">
        <v>290</v>
      </c>
      <c r="J540" s="39" t="s">
        <v>290</v>
      </c>
      <c r="K540" s="37" t="s">
        <v>290</v>
      </c>
      <c r="L540" s="37" t="s">
        <v>291</v>
      </c>
      <c r="M540" s="43" t="s">
        <v>292</v>
      </c>
      <c r="N540" s="43" t="s">
        <v>292</v>
      </c>
      <c r="O540" s="46">
        <v>5.69919</v>
      </c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7.25" customHeight="1" spans="1:26">
      <c r="A541" s="35">
        <v>1168</v>
      </c>
      <c r="B541" s="36" t="s">
        <v>835</v>
      </c>
      <c r="C541" s="37" t="s">
        <v>131</v>
      </c>
      <c r="D541" s="37" t="s">
        <v>474</v>
      </c>
      <c r="E541" s="37" t="s">
        <v>475</v>
      </c>
      <c r="F541" s="39" t="s">
        <v>476</v>
      </c>
      <c r="G541" s="37" t="s">
        <v>453</v>
      </c>
      <c r="H541" s="40">
        <v>252</v>
      </c>
      <c r="I541" s="39" t="s">
        <v>290</v>
      </c>
      <c r="J541" s="39" t="s">
        <v>290</v>
      </c>
      <c r="K541" s="37" t="s">
        <v>290</v>
      </c>
      <c r="L541" s="37" t="s">
        <v>291</v>
      </c>
      <c r="M541" s="43" t="s">
        <v>292</v>
      </c>
      <c r="N541" s="43" t="s">
        <v>292</v>
      </c>
      <c r="O541" s="46">
        <v>6.6581</v>
      </c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7.25" customHeight="1" spans="1:26">
      <c r="A542" s="35">
        <v>1173</v>
      </c>
      <c r="B542" s="36" t="s">
        <v>836</v>
      </c>
      <c r="C542" s="37" t="s">
        <v>50</v>
      </c>
      <c r="D542" s="37" t="s">
        <v>478</v>
      </c>
      <c r="E542" s="37" t="s">
        <v>475</v>
      </c>
      <c r="F542" s="39" t="s">
        <v>479</v>
      </c>
      <c r="G542" s="37" t="s">
        <v>451</v>
      </c>
      <c r="H542" s="40">
        <v>252</v>
      </c>
      <c r="I542" s="39" t="s">
        <v>290</v>
      </c>
      <c r="J542" s="39" t="s">
        <v>290</v>
      </c>
      <c r="K542" s="37" t="s">
        <v>290</v>
      </c>
      <c r="L542" s="37" t="s">
        <v>291</v>
      </c>
      <c r="M542" s="43" t="s">
        <v>454</v>
      </c>
      <c r="N542" s="43" t="s">
        <v>163</v>
      </c>
      <c r="O542" s="46">
        <v>7.8454</v>
      </c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7.25" customHeight="1" spans="1:26">
      <c r="A543" s="35">
        <v>1174</v>
      </c>
      <c r="B543" s="36" t="s">
        <v>837</v>
      </c>
      <c r="C543" s="37" t="s">
        <v>50</v>
      </c>
      <c r="D543" s="37" t="s">
        <v>478</v>
      </c>
      <c r="E543" s="37" t="s">
        <v>475</v>
      </c>
      <c r="F543" s="39" t="s">
        <v>479</v>
      </c>
      <c r="G543" s="37" t="s">
        <v>451</v>
      </c>
      <c r="H543" s="40">
        <v>252</v>
      </c>
      <c r="I543" s="39" t="s">
        <v>290</v>
      </c>
      <c r="J543" s="39" t="s">
        <v>290</v>
      </c>
      <c r="K543" s="37" t="s">
        <v>290</v>
      </c>
      <c r="L543" s="37" t="s">
        <v>291</v>
      </c>
      <c r="M543" s="43" t="s">
        <v>454</v>
      </c>
      <c r="N543" s="43" t="s">
        <v>163</v>
      </c>
      <c r="O543" s="46">
        <v>6.82302</v>
      </c>
      <c r="P543" s="45"/>
      <c r="Q543" s="45"/>
      <c r="R543" s="48"/>
      <c r="S543" s="49"/>
      <c r="T543" s="45"/>
      <c r="U543" s="45"/>
      <c r="V543" s="45"/>
      <c r="W543" s="45"/>
      <c r="X543" s="45"/>
      <c r="Y543" s="45"/>
      <c r="Z543" s="45"/>
    </row>
    <row r="544" ht="17.25" customHeight="1" spans="1:26">
      <c r="A544" s="35">
        <v>1182</v>
      </c>
      <c r="B544" s="36" t="s">
        <v>838</v>
      </c>
      <c r="C544" s="37" t="s">
        <v>131</v>
      </c>
      <c r="D544" s="37" t="s">
        <v>474</v>
      </c>
      <c r="E544" s="37" t="s">
        <v>475</v>
      </c>
      <c r="F544" s="39" t="s">
        <v>476</v>
      </c>
      <c r="G544" s="37" t="s">
        <v>814</v>
      </c>
      <c r="H544" s="40">
        <v>211</v>
      </c>
      <c r="I544" s="39" t="s">
        <v>290</v>
      </c>
      <c r="J544" s="39" t="s">
        <v>290</v>
      </c>
      <c r="K544" s="37" t="s">
        <v>290</v>
      </c>
      <c r="L544" s="37" t="s">
        <v>457</v>
      </c>
      <c r="M544" s="43" t="s">
        <v>456</v>
      </c>
      <c r="N544" s="43" t="s">
        <v>456</v>
      </c>
      <c r="O544" s="46">
        <v>7.72735</v>
      </c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7.25" customHeight="1" spans="1:26">
      <c r="A545" s="35">
        <v>1184</v>
      </c>
      <c r="B545" s="36" t="s">
        <v>839</v>
      </c>
      <c r="C545" s="37" t="s">
        <v>131</v>
      </c>
      <c r="D545" s="37" t="s">
        <v>478</v>
      </c>
      <c r="E545" s="37" t="s">
        <v>475</v>
      </c>
      <c r="F545" s="39" t="s">
        <v>479</v>
      </c>
      <c r="G545" s="37" t="s">
        <v>453</v>
      </c>
      <c r="H545" s="40">
        <v>252</v>
      </c>
      <c r="I545" s="39" t="s">
        <v>290</v>
      </c>
      <c r="J545" s="39" t="s">
        <v>290</v>
      </c>
      <c r="K545" s="37" t="s">
        <v>290</v>
      </c>
      <c r="L545" s="37" t="s">
        <v>291</v>
      </c>
      <c r="M545" s="43" t="s">
        <v>293</v>
      </c>
      <c r="N545" s="43" t="s">
        <v>293</v>
      </c>
      <c r="O545" s="46">
        <v>11.24592</v>
      </c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7.25" customHeight="1" spans="1:26">
      <c r="A546" s="35">
        <v>1185</v>
      </c>
      <c r="B546" s="36" t="s">
        <v>840</v>
      </c>
      <c r="C546" s="37" t="s">
        <v>131</v>
      </c>
      <c r="D546" s="37" t="s">
        <v>478</v>
      </c>
      <c r="E546" s="37" t="s">
        <v>475</v>
      </c>
      <c r="F546" s="39" t="s">
        <v>479</v>
      </c>
      <c r="G546" s="37" t="s">
        <v>453</v>
      </c>
      <c r="H546" s="40">
        <v>252</v>
      </c>
      <c r="I546" s="39" t="s">
        <v>290</v>
      </c>
      <c r="J546" s="39" t="s">
        <v>290</v>
      </c>
      <c r="K546" s="37" t="s">
        <v>290</v>
      </c>
      <c r="L546" s="37" t="s">
        <v>291</v>
      </c>
      <c r="M546" s="43" t="s">
        <v>293</v>
      </c>
      <c r="N546" s="43" t="s">
        <v>293</v>
      </c>
      <c r="O546" s="46">
        <v>11.22589</v>
      </c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7.25" customHeight="1" spans="1:26">
      <c r="A547" s="35">
        <v>1186</v>
      </c>
      <c r="B547" s="36" t="s">
        <v>841</v>
      </c>
      <c r="C547" s="37" t="s">
        <v>131</v>
      </c>
      <c r="D547" s="37" t="s">
        <v>474</v>
      </c>
      <c r="E547" s="37" t="s">
        <v>475</v>
      </c>
      <c r="F547" s="39" t="s">
        <v>476</v>
      </c>
      <c r="G547" s="37" t="s">
        <v>814</v>
      </c>
      <c r="H547" s="40">
        <v>211</v>
      </c>
      <c r="I547" s="39" t="s">
        <v>290</v>
      </c>
      <c r="J547" s="39" t="s">
        <v>290</v>
      </c>
      <c r="K547" s="37" t="s">
        <v>290</v>
      </c>
      <c r="L547" s="37" t="s">
        <v>291</v>
      </c>
      <c r="M547" s="43" t="s">
        <v>293</v>
      </c>
      <c r="N547" s="43" t="s">
        <v>293</v>
      </c>
      <c r="O547" s="46">
        <v>10.58482</v>
      </c>
      <c r="P547" s="45"/>
      <c r="Q547" s="45"/>
      <c r="R547" s="48"/>
      <c r="S547" s="49"/>
      <c r="T547" s="45"/>
      <c r="U547" s="45"/>
      <c r="V547" s="45"/>
      <c r="W547" s="45"/>
      <c r="X547" s="45"/>
      <c r="Y547" s="45"/>
      <c r="Z547" s="45"/>
    </row>
    <row r="548" ht="17.25" customHeight="1" spans="1:26">
      <c r="A548" s="35">
        <v>1187</v>
      </c>
      <c r="B548" s="36" t="s">
        <v>842</v>
      </c>
      <c r="C548" s="37" t="s">
        <v>131</v>
      </c>
      <c r="D548" s="37" t="s">
        <v>474</v>
      </c>
      <c r="E548" s="37" t="s">
        <v>475</v>
      </c>
      <c r="F548" s="39" t="s">
        <v>476</v>
      </c>
      <c r="G548" s="37" t="s">
        <v>814</v>
      </c>
      <c r="H548" s="40">
        <v>211</v>
      </c>
      <c r="I548" s="39" t="s">
        <v>290</v>
      </c>
      <c r="J548" s="39" t="s">
        <v>290</v>
      </c>
      <c r="K548" s="37" t="s">
        <v>290</v>
      </c>
      <c r="L548" s="37" t="s">
        <v>291</v>
      </c>
      <c r="M548" s="43" t="s">
        <v>293</v>
      </c>
      <c r="N548" s="43" t="s">
        <v>293</v>
      </c>
      <c r="O548" s="46">
        <v>10.29243</v>
      </c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7.25" customHeight="1" spans="1:26">
      <c r="A549" s="35">
        <v>1189</v>
      </c>
      <c r="B549" s="36" t="s">
        <v>843</v>
      </c>
      <c r="C549" s="37" t="s">
        <v>131</v>
      </c>
      <c r="D549" s="37" t="s">
        <v>474</v>
      </c>
      <c r="E549" s="37" t="s">
        <v>475</v>
      </c>
      <c r="F549" s="39" t="s">
        <v>476</v>
      </c>
      <c r="G549" s="37" t="s">
        <v>814</v>
      </c>
      <c r="H549" s="40">
        <v>211</v>
      </c>
      <c r="I549" s="39" t="s">
        <v>290</v>
      </c>
      <c r="J549" s="39" t="s">
        <v>290</v>
      </c>
      <c r="K549" s="37" t="s">
        <v>290</v>
      </c>
      <c r="L549" s="37" t="s">
        <v>291</v>
      </c>
      <c r="M549" s="43" t="s">
        <v>293</v>
      </c>
      <c r="N549" s="43" t="s">
        <v>293</v>
      </c>
      <c r="O549" s="46">
        <v>7.4864</v>
      </c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7.25" customHeight="1" spans="1:26">
      <c r="A550" s="35">
        <v>1201</v>
      </c>
      <c r="B550" s="36" t="s">
        <v>844</v>
      </c>
      <c r="C550" s="37" t="s">
        <v>54</v>
      </c>
      <c r="D550" s="37" t="s">
        <v>474</v>
      </c>
      <c r="E550" s="37" t="s">
        <v>475</v>
      </c>
      <c r="F550" s="39" t="s">
        <v>494</v>
      </c>
      <c r="G550" s="37" t="s">
        <v>845</v>
      </c>
      <c r="H550" s="40">
        <v>240</v>
      </c>
      <c r="I550" s="39" t="s">
        <v>104</v>
      </c>
      <c r="J550" s="39" t="s">
        <v>297</v>
      </c>
      <c r="K550" s="37" t="s">
        <v>104</v>
      </c>
      <c r="L550" s="37" t="s">
        <v>170</v>
      </c>
      <c r="M550" s="43" t="s">
        <v>294</v>
      </c>
      <c r="N550" s="43" t="s">
        <v>294</v>
      </c>
      <c r="O550" s="46">
        <v>5.64789</v>
      </c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7.25" customHeight="1" spans="1:26">
      <c r="A551" s="35">
        <v>1202</v>
      </c>
      <c r="B551" s="36" t="s">
        <v>846</v>
      </c>
      <c r="C551" s="37" t="s">
        <v>54</v>
      </c>
      <c r="D551" s="37" t="s">
        <v>474</v>
      </c>
      <c r="E551" s="37" t="s">
        <v>475</v>
      </c>
      <c r="F551" s="39" t="s">
        <v>504</v>
      </c>
      <c r="G551" s="37" t="s">
        <v>845</v>
      </c>
      <c r="H551" s="40">
        <v>240</v>
      </c>
      <c r="I551" s="39" t="s">
        <v>104</v>
      </c>
      <c r="J551" s="39" t="s">
        <v>297</v>
      </c>
      <c r="K551" s="37" t="s">
        <v>104</v>
      </c>
      <c r="L551" s="37" t="s">
        <v>170</v>
      </c>
      <c r="M551" s="43" t="s">
        <v>294</v>
      </c>
      <c r="N551" s="43" t="s">
        <v>294</v>
      </c>
      <c r="O551" s="46">
        <v>8.47144</v>
      </c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7.25" customHeight="1" spans="1:26">
      <c r="A552" s="35">
        <v>1204</v>
      </c>
      <c r="B552" s="36" t="s">
        <v>847</v>
      </c>
      <c r="C552" s="37" t="s">
        <v>54</v>
      </c>
      <c r="D552" s="37" t="s">
        <v>474</v>
      </c>
      <c r="E552" s="37" t="s">
        <v>475</v>
      </c>
      <c r="F552" s="39" t="s">
        <v>476</v>
      </c>
      <c r="G552" s="37" t="s">
        <v>845</v>
      </c>
      <c r="H552" s="40">
        <v>240</v>
      </c>
      <c r="I552" s="39" t="s">
        <v>104</v>
      </c>
      <c r="J552" s="39" t="s">
        <v>297</v>
      </c>
      <c r="K552" s="37" t="s">
        <v>104</v>
      </c>
      <c r="L552" s="37" t="s">
        <v>170</v>
      </c>
      <c r="M552" s="43" t="s">
        <v>461</v>
      </c>
      <c r="N552" s="43" t="s">
        <v>461</v>
      </c>
      <c r="O552" s="46">
        <v>6.85598</v>
      </c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7.25" customHeight="1" spans="1:26">
      <c r="A553" s="35">
        <v>1205</v>
      </c>
      <c r="B553" s="36" t="s">
        <v>848</v>
      </c>
      <c r="C553" s="37" t="s">
        <v>54</v>
      </c>
      <c r="D553" s="37" t="s">
        <v>474</v>
      </c>
      <c r="E553" s="37" t="s">
        <v>475</v>
      </c>
      <c r="F553" s="39" t="s">
        <v>504</v>
      </c>
      <c r="G553" s="37" t="s">
        <v>849</v>
      </c>
      <c r="H553" s="40">
        <v>228</v>
      </c>
      <c r="I553" s="39" t="s">
        <v>104</v>
      </c>
      <c r="J553" s="39" t="s">
        <v>463</v>
      </c>
      <c r="K553" s="37" t="s">
        <v>104</v>
      </c>
      <c r="L553" s="37" t="s">
        <v>463</v>
      </c>
      <c r="M553" s="43" t="s">
        <v>461</v>
      </c>
      <c r="N553" s="43" t="s">
        <v>461</v>
      </c>
      <c r="O553" s="46">
        <v>8.46809</v>
      </c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7.25" customHeight="1" spans="1:26">
      <c r="A554" s="35">
        <v>1206</v>
      </c>
      <c r="B554" s="36" t="s">
        <v>850</v>
      </c>
      <c r="C554" s="37" t="s">
        <v>54</v>
      </c>
      <c r="D554" s="37" t="s">
        <v>474</v>
      </c>
      <c r="E554" s="37" t="s">
        <v>475</v>
      </c>
      <c r="F554" s="39" t="s">
        <v>501</v>
      </c>
      <c r="G554" s="37" t="s">
        <v>849</v>
      </c>
      <c r="H554" s="40">
        <v>228</v>
      </c>
      <c r="I554" s="39" t="s">
        <v>104</v>
      </c>
      <c r="J554" s="39" t="s">
        <v>463</v>
      </c>
      <c r="K554" s="37" t="s">
        <v>104</v>
      </c>
      <c r="L554" s="37" t="s">
        <v>463</v>
      </c>
      <c r="M554" s="43" t="s">
        <v>461</v>
      </c>
      <c r="N554" s="43" t="s">
        <v>461</v>
      </c>
      <c r="O554" s="46">
        <v>8.11319</v>
      </c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7.25" customHeight="1" spans="1:26">
      <c r="A555" s="35">
        <v>1207</v>
      </c>
      <c r="B555" s="36" t="s">
        <v>851</v>
      </c>
      <c r="C555" s="37" t="s">
        <v>54</v>
      </c>
      <c r="D555" s="37" t="s">
        <v>474</v>
      </c>
      <c r="E555" s="37" t="s">
        <v>475</v>
      </c>
      <c r="F555" s="39" t="s">
        <v>504</v>
      </c>
      <c r="G555" s="37" t="s">
        <v>849</v>
      </c>
      <c r="H555" s="40">
        <v>228</v>
      </c>
      <c r="I555" s="39" t="s">
        <v>104</v>
      </c>
      <c r="J555" s="39" t="s">
        <v>463</v>
      </c>
      <c r="K555" s="37" t="s">
        <v>104</v>
      </c>
      <c r="L555" s="37" t="s">
        <v>463</v>
      </c>
      <c r="M555" s="43" t="s">
        <v>461</v>
      </c>
      <c r="N555" s="43" t="s">
        <v>461</v>
      </c>
      <c r="O555" s="46">
        <v>6.45116</v>
      </c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7.25" customHeight="1" spans="1:26">
      <c r="A556" s="35">
        <v>1208</v>
      </c>
      <c r="B556" s="36" t="s">
        <v>852</v>
      </c>
      <c r="C556" s="37" t="s">
        <v>54</v>
      </c>
      <c r="D556" s="37" t="s">
        <v>474</v>
      </c>
      <c r="E556" s="37" t="s">
        <v>475</v>
      </c>
      <c r="F556" s="39" t="s">
        <v>476</v>
      </c>
      <c r="G556" s="37" t="s">
        <v>849</v>
      </c>
      <c r="H556" s="40">
        <v>228</v>
      </c>
      <c r="I556" s="39" t="s">
        <v>104</v>
      </c>
      <c r="J556" s="39" t="s">
        <v>463</v>
      </c>
      <c r="K556" s="37" t="s">
        <v>104</v>
      </c>
      <c r="L556" s="37" t="s">
        <v>463</v>
      </c>
      <c r="M556" s="43" t="s">
        <v>461</v>
      </c>
      <c r="N556" s="43" t="s">
        <v>461</v>
      </c>
      <c r="O556" s="46">
        <v>8.52463</v>
      </c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7.25" customHeight="1" spans="1:26">
      <c r="A557" s="35">
        <v>1210</v>
      </c>
      <c r="B557" s="36" t="s">
        <v>853</v>
      </c>
      <c r="C557" s="37" t="s">
        <v>54</v>
      </c>
      <c r="D557" s="37" t="s">
        <v>474</v>
      </c>
      <c r="E557" s="37" t="s">
        <v>475</v>
      </c>
      <c r="F557" s="39" t="s">
        <v>476</v>
      </c>
      <c r="G557" s="37" t="s">
        <v>626</v>
      </c>
      <c r="H557" s="40">
        <v>240</v>
      </c>
      <c r="I557" s="39" t="s">
        <v>104</v>
      </c>
      <c r="J557" s="39" t="s">
        <v>105</v>
      </c>
      <c r="K557" s="37" t="s">
        <v>104</v>
      </c>
      <c r="L557" s="37" t="s">
        <v>106</v>
      </c>
      <c r="M557" s="43" t="s">
        <v>27</v>
      </c>
      <c r="N557" s="43" t="s">
        <v>27</v>
      </c>
      <c r="O557" s="46">
        <v>8.04046</v>
      </c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7.25" customHeight="1" spans="1:26">
      <c r="A558" s="35">
        <v>1224</v>
      </c>
      <c r="B558" s="36" t="s">
        <v>854</v>
      </c>
      <c r="C558" s="37" t="s">
        <v>131</v>
      </c>
      <c r="D558" s="37" t="s">
        <v>474</v>
      </c>
      <c r="E558" s="37" t="s">
        <v>475</v>
      </c>
      <c r="F558" s="39" t="s">
        <v>479</v>
      </c>
      <c r="G558" s="37" t="s">
        <v>436</v>
      </c>
      <c r="H558" s="40">
        <v>247</v>
      </c>
      <c r="I558" s="39" t="s">
        <v>48</v>
      </c>
      <c r="J558" s="39" t="s">
        <v>265</v>
      </c>
      <c r="K558" s="37" t="s">
        <v>48</v>
      </c>
      <c r="L558" s="37" t="s">
        <v>265</v>
      </c>
      <c r="M558" s="43" t="s">
        <v>435</v>
      </c>
      <c r="N558" s="43" t="s">
        <v>435</v>
      </c>
      <c r="O558" s="46">
        <v>11.33549</v>
      </c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7.25" customHeight="1" spans="1:26">
      <c r="A559" s="35">
        <v>1225</v>
      </c>
      <c r="B559" s="36" t="s">
        <v>855</v>
      </c>
      <c r="C559" s="37" t="s">
        <v>54</v>
      </c>
      <c r="D559" s="37" t="s">
        <v>478</v>
      </c>
      <c r="E559" s="37" t="s">
        <v>475</v>
      </c>
      <c r="F559" s="39" t="s">
        <v>479</v>
      </c>
      <c r="G559" s="37" t="s">
        <v>626</v>
      </c>
      <c r="H559" s="40">
        <v>240</v>
      </c>
      <c r="I559" s="39" t="s">
        <v>104</v>
      </c>
      <c r="J559" s="39" t="s">
        <v>105</v>
      </c>
      <c r="K559" s="37" t="s">
        <v>104</v>
      </c>
      <c r="L559" s="37" t="s">
        <v>106</v>
      </c>
      <c r="M559" s="43" t="s">
        <v>27</v>
      </c>
      <c r="N559" s="43" t="s">
        <v>27</v>
      </c>
      <c r="O559" s="46">
        <v>8.00012</v>
      </c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7.25" customHeight="1" spans="1:26">
      <c r="A560" s="35">
        <v>1231</v>
      </c>
      <c r="B560" s="36" t="s">
        <v>856</v>
      </c>
      <c r="C560" s="37" t="s">
        <v>50</v>
      </c>
      <c r="D560" s="37" t="s">
        <v>478</v>
      </c>
      <c r="E560" s="37" t="s">
        <v>475</v>
      </c>
      <c r="F560" s="39" t="s">
        <v>479</v>
      </c>
      <c r="G560" s="37" t="s">
        <v>857</v>
      </c>
      <c r="H560" s="40">
        <v>275</v>
      </c>
      <c r="I560" s="39" t="s">
        <v>104</v>
      </c>
      <c r="J560" s="39" t="s">
        <v>297</v>
      </c>
      <c r="K560" s="37" t="s">
        <v>104</v>
      </c>
      <c r="L560" s="37" t="s">
        <v>170</v>
      </c>
      <c r="M560" s="43" t="s">
        <v>298</v>
      </c>
      <c r="N560" s="43" t="s">
        <v>116</v>
      </c>
      <c r="O560" s="46">
        <v>17.35862</v>
      </c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7.25" customHeight="1" spans="1:26">
      <c r="A561" s="35">
        <v>1234</v>
      </c>
      <c r="B561" s="36" t="s">
        <v>858</v>
      </c>
      <c r="C561" s="37" t="s">
        <v>131</v>
      </c>
      <c r="D561" s="37" t="s">
        <v>478</v>
      </c>
      <c r="E561" s="37" t="s">
        <v>475</v>
      </c>
      <c r="F561" s="39" t="s">
        <v>479</v>
      </c>
      <c r="G561" s="37" t="s">
        <v>436</v>
      </c>
      <c r="H561" s="40">
        <v>247</v>
      </c>
      <c r="I561" s="39" t="s">
        <v>48</v>
      </c>
      <c r="J561" s="39" t="s">
        <v>265</v>
      </c>
      <c r="K561" s="37" t="s">
        <v>48</v>
      </c>
      <c r="L561" s="37" t="s">
        <v>265</v>
      </c>
      <c r="M561" s="43" t="s">
        <v>435</v>
      </c>
      <c r="N561" s="43" t="s">
        <v>435</v>
      </c>
      <c r="O561" s="46">
        <v>10.51939</v>
      </c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7.25" customHeight="1" spans="1:26">
      <c r="A562" s="35">
        <v>1235</v>
      </c>
      <c r="B562" s="36" t="s">
        <v>859</v>
      </c>
      <c r="C562" s="37" t="s">
        <v>50</v>
      </c>
      <c r="D562" s="37" t="s">
        <v>478</v>
      </c>
      <c r="E562" s="37" t="s">
        <v>475</v>
      </c>
      <c r="F562" s="39" t="s">
        <v>479</v>
      </c>
      <c r="G562" s="37" t="s">
        <v>857</v>
      </c>
      <c r="H562" s="40">
        <v>275</v>
      </c>
      <c r="I562" s="39" t="s">
        <v>104</v>
      </c>
      <c r="J562" s="39" t="s">
        <v>297</v>
      </c>
      <c r="K562" s="37" t="s">
        <v>104</v>
      </c>
      <c r="L562" s="37" t="s">
        <v>170</v>
      </c>
      <c r="M562" s="43" t="s">
        <v>298</v>
      </c>
      <c r="N562" s="43" t="s">
        <v>116</v>
      </c>
      <c r="O562" s="46">
        <v>11.56866</v>
      </c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7.25" customHeight="1" spans="1:26">
      <c r="A563" s="35">
        <v>1241</v>
      </c>
      <c r="B563" s="36" t="s">
        <v>860</v>
      </c>
      <c r="C563" s="37" t="s">
        <v>131</v>
      </c>
      <c r="D563" s="37" t="s">
        <v>474</v>
      </c>
      <c r="E563" s="37" t="s">
        <v>475</v>
      </c>
      <c r="F563" s="39" t="s">
        <v>476</v>
      </c>
      <c r="G563" s="37" t="s">
        <v>845</v>
      </c>
      <c r="H563" s="40">
        <v>240</v>
      </c>
      <c r="I563" s="39" t="s">
        <v>104</v>
      </c>
      <c r="J563" s="39" t="s">
        <v>297</v>
      </c>
      <c r="K563" s="37" t="s">
        <v>104</v>
      </c>
      <c r="L563" s="37" t="s">
        <v>170</v>
      </c>
      <c r="M563" s="43" t="s">
        <v>280</v>
      </c>
      <c r="N563" s="43" t="s">
        <v>30</v>
      </c>
      <c r="O563" s="46">
        <v>6.8239</v>
      </c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7.25" customHeight="1" spans="1:26">
      <c r="A564" s="35">
        <v>1245</v>
      </c>
      <c r="B564" s="36" t="s">
        <v>861</v>
      </c>
      <c r="C564" s="37" t="s">
        <v>50</v>
      </c>
      <c r="D564" s="37" t="s">
        <v>478</v>
      </c>
      <c r="E564" s="37" t="s">
        <v>475</v>
      </c>
      <c r="F564" s="39" t="s">
        <v>479</v>
      </c>
      <c r="G564" s="37" t="s">
        <v>845</v>
      </c>
      <c r="H564" s="40">
        <v>240</v>
      </c>
      <c r="I564" s="39" t="s">
        <v>104</v>
      </c>
      <c r="J564" s="39" t="s">
        <v>297</v>
      </c>
      <c r="K564" s="37" t="s">
        <v>104</v>
      </c>
      <c r="L564" s="37" t="s">
        <v>106</v>
      </c>
      <c r="M564" s="43" t="s">
        <v>629</v>
      </c>
      <c r="N564" s="43" t="s">
        <v>163</v>
      </c>
      <c r="O564" s="46">
        <v>11.43272</v>
      </c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7.25" customHeight="1" spans="1:26">
      <c r="A565" s="35">
        <v>1246</v>
      </c>
      <c r="B565" s="36" t="s">
        <v>862</v>
      </c>
      <c r="C565" s="37" t="s">
        <v>50</v>
      </c>
      <c r="D565" s="37" t="s">
        <v>474</v>
      </c>
      <c r="E565" s="37" t="s">
        <v>475</v>
      </c>
      <c r="F565" s="39" t="s">
        <v>476</v>
      </c>
      <c r="G565" s="37" t="s">
        <v>849</v>
      </c>
      <c r="H565" s="40">
        <v>228</v>
      </c>
      <c r="I565" s="39" t="s">
        <v>104</v>
      </c>
      <c r="J565" s="39" t="s">
        <v>463</v>
      </c>
      <c r="K565" s="37" t="s">
        <v>104</v>
      </c>
      <c r="L565" s="37" t="s">
        <v>463</v>
      </c>
      <c r="M565" s="43" t="s">
        <v>629</v>
      </c>
      <c r="N565" s="43" t="s">
        <v>163</v>
      </c>
      <c r="O565" s="46">
        <v>6.08718</v>
      </c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7.25" customHeight="1" spans="1:26">
      <c r="A566" s="35">
        <v>1249</v>
      </c>
      <c r="B566" s="36" t="s">
        <v>863</v>
      </c>
      <c r="C566" s="37" t="s">
        <v>131</v>
      </c>
      <c r="D566" s="37" t="s">
        <v>478</v>
      </c>
      <c r="E566" s="37" t="s">
        <v>475</v>
      </c>
      <c r="F566" s="39" t="s">
        <v>479</v>
      </c>
      <c r="G566" s="37" t="s">
        <v>864</v>
      </c>
      <c r="H566" s="40">
        <v>240</v>
      </c>
      <c r="I566" s="39" t="s">
        <v>104</v>
      </c>
      <c r="J566" s="39" t="s">
        <v>105</v>
      </c>
      <c r="K566" s="37" t="s">
        <v>104</v>
      </c>
      <c r="L566" s="37" t="s">
        <v>106</v>
      </c>
      <c r="M566" s="43" t="s">
        <v>30</v>
      </c>
      <c r="N566" s="43" t="s">
        <v>30</v>
      </c>
      <c r="O566" s="46">
        <v>12.41115</v>
      </c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7.25" customHeight="1" spans="1:26">
      <c r="A567" s="35">
        <v>1250</v>
      </c>
      <c r="B567" s="36" t="s">
        <v>865</v>
      </c>
      <c r="C567" s="37" t="s">
        <v>131</v>
      </c>
      <c r="D567" s="37" t="s">
        <v>478</v>
      </c>
      <c r="E567" s="37" t="s">
        <v>475</v>
      </c>
      <c r="F567" s="39" t="s">
        <v>479</v>
      </c>
      <c r="G567" s="37" t="s">
        <v>857</v>
      </c>
      <c r="H567" s="40">
        <v>275</v>
      </c>
      <c r="I567" s="39" t="s">
        <v>104</v>
      </c>
      <c r="J567" s="39" t="s">
        <v>297</v>
      </c>
      <c r="K567" s="37" t="s">
        <v>104</v>
      </c>
      <c r="L567" s="37" t="s">
        <v>170</v>
      </c>
      <c r="M567" s="43" t="s">
        <v>30</v>
      </c>
      <c r="N567" s="43" t="s">
        <v>30</v>
      </c>
      <c r="O567" s="46">
        <v>11.52877</v>
      </c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7.25" customHeight="1" spans="1:26">
      <c r="A568" s="35">
        <v>1257</v>
      </c>
      <c r="B568" s="36" t="s">
        <v>866</v>
      </c>
      <c r="C568" s="37" t="s">
        <v>33</v>
      </c>
      <c r="D568" s="37" t="s">
        <v>478</v>
      </c>
      <c r="E568" s="37" t="s">
        <v>475</v>
      </c>
      <c r="F568" s="39" t="s">
        <v>479</v>
      </c>
      <c r="G568" s="37" t="s">
        <v>845</v>
      </c>
      <c r="H568" s="40">
        <v>240</v>
      </c>
      <c r="I568" s="39" t="s">
        <v>104</v>
      </c>
      <c r="J568" s="39" t="s">
        <v>297</v>
      </c>
      <c r="K568" s="37" t="s">
        <v>104</v>
      </c>
      <c r="L568" s="37" t="s">
        <v>170</v>
      </c>
      <c r="M568" s="43" t="s">
        <v>168</v>
      </c>
      <c r="N568" s="43" t="s">
        <v>168</v>
      </c>
      <c r="O568" s="46">
        <v>10.71142</v>
      </c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7.25" customHeight="1" spans="1:26">
      <c r="A569" s="35">
        <v>1258</v>
      </c>
      <c r="B569" s="36" t="s">
        <v>867</v>
      </c>
      <c r="C569" s="37" t="s">
        <v>33</v>
      </c>
      <c r="D569" s="37" t="s">
        <v>478</v>
      </c>
      <c r="E569" s="37" t="s">
        <v>475</v>
      </c>
      <c r="F569" s="39" t="s">
        <v>479</v>
      </c>
      <c r="G569" s="37" t="s">
        <v>857</v>
      </c>
      <c r="H569" s="40">
        <v>275</v>
      </c>
      <c r="I569" s="39" t="s">
        <v>104</v>
      </c>
      <c r="J569" s="39" t="s">
        <v>297</v>
      </c>
      <c r="K569" s="37" t="s">
        <v>104</v>
      </c>
      <c r="L569" s="37" t="s">
        <v>170</v>
      </c>
      <c r="M569" s="43" t="s">
        <v>168</v>
      </c>
      <c r="N569" s="43" t="s">
        <v>168</v>
      </c>
      <c r="O569" s="46">
        <v>12.43363</v>
      </c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7.25" customHeight="1" spans="1:26">
      <c r="A570" s="35">
        <v>1259</v>
      </c>
      <c r="B570" s="36" t="s">
        <v>868</v>
      </c>
      <c r="C570" s="37" t="s">
        <v>33</v>
      </c>
      <c r="D570" s="37" t="s">
        <v>474</v>
      </c>
      <c r="E570" s="37" t="s">
        <v>475</v>
      </c>
      <c r="F570" s="39" t="s">
        <v>476</v>
      </c>
      <c r="G570" s="37" t="s">
        <v>845</v>
      </c>
      <c r="H570" s="40">
        <v>240</v>
      </c>
      <c r="I570" s="39" t="s">
        <v>104</v>
      </c>
      <c r="J570" s="39" t="s">
        <v>297</v>
      </c>
      <c r="K570" s="37" t="s">
        <v>104</v>
      </c>
      <c r="L570" s="37" t="s">
        <v>170</v>
      </c>
      <c r="M570" s="43" t="s">
        <v>168</v>
      </c>
      <c r="N570" s="43" t="s">
        <v>168</v>
      </c>
      <c r="O570" s="46">
        <v>10.13269</v>
      </c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7.25" customHeight="1" spans="1:26">
      <c r="A571" s="35">
        <v>1261</v>
      </c>
      <c r="B571" s="36" t="s">
        <v>869</v>
      </c>
      <c r="C571" s="37" t="s">
        <v>33</v>
      </c>
      <c r="D571" s="37" t="s">
        <v>478</v>
      </c>
      <c r="E571" s="37" t="s">
        <v>475</v>
      </c>
      <c r="F571" s="39" t="s">
        <v>476</v>
      </c>
      <c r="G571" s="37" t="s">
        <v>845</v>
      </c>
      <c r="H571" s="40">
        <v>240</v>
      </c>
      <c r="I571" s="39" t="s">
        <v>104</v>
      </c>
      <c r="J571" s="39" t="s">
        <v>297</v>
      </c>
      <c r="K571" s="37" t="s">
        <v>104</v>
      </c>
      <c r="L571" s="37" t="s">
        <v>170</v>
      </c>
      <c r="M571" s="43" t="s">
        <v>22</v>
      </c>
      <c r="N571" s="43" t="s">
        <v>22</v>
      </c>
      <c r="O571" s="46">
        <v>8</v>
      </c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7.25" customHeight="1" spans="1:26">
      <c r="A572" s="35">
        <v>1262</v>
      </c>
      <c r="B572" s="36" t="s">
        <v>870</v>
      </c>
      <c r="C572" s="37" t="s">
        <v>33</v>
      </c>
      <c r="D572" s="37" t="s">
        <v>478</v>
      </c>
      <c r="E572" s="37" t="s">
        <v>475</v>
      </c>
      <c r="F572" s="39" t="s">
        <v>479</v>
      </c>
      <c r="G572" s="37" t="s">
        <v>871</v>
      </c>
      <c r="H572" s="40">
        <v>438</v>
      </c>
      <c r="I572" s="39" t="s">
        <v>104</v>
      </c>
      <c r="J572" s="39" t="s">
        <v>105</v>
      </c>
      <c r="K572" s="37" t="s">
        <v>104</v>
      </c>
      <c r="L572" s="37" t="s">
        <v>106</v>
      </c>
      <c r="M572" s="43" t="s">
        <v>102</v>
      </c>
      <c r="N572" s="43" t="s">
        <v>102</v>
      </c>
      <c r="O572" s="46">
        <v>15.70619</v>
      </c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7.25" customHeight="1" spans="1:26">
      <c r="A573" s="35">
        <v>1267</v>
      </c>
      <c r="B573" s="36" t="s">
        <v>872</v>
      </c>
      <c r="C573" s="37" t="s">
        <v>33</v>
      </c>
      <c r="D573" s="37" t="s">
        <v>478</v>
      </c>
      <c r="E573" s="37" t="s">
        <v>475</v>
      </c>
      <c r="F573" s="39" t="s">
        <v>479</v>
      </c>
      <c r="G573" s="37" t="s">
        <v>873</v>
      </c>
      <c r="H573" s="40">
        <v>252</v>
      </c>
      <c r="I573" s="39" t="s">
        <v>104</v>
      </c>
      <c r="J573" s="39" t="s">
        <v>105</v>
      </c>
      <c r="K573" s="37" t="s">
        <v>104</v>
      </c>
      <c r="L573" s="37" t="s">
        <v>106</v>
      </c>
      <c r="M573" s="43" t="s">
        <v>102</v>
      </c>
      <c r="N573" s="43" t="s">
        <v>102</v>
      </c>
      <c r="O573" s="46">
        <v>13.1</v>
      </c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7.25" customHeight="1" spans="1:26">
      <c r="A574" s="35">
        <v>1270</v>
      </c>
      <c r="B574" s="36" t="s">
        <v>874</v>
      </c>
      <c r="C574" s="37" t="s">
        <v>33</v>
      </c>
      <c r="D574" s="37" t="s">
        <v>478</v>
      </c>
      <c r="E574" s="37" t="s">
        <v>475</v>
      </c>
      <c r="F574" s="39" t="s">
        <v>479</v>
      </c>
      <c r="G574" s="37" t="s">
        <v>875</v>
      </c>
      <c r="H574" s="40">
        <v>235</v>
      </c>
      <c r="I574" s="39" t="s">
        <v>104</v>
      </c>
      <c r="J574" s="39" t="s">
        <v>469</v>
      </c>
      <c r="K574" s="37" t="s">
        <v>104</v>
      </c>
      <c r="L574" s="37" t="s">
        <v>170</v>
      </c>
      <c r="M574" s="43" t="s">
        <v>168</v>
      </c>
      <c r="N574" s="43" t="s">
        <v>168</v>
      </c>
      <c r="O574" s="46">
        <v>11.01841</v>
      </c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7.25" customHeight="1" spans="1:26">
      <c r="A575" s="35">
        <v>1271</v>
      </c>
      <c r="B575" s="36" t="s">
        <v>876</v>
      </c>
      <c r="C575" s="37" t="s">
        <v>33</v>
      </c>
      <c r="D575" s="37" t="s">
        <v>474</v>
      </c>
      <c r="E575" s="37" t="s">
        <v>475</v>
      </c>
      <c r="F575" s="39" t="s">
        <v>476</v>
      </c>
      <c r="G575" s="37" t="s">
        <v>875</v>
      </c>
      <c r="H575" s="40">
        <v>235</v>
      </c>
      <c r="I575" s="39" t="s">
        <v>104</v>
      </c>
      <c r="J575" s="39" t="s">
        <v>469</v>
      </c>
      <c r="K575" s="37" t="s">
        <v>104</v>
      </c>
      <c r="L575" s="37" t="s">
        <v>170</v>
      </c>
      <c r="M575" s="43" t="s">
        <v>168</v>
      </c>
      <c r="N575" s="43" t="s">
        <v>32</v>
      </c>
      <c r="O575" s="46">
        <v>6.8</v>
      </c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7.25" customHeight="1" spans="1:26">
      <c r="A576" s="35">
        <v>1272</v>
      </c>
      <c r="B576" s="36" t="s">
        <v>877</v>
      </c>
      <c r="C576" s="37" t="s">
        <v>33</v>
      </c>
      <c r="D576" s="37" t="s">
        <v>478</v>
      </c>
      <c r="E576" s="37" t="s">
        <v>475</v>
      </c>
      <c r="F576" s="39" t="s">
        <v>479</v>
      </c>
      <c r="G576" s="37" t="s">
        <v>845</v>
      </c>
      <c r="H576" s="40">
        <v>240</v>
      </c>
      <c r="I576" s="39" t="s">
        <v>104</v>
      </c>
      <c r="J576" s="39" t="s">
        <v>297</v>
      </c>
      <c r="K576" s="37" t="s">
        <v>104</v>
      </c>
      <c r="L576" s="37" t="s">
        <v>170</v>
      </c>
      <c r="M576" s="43" t="s">
        <v>300</v>
      </c>
      <c r="N576" s="43" t="s">
        <v>168</v>
      </c>
      <c r="O576" s="46">
        <v>10.5</v>
      </c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7.25" customHeight="1" spans="1:26">
      <c r="A577" s="35">
        <v>1277</v>
      </c>
      <c r="B577" s="36" t="s">
        <v>878</v>
      </c>
      <c r="C577" s="37" t="s">
        <v>33</v>
      </c>
      <c r="D577" s="37" t="s">
        <v>474</v>
      </c>
      <c r="E577" s="37" t="s">
        <v>475</v>
      </c>
      <c r="F577" s="39" t="s">
        <v>476</v>
      </c>
      <c r="G577" s="37" t="s">
        <v>879</v>
      </c>
      <c r="H577" s="40">
        <v>240</v>
      </c>
      <c r="I577" s="39" t="s">
        <v>43</v>
      </c>
      <c r="J577" s="39" t="s">
        <v>105</v>
      </c>
      <c r="K577" s="37" t="s">
        <v>303</v>
      </c>
      <c r="L577" s="37" t="s">
        <v>44</v>
      </c>
      <c r="M577" s="43" t="s">
        <v>39</v>
      </c>
      <c r="N577" s="43" t="s">
        <v>39</v>
      </c>
      <c r="O577" s="46">
        <v>5</v>
      </c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7.25" customHeight="1" spans="1:26">
      <c r="A578" s="35">
        <v>1278</v>
      </c>
      <c r="B578" s="36" t="s">
        <v>880</v>
      </c>
      <c r="C578" s="37" t="s">
        <v>33</v>
      </c>
      <c r="D578" s="37" t="s">
        <v>474</v>
      </c>
      <c r="E578" s="37" t="s">
        <v>475</v>
      </c>
      <c r="F578" s="39" t="s">
        <v>476</v>
      </c>
      <c r="G578" s="37" t="s">
        <v>397</v>
      </c>
      <c r="H578" s="40">
        <v>245</v>
      </c>
      <c r="I578" s="39" t="s">
        <v>43</v>
      </c>
      <c r="J578" s="39" t="s">
        <v>44</v>
      </c>
      <c r="K578" s="37" t="s">
        <v>303</v>
      </c>
      <c r="L578" s="37" t="s">
        <v>44</v>
      </c>
      <c r="M578" s="43" t="s">
        <v>224</v>
      </c>
      <c r="N578" s="43" t="s">
        <v>224</v>
      </c>
      <c r="O578" s="46">
        <v>6.4</v>
      </c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7.25" customHeight="1" spans="1:26">
      <c r="A579" s="35">
        <v>1279</v>
      </c>
      <c r="B579" s="36" t="s">
        <v>881</v>
      </c>
      <c r="C579" s="37" t="s">
        <v>33</v>
      </c>
      <c r="D579" s="37" t="s">
        <v>474</v>
      </c>
      <c r="E579" s="37" t="s">
        <v>475</v>
      </c>
      <c r="F579" s="39" t="s">
        <v>476</v>
      </c>
      <c r="G579" s="37" t="s">
        <v>397</v>
      </c>
      <c r="H579" s="40">
        <v>245</v>
      </c>
      <c r="I579" s="39" t="s">
        <v>43</v>
      </c>
      <c r="J579" s="39" t="s">
        <v>44</v>
      </c>
      <c r="K579" s="37" t="s">
        <v>303</v>
      </c>
      <c r="L579" s="37" t="s">
        <v>44</v>
      </c>
      <c r="M579" s="43" t="s">
        <v>392</v>
      </c>
      <c r="N579" s="43" t="s">
        <v>392</v>
      </c>
      <c r="O579" s="46">
        <v>7.5</v>
      </c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7.25" customHeight="1" spans="1:26">
      <c r="A580" s="35">
        <v>1281</v>
      </c>
      <c r="B580" s="36" t="s">
        <v>882</v>
      </c>
      <c r="C580" s="37" t="s">
        <v>33</v>
      </c>
      <c r="D580" s="37" t="s">
        <v>474</v>
      </c>
      <c r="E580" s="37" t="s">
        <v>475</v>
      </c>
      <c r="F580" s="39" t="s">
        <v>476</v>
      </c>
      <c r="G580" s="37" t="s">
        <v>879</v>
      </c>
      <c r="H580" s="40">
        <v>240</v>
      </c>
      <c r="I580" s="39" t="s">
        <v>104</v>
      </c>
      <c r="J580" s="39" t="s">
        <v>105</v>
      </c>
      <c r="K580" s="37" t="s">
        <v>104</v>
      </c>
      <c r="L580" s="37" t="s">
        <v>106</v>
      </c>
      <c r="M580" s="43" t="s">
        <v>102</v>
      </c>
      <c r="N580" s="43" t="s">
        <v>102</v>
      </c>
      <c r="O580" s="46">
        <v>4.67</v>
      </c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7.25" customHeight="1" spans="1:26">
      <c r="A581" s="35">
        <v>1283</v>
      </c>
      <c r="B581" s="36" t="s">
        <v>883</v>
      </c>
      <c r="C581" s="37" t="s">
        <v>33</v>
      </c>
      <c r="D581" s="37" t="s">
        <v>478</v>
      </c>
      <c r="E581" s="37" t="s">
        <v>475</v>
      </c>
      <c r="F581" s="39" t="s">
        <v>479</v>
      </c>
      <c r="G581" s="37" t="s">
        <v>659</v>
      </c>
      <c r="H581" s="40">
        <v>240</v>
      </c>
      <c r="I581" s="39" t="s">
        <v>48</v>
      </c>
      <c r="J581" s="39" t="s">
        <v>150</v>
      </c>
      <c r="K581" s="37" t="s">
        <v>48</v>
      </c>
      <c r="L581" s="37" t="s">
        <v>150</v>
      </c>
      <c r="M581" s="43" t="s">
        <v>148</v>
      </c>
      <c r="N581" s="43" t="s">
        <v>148</v>
      </c>
      <c r="O581" s="46">
        <v>5.50004</v>
      </c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7.25" customHeight="1" spans="1:26">
      <c r="A582" s="35">
        <v>1285</v>
      </c>
      <c r="B582" s="36" t="s">
        <v>884</v>
      </c>
      <c r="C582" s="37" t="s">
        <v>33</v>
      </c>
      <c r="D582" s="37" t="s">
        <v>474</v>
      </c>
      <c r="E582" s="37" t="s">
        <v>475</v>
      </c>
      <c r="F582" s="39" t="s">
        <v>476</v>
      </c>
      <c r="G582" s="37" t="s">
        <v>885</v>
      </c>
      <c r="H582" s="40">
        <v>247</v>
      </c>
      <c r="I582" s="39" t="s">
        <v>48</v>
      </c>
      <c r="J582" s="39" t="s">
        <v>276</v>
      </c>
      <c r="K582" s="37" t="s">
        <v>48</v>
      </c>
      <c r="L582" s="37" t="s">
        <v>48</v>
      </c>
      <c r="M582" s="43" t="s">
        <v>274</v>
      </c>
      <c r="N582" s="43" t="s">
        <v>274</v>
      </c>
      <c r="O582" s="46">
        <v>4.675</v>
      </c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7.25" customHeight="1" spans="1:26">
      <c r="A583" s="35">
        <v>1286</v>
      </c>
      <c r="B583" s="36" t="s">
        <v>886</v>
      </c>
      <c r="C583" s="37" t="s">
        <v>33</v>
      </c>
      <c r="D583" s="37" t="s">
        <v>474</v>
      </c>
      <c r="E583" s="37" t="s">
        <v>475</v>
      </c>
      <c r="F583" s="39" t="s">
        <v>476</v>
      </c>
      <c r="G583" s="37" t="s">
        <v>401</v>
      </c>
      <c r="H583" s="40">
        <v>247</v>
      </c>
      <c r="I583" s="39" t="s">
        <v>43</v>
      </c>
      <c r="J583" s="39" t="s">
        <v>127</v>
      </c>
      <c r="K583" s="37" t="s">
        <v>303</v>
      </c>
      <c r="L583" s="37" t="s">
        <v>127</v>
      </c>
      <c r="M583" s="43" t="s">
        <v>402</v>
      </c>
      <c r="N583" s="43" t="s">
        <v>402</v>
      </c>
      <c r="O583" s="46">
        <v>4.675</v>
      </c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7.25" customHeight="1" spans="1:26">
      <c r="A584" s="35">
        <v>1287</v>
      </c>
      <c r="B584" s="36" t="s">
        <v>887</v>
      </c>
      <c r="C584" s="37" t="s">
        <v>33</v>
      </c>
      <c r="D584" s="37" t="s">
        <v>474</v>
      </c>
      <c r="E584" s="37" t="s">
        <v>475</v>
      </c>
      <c r="F584" s="39" t="s">
        <v>476</v>
      </c>
      <c r="G584" s="37" t="s">
        <v>401</v>
      </c>
      <c r="H584" s="40">
        <v>247</v>
      </c>
      <c r="I584" s="39" t="s">
        <v>43</v>
      </c>
      <c r="J584" s="39" t="s">
        <v>127</v>
      </c>
      <c r="K584" s="37" t="s">
        <v>303</v>
      </c>
      <c r="L584" s="37" t="s">
        <v>127</v>
      </c>
      <c r="M584" s="43" t="s">
        <v>403</v>
      </c>
      <c r="N584" s="43" t="s">
        <v>403</v>
      </c>
      <c r="O584" s="46">
        <v>4.675</v>
      </c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7.25" customHeight="1" spans="1:26">
      <c r="A585" s="35">
        <v>1289</v>
      </c>
      <c r="B585" s="36" t="s">
        <v>888</v>
      </c>
      <c r="C585" s="37" t="s">
        <v>33</v>
      </c>
      <c r="D585" s="37" t="s">
        <v>474</v>
      </c>
      <c r="E585" s="37" t="s">
        <v>475</v>
      </c>
      <c r="F585" s="39" t="s">
        <v>476</v>
      </c>
      <c r="G585" s="37" t="s">
        <v>431</v>
      </c>
      <c r="H585" s="40">
        <v>240</v>
      </c>
      <c r="I585" s="39" t="s">
        <v>48</v>
      </c>
      <c r="J585" s="39" t="s">
        <v>147</v>
      </c>
      <c r="K585" s="37" t="s">
        <v>48</v>
      </c>
      <c r="L585" s="37" t="s">
        <v>889</v>
      </c>
      <c r="M585" s="43" t="s">
        <v>156</v>
      </c>
      <c r="N585" s="43" t="s">
        <v>156</v>
      </c>
      <c r="O585" s="46">
        <v>4.675</v>
      </c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7.25" customHeight="1" spans="1:26">
      <c r="A586" s="35">
        <v>1290</v>
      </c>
      <c r="B586" s="36" t="s">
        <v>890</v>
      </c>
      <c r="C586" s="37" t="s">
        <v>50</v>
      </c>
      <c r="D586" s="37" t="s">
        <v>478</v>
      </c>
      <c r="E586" s="37" t="s">
        <v>475</v>
      </c>
      <c r="F586" s="39" t="s">
        <v>479</v>
      </c>
      <c r="G586" s="37" t="s">
        <v>466</v>
      </c>
      <c r="H586" s="40">
        <v>240</v>
      </c>
      <c r="I586" s="39" t="s">
        <v>91</v>
      </c>
      <c r="J586" s="39" t="s">
        <v>92</v>
      </c>
      <c r="K586" s="37" t="s">
        <v>891</v>
      </c>
      <c r="L586" s="37" t="s">
        <v>92</v>
      </c>
      <c r="M586" s="43" t="s">
        <v>416</v>
      </c>
      <c r="N586" s="43" t="s">
        <v>416</v>
      </c>
      <c r="O586" s="46">
        <v>6.6</v>
      </c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7.25" customHeight="1" spans="1:26">
      <c r="A587" s="35">
        <v>1291</v>
      </c>
      <c r="B587" s="36" t="s">
        <v>892</v>
      </c>
      <c r="C587" s="37" t="s">
        <v>50</v>
      </c>
      <c r="D587" s="37" t="s">
        <v>478</v>
      </c>
      <c r="E587" s="37" t="s">
        <v>475</v>
      </c>
      <c r="F587" s="39" t="s">
        <v>479</v>
      </c>
      <c r="G587" s="37" t="s">
        <v>466</v>
      </c>
      <c r="H587" s="40">
        <v>240</v>
      </c>
      <c r="I587" s="39" t="s">
        <v>91</v>
      </c>
      <c r="J587" s="39" t="s">
        <v>92</v>
      </c>
      <c r="K587" s="37" t="s">
        <v>891</v>
      </c>
      <c r="L587" s="37" t="s">
        <v>92</v>
      </c>
      <c r="M587" s="43" t="s">
        <v>249</v>
      </c>
      <c r="N587" s="43" t="s">
        <v>249</v>
      </c>
      <c r="O587" s="46">
        <v>6.6</v>
      </c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7.25" customHeight="1" spans="1:26">
      <c r="A588" s="35">
        <v>1292</v>
      </c>
      <c r="B588" s="36" t="s">
        <v>893</v>
      </c>
      <c r="C588" s="37" t="s">
        <v>50</v>
      </c>
      <c r="D588" s="37" t="s">
        <v>478</v>
      </c>
      <c r="E588" s="37" t="s">
        <v>475</v>
      </c>
      <c r="F588" s="39" t="s">
        <v>479</v>
      </c>
      <c r="G588" s="37" t="s">
        <v>466</v>
      </c>
      <c r="H588" s="40">
        <v>240</v>
      </c>
      <c r="I588" s="39" t="s">
        <v>91</v>
      </c>
      <c r="J588" s="39" t="s">
        <v>92</v>
      </c>
      <c r="K588" s="37" t="s">
        <v>891</v>
      </c>
      <c r="L588" s="37" t="s">
        <v>92</v>
      </c>
      <c r="M588" s="43" t="s">
        <v>143</v>
      </c>
      <c r="N588" s="43" t="s">
        <v>143</v>
      </c>
      <c r="O588" s="46">
        <v>6.6</v>
      </c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7.25" customHeight="1" spans="1:26">
      <c r="A589" s="35">
        <v>1294</v>
      </c>
      <c r="B589" s="36" t="s">
        <v>894</v>
      </c>
      <c r="C589" s="37" t="s">
        <v>33</v>
      </c>
      <c r="D589" s="37" t="s">
        <v>478</v>
      </c>
      <c r="E589" s="37" t="s">
        <v>475</v>
      </c>
      <c r="F589" s="39" t="s">
        <v>479</v>
      </c>
      <c r="G589" s="37" t="s">
        <v>399</v>
      </c>
      <c r="H589" s="40">
        <v>275</v>
      </c>
      <c r="I589" s="39" t="s">
        <v>43</v>
      </c>
      <c r="J589" s="39" t="s">
        <v>44</v>
      </c>
      <c r="K589" s="37" t="s">
        <v>303</v>
      </c>
      <c r="L589" s="37" t="s">
        <v>44</v>
      </c>
      <c r="M589" s="43" t="s">
        <v>227</v>
      </c>
      <c r="N589" s="43" t="s">
        <v>227</v>
      </c>
      <c r="O589" s="46">
        <v>7.7</v>
      </c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7.25" customHeight="1" spans="1:26">
      <c r="A590" s="35">
        <v>1298</v>
      </c>
      <c r="B590" s="36" t="s">
        <v>895</v>
      </c>
      <c r="C590" s="37" t="s">
        <v>33</v>
      </c>
      <c r="D590" s="37" t="s">
        <v>474</v>
      </c>
      <c r="E590" s="37" t="s">
        <v>475</v>
      </c>
      <c r="F590" s="39" t="s">
        <v>476</v>
      </c>
      <c r="G590" s="37" t="s">
        <v>399</v>
      </c>
      <c r="H590" s="40">
        <v>275</v>
      </c>
      <c r="I590" s="39" t="s">
        <v>43</v>
      </c>
      <c r="J590" s="39" t="s">
        <v>44</v>
      </c>
      <c r="K590" s="37" t="s">
        <v>303</v>
      </c>
      <c r="L590" s="37" t="s">
        <v>44</v>
      </c>
      <c r="M590" s="43" t="s">
        <v>227</v>
      </c>
      <c r="N590" s="43" t="s">
        <v>227</v>
      </c>
      <c r="O590" s="46">
        <v>4.675</v>
      </c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7.25" customHeight="1" spans="1:26">
      <c r="A591" s="35">
        <v>1299</v>
      </c>
      <c r="B591" s="36" t="s">
        <v>896</v>
      </c>
      <c r="C591" s="37" t="s">
        <v>33</v>
      </c>
      <c r="D591" s="37" t="s">
        <v>474</v>
      </c>
      <c r="E591" s="37" t="s">
        <v>475</v>
      </c>
      <c r="F591" s="39" t="s">
        <v>476</v>
      </c>
      <c r="G591" s="37" t="s">
        <v>399</v>
      </c>
      <c r="H591" s="40">
        <v>275</v>
      </c>
      <c r="I591" s="39" t="s">
        <v>43</v>
      </c>
      <c r="J591" s="39" t="s">
        <v>44</v>
      </c>
      <c r="K591" s="37" t="s">
        <v>303</v>
      </c>
      <c r="L591" s="37" t="s">
        <v>44</v>
      </c>
      <c r="M591" s="43" t="s">
        <v>227</v>
      </c>
      <c r="N591" s="43" t="s">
        <v>227</v>
      </c>
      <c r="O591" s="46">
        <v>4.675</v>
      </c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7.25" customHeight="1" spans="1:26">
      <c r="A592" s="35">
        <v>1300</v>
      </c>
      <c r="B592" s="36" t="s">
        <v>897</v>
      </c>
      <c r="C592" s="37" t="s">
        <v>33</v>
      </c>
      <c r="D592" s="37" t="s">
        <v>474</v>
      </c>
      <c r="E592" s="37" t="s">
        <v>475</v>
      </c>
      <c r="F592" s="39" t="s">
        <v>476</v>
      </c>
      <c r="G592" s="37" t="s">
        <v>399</v>
      </c>
      <c r="H592" s="40">
        <v>275</v>
      </c>
      <c r="I592" s="39" t="s">
        <v>43</v>
      </c>
      <c r="J592" s="39" t="s">
        <v>44</v>
      </c>
      <c r="K592" s="37" t="s">
        <v>303</v>
      </c>
      <c r="L592" s="37" t="s">
        <v>44</v>
      </c>
      <c r="M592" s="43" t="s">
        <v>22</v>
      </c>
      <c r="N592" s="43" t="s">
        <v>22</v>
      </c>
      <c r="O592" s="46">
        <v>4.675</v>
      </c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7.25" customHeight="1" spans="1:26">
      <c r="A593" s="35">
        <v>1322</v>
      </c>
      <c r="B593" s="36" t="s">
        <v>898</v>
      </c>
      <c r="C593" s="37" t="s">
        <v>54</v>
      </c>
      <c r="D593" s="37" t="s">
        <v>474</v>
      </c>
      <c r="E593" s="37" t="s">
        <v>475</v>
      </c>
      <c r="F593" s="39" t="s">
        <v>476</v>
      </c>
      <c r="G593" s="37" t="s">
        <v>496</v>
      </c>
      <c r="H593" s="40">
        <v>228</v>
      </c>
      <c r="I593" s="39" t="s">
        <v>181</v>
      </c>
      <c r="J593" s="39" t="s">
        <v>344</v>
      </c>
      <c r="K593" s="37" t="s">
        <v>181</v>
      </c>
      <c r="L593" s="37" t="s">
        <v>181</v>
      </c>
      <c r="M593" s="43" t="s">
        <v>325</v>
      </c>
      <c r="N593" s="43" t="s">
        <v>325</v>
      </c>
      <c r="O593" s="46">
        <v>7.8</v>
      </c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7.25" customHeight="1" spans="1:26">
      <c r="A594" s="35">
        <v>46</v>
      </c>
      <c r="B594" s="36" t="s">
        <v>899</v>
      </c>
      <c r="C594" s="37" t="s">
        <v>54</v>
      </c>
      <c r="D594" s="37" t="s">
        <v>900</v>
      </c>
      <c r="E594" s="37" t="s">
        <v>901</v>
      </c>
      <c r="F594" s="39" t="s">
        <v>902</v>
      </c>
      <c r="G594" s="37" t="s">
        <v>482</v>
      </c>
      <c r="H594" s="40">
        <v>228</v>
      </c>
      <c r="I594" s="39" t="s">
        <v>181</v>
      </c>
      <c r="J594" s="39" t="s">
        <v>331</v>
      </c>
      <c r="K594" s="37" t="s">
        <v>181</v>
      </c>
      <c r="L594" s="37" t="s">
        <v>181</v>
      </c>
      <c r="M594" s="43" t="s">
        <v>332</v>
      </c>
      <c r="N594" s="43" t="s">
        <v>329</v>
      </c>
      <c r="O594" s="46">
        <v>5.55772</v>
      </c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7.25" customHeight="1" spans="1:26">
      <c r="A595" s="35">
        <v>47</v>
      </c>
      <c r="B595" s="36" t="s">
        <v>903</v>
      </c>
      <c r="C595" s="37" t="s">
        <v>54</v>
      </c>
      <c r="D595" s="37" t="s">
        <v>904</v>
      </c>
      <c r="E595" s="37" t="s">
        <v>901</v>
      </c>
      <c r="F595" s="39" t="s">
        <v>501</v>
      </c>
      <c r="G595" s="37" t="s">
        <v>531</v>
      </c>
      <c r="H595" s="40">
        <v>195</v>
      </c>
      <c r="I595" s="39" t="s">
        <v>181</v>
      </c>
      <c r="J595" s="39" t="s">
        <v>489</v>
      </c>
      <c r="K595" s="37" t="s">
        <v>181</v>
      </c>
      <c r="L595" s="37" t="s">
        <v>181</v>
      </c>
      <c r="M595" s="43" t="s">
        <v>487</v>
      </c>
      <c r="N595" s="43" t="s">
        <v>487</v>
      </c>
      <c r="O595" s="46">
        <v>7.81403</v>
      </c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7.25" customHeight="1" spans="1:26">
      <c r="A596" s="35">
        <v>48</v>
      </c>
      <c r="B596" s="36" t="s">
        <v>905</v>
      </c>
      <c r="C596" s="37" t="s">
        <v>54</v>
      </c>
      <c r="D596" s="37" t="s">
        <v>904</v>
      </c>
      <c r="E596" s="37" t="s">
        <v>901</v>
      </c>
      <c r="F596" s="39" t="s">
        <v>501</v>
      </c>
      <c r="G596" s="37" t="s">
        <v>508</v>
      </c>
      <c r="H596" s="40">
        <v>228</v>
      </c>
      <c r="I596" s="39" t="s">
        <v>181</v>
      </c>
      <c r="J596" s="39" t="s">
        <v>182</v>
      </c>
      <c r="K596" s="37" t="s">
        <v>181</v>
      </c>
      <c r="L596" s="37" t="s">
        <v>181</v>
      </c>
      <c r="M596" s="43" t="s">
        <v>337</v>
      </c>
      <c r="N596" s="43" t="s">
        <v>177</v>
      </c>
      <c r="O596" s="46">
        <v>6.89556</v>
      </c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7.25" customHeight="1" spans="1:26">
      <c r="A597" s="35">
        <v>49</v>
      </c>
      <c r="B597" s="36" t="s">
        <v>906</v>
      </c>
      <c r="C597" s="37" t="s">
        <v>54</v>
      </c>
      <c r="D597" s="37" t="s">
        <v>904</v>
      </c>
      <c r="E597" s="37" t="s">
        <v>901</v>
      </c>
      <c r="F597" s="39" t="s">
        <v>501</v>
      </c>
      <c r="G597" s="37" t="s">
        <v>508</v>
      </c>
      <c r="H597" s="40">
        <v>228</v>
      </c>
      <c r="I597" s="39" t="s">
        <v>181</v>
      </c>
      <c r="J597" s="39" t="s">
        <v>182</v>
      </c>
      <c r="K597" s="37" t="s">
        <v>181</v>
      </c>
      <c r="L597" s="37" t="s">
        <v>181</v>
      </c>
      <c r="M597" s="43" t="s">
        <v>337</v>
      </c>
      <c r="N597" s="43" t="s">
        <v>177</v>
      </c>
      <c r="O597" s="46">
        <v>5.5451</v>
      </c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7.25" customHeight="1" spans="1:26">
      <c r="A598" s="35">
        <v>51</v>
      </c>
      <c r="B598" s="36" t="s">
        <v>907</v>
      </c>
      <c r="C598" s="37" t="s">
        <v>54</v>
      </c>
      <c r="D598" s="37" t="s">
        <v>904</v>
      </c>
      <c r="E598" s="37" t="s">
        <v>901</v>
      </c>
      <c r="F598" s="39" t="s">
        <v>501</v>
      </c>
      <c r="G598" s="37" t="s">
        <v>508</v>
      </c>
      <c r="H598" s="40">
        <v>228</v>
      </c>
      <c r="I598" s="39" t="s">
        <v>181</v>
      </c>
      <c r="J598" s="39" t="s">
        <v>182</v>
      </c>
      <c r="K598" s="37" t="s">
        <v>181</v>
      </c>
      <c r="L598" s="37" t="s">
        <v>181</v>
      </c>
      <c r="M598" s="43" t="s">
        <v>323</v>
      </c>
      <c r="N598" s="43" t="s">
        <v>177</v>
      </c>
      <c r="O598" s="46">
        <v>6.62635</v>
      </c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7.25" customHeight="1" spans="1:26">
      <c r="A599" s="35">
        <v>52</v>
      </c>
      <c r="B599" s="36" t="s">
        <v>908</v>
      </c>
      <c r="C599" s="37" t="s">
        <v>54</v>
      </c>
      <c r="D599" s="37" t="s">
        <v>900</v>
      </c>
      <c r="E599" s="37" t="s">
        <v>901</v>
      </c>
      <c r="F599" s="39" t="s">
        <v>902</v>
      </c>
      <c r="G599" s="37" t="s">
        <v>508</v>
      </c>
      <c r="H599" s="40">
        <v>228</v>
      </c>
      <c r="I599" s="39" t="s">
        <v>181</v>
      </c>
      <c r="J599" s="39" t="s">
        <v>182</v>
      </c>
      <c r="K599" s="37" t="s">
        <v>181</v>
      </c>
      <c r="L599" s="37" t="s">
        <v>181</v>
      </c>
      <c r="M599" s="43" t="s">
        <v>337</v>
      </c>
      <c r="N599" s="43" t="s">
        <v>177</v>
      </c>
      <c r="O599" s="46">
        <v>8.14203</v>
      </c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7.25" customHeight="1" spans="1:26">
      <c r="A600" s="35">
        <v>53</v>
      </c>
      <c r="B600" s="36" t="s">
        <v>909</v>
      </c>
      <c r="C600" s="37" t="s">
        <v>54</v>
      </c>
      <c r="D600" s="37" t="s">
        <v>900</v>
      </c>
      <c r="E600" s="37" t="s">
        <v>901</v>
      </c>
      <c r="F600" s="39" t="s">
        <v>902</v>
      </c>
      <c r="G600" s="37" t="s">
        <v>531</v>
      </c>
      <c r="H600" s="40">
        <v>195</v>
      </c>
      <c r="I600" s="39" t="s">
        <v>181</v>
      </c>
      <c r="J600" s="39" t="s">
        <v>489</v>
      </c>
      <c r="K600" s="37" t="s">
        <v>181</v>
      </c>
      <c r="L600" s="37" t="s">
        <v>181</v>
      </c>
      <c r="M600" s="43" t="s">
        <v>323</v>
      </c>
      <c r="N600" s="43" t="s">
        <v>177</v>
      </c>
      <c r="O600" s="46">
        <v>4.67033</v>
      </c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7.25" customHeight="1" spans="1:26">
      <c r="A601" s="35">
        <v>54</v>
      </c>
      <c r="B601" s="36" t="s">
        <v>910</v>
      </c>
      <c r="C601" s="37" t="s">
        <v>54</v>
      </c>
      <c r="D601" s="37" t="s">
        <v>900</v>
      </c>
      <c r="E601" s="37" t="s">
        <v>901</v>
      </c>
      <c r="F601" s="39" t="s">
        <v>902</v>
      </c>
      <c r="G601" s="37" t="s">
        <v>508</v>
      </c>
      <c r="H601" s="40">
        <v>228</v>
      </c>
      <c r="I601" s="39" t="s">
        <v>181</v>
      </c>
      <c r="J601" s="39" t="s">
        <v>182</v>
      </c>
      <c r="K601" s="37" t="s">
        <v>181</v>
      </c>
      <c r="L601" s="37" t="s">
        <v>181</v>
      </c>
      <c r="M601" s="43" t="s">
        <v>337</v>
      </c>
      <c r="N601" s="43" t="s">
        <v>177</v>
      </c>
      <c r="O601" s="46">
        <v>5.87843</v>
      </c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8" customHeight="1" spans="1:26">
      <c r="A602" s="35">
        <v>55</v>
      </c>
      <c r="B602" s="36" t="s">
        <v>911</v>
      </c>
      <c r="C602" s="37" t="s">
        <v>54</v>
      </c>
      <c r="D602" s="37" t="s">
        <v>904</v>
      </c>
      <c r="E602" s="37" t="s">
        <v>901</v>
      </c>
      <c r="F602" s="39" t="s">
        <v>501</v>
      </c>
      <c r="G602" s="37" t="s">
        <v>508</v>
      </c>
      <c r="H602" s="40">
        <v>228</v>
      </c>
      <c r="I602" s="39" t="s">
        <v>181</v>
      </c>
      <c r="J602" s="39" t="s">
        <v>182</v>
      </c>
      <c r="K602" s="37" t="s">
        <v>181</v>
      </c>
      <c r="L602" s="37" t="s">
        <v>181</v>
      </c>
      <c r="M602" s="43" t="s">
        <v>323</v>
      </c>
      <c r="N602" s="43" t="s">
        <v>177</v>
      </c>
      <c r="O602" s="46">
        <v>4.07847</v>
      </c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7.25" customHeight="1" spans="1:26">
      <c r="A603" s="35">
        <v>56</v>
      </c>
      <c r="B603" s="36" t="s">
        <v>912</v>
      </c>
      <c r="C603" s="37" t="s">
        <v>54</v>
      </c>
      <c r="D603" s="37" t="s">
        <v>904</v>
      </c>
      <c r="E603" s="37" t="s">
        <v>901</v>
      </c>
      <c r="F603" s="39" t="s">
        <v>501</v>
      </c>
      <c r="G603" s="37" t="s">
        <v>492</v>
      </c>
      <c r="H603" s="40">
        <v>228</v>
      </c>
      <c r="I603" s="39" t="s">
        <v>181</v>
      </c>
      <c r="J603" s="39" t="s">
        <v>340</v>
      </c>
      <c r="K603" s="37" t="s">
        <v>181</v>
      </c>
      <c r="L603" s="37" t="s">
        <v>181</v>
      </c>
      <c r="M603" s="43" t="s">
        <v>341</v>
      </c>
      <c r="N603" s="43" t="s">
        <v>341</v>
      </c>
      <c r="O603" s="46">
        <v>9.08286</v>
      </c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7.25" customHeight="1" spans="1:26">
      <c r="A604" s="35">
        <v>57</v>
      </c>
      <c r="B604" s="36" t="s">
        <v>913</v>
      </c>
      <c r="C604" s="37" t="s">
        <v>54</v>
      </c>
      <c r="D604" s="37" t="s">
        <v>904</v>
      </c>
      <c r="E604" s="37" t="s">
        <v>901</v>
      </c>
      <c r="F604" s="39" t="s">
        <v>914</v>
      </c>
      <c r="G604" s="37" t="s">
        <v>492</v>
      </c>
      <c r="H604" s="40">
        <v>228</v>
      </c>
      <c r="I604" s="39" t="s">
        <v>181</v>
      </c>
      <c r="J604" s="39" t="s">
        <v>340</v>
      </c>
      <c r="K604" s="37" t="s">
        <v>181</v>
      </c>
      <c r="L604" s="37" t="s">
        <v>181</v>
      </c>
      <c r="M604" s="43" t="s">
        <v>341</v>
      </c>
      <c r="N604" s="43" t="s">
        <v>341</v>
      </c>
      <c r="O604" s="46">
        <v>7.0737</v>
      </c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7.25" customHeight="1" spans="1:26">
      <c r="A605" s="35">
        <v>58</v>
      </c>
      <c r="B605" s="36" t="s">
        <v>915</v>
      </c>
      <c r="C605" s="37" t="s">
        <v>54</v>
      </c>
      <c r="D605" s="37" t="s">
        <v>900</v>
      </c>
      <c r="E605" s="37" t="s">
        <v>901</v>
      </c>
      <c r="F605" s="39" t="s">
        <v>902</v>
      </c>
      <c r="G605" s="37" t="s">
        <v>531</v>
      </c>
      <c r="H605" s="40">
        <v>195</v>
      </c>
      <c r="I605" s="39" t="s">
        <v>181</v>
      </c>
      <c r="J605" s="39" t="s">
        <v>489</v>
      </c>
      <c r="K605" s="37" t="s">
        <v>181</v>
      </c>
      <c r="L605" s="37" t="s">
        <v>181</v>
      </c>
      <c r="M605" s="43" t="s">
        <v>341</v>
      </c>
      <c r="N605" s="43" t="s">
        <v>341</v>
      </c>
      <c r="O605" s="46">
        <v>6.53191</v>
      </c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7.25" customHeight="1" spans="1:26">
      <c r="A606" s="35">
        <v>59</v>
      </c>
      <c r="B606" s="36" t="s">
        <v>916</v>
      </c>
      <c r="C606" s="37" t="s">
        <v>54</v>
      </c>
      <c r="D606" s="37" t="s">
        <v>900</v>
      </c>
      <c r="E606" s="37" t="s">
        <v>901</v>
      </c>
      <c r="F606" s="39" t="s">
        <v>902</v>
      </c>
      <c r="G606" s="37" t="s">
        <v>531</v>
      </c>
      <c r="H606" s="40">
        <v>195</v>
      </c>
      <c r="I606" s="39" t="s">
        <v>181</v>
      </c>
      <c r="J606" s="39" t="s">
        <v>489</v>
      </c>
      <c r="K606" s="37" t="s">
        <v>181</v>
      </c>
      <c r="L606" s="37" t="s">
        <v>181</v>
      </c>
      <c r="M606" s="43" t="s">
        <v>341</v>
      </c>
      <c r="N606" s="43" t="s">
        <v>341</v>
      </c>
      <c r="O606" s="46">
        <v>5.83706</v>
      </c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7.25" customHeight="1" spans="1:26">
      <c r="A607" s="35">
        <v>60</v>
      </c>
      <c r="B607" s="36" t="s">
        <v>917</v>
      </c>
      <c r="C607" s="37" t="s">
        <v>54</v>
      </c>
      <c r="D607" s="37" t="s">
        <v>904</v>
      </c>
      <c r="E607" s="37" t="s">
        <v>901</v>
      </c>
      <c r="F607" s="39" t="s">
        <v>914</v>
      </c>
      <c r="G607" s="37" t="s">
        <v>492</v>
      </c>
      <c r="H607" s="40">
        <v>228</v>
      </c>
      <c r="I607" s="39" t="s">
        <v>181</v>
      </c>
      <c r="J607" s="39" t="s">
        <v>340</v>
      </c>
      <c r="K607" s="37" t="s">
        <v>181</v>
      </c>
      <c r="L607" s="37" t="s">
        <v>181</v>
      </c>
      <c r="M607" s="43" t="s">
        <v>341</v>
      </c>
      <c r="N607" s="43" t="s">
        <v>341</v>
      </c>
      <c r="O607" s="46">
        <v>4.84742</v>
      </c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7.25" customHeight="1" spans="1:26">
      <c r="A608" s="35">
        <v>61</v>
      </c>
      <c r="B608" s="36" t="s">
        <v>918</v>
      </c>
      <c r="C608" s="37" t="s">
        <v>54</v>
      </c>
      <c r="D608" s="37" t="s">
        <v>900</v>
      </c>
      <c r="E608" s="37" t="s">
        <v>901</v>
      </c>
      <c r="F608" s="39" t="s">
        <v>902</v>
      </c>
      <c r="G608" s="37" t="s">
        <v>492</v>
      </c>
      <c r="H608" s="40">
        <v>228</v>
      </c>
      <c r="I608" s="39" t="s">
        <v>181</v>
      </c>
      <c r="J608" s="39" t="s">
        <v>340</v>
      </c>
      <c r="K608" s="37" t="s">
        <v>181</v>
      </c>
      <c r="L608" s="37" t="s">
        <v>181</v>
      </c>
      <c r="M608" s="43" t="s">
        <v>341</v>
      </c>
      <c r="N608" s="43" t="s">
        <v>341</v>
      </c>
      <c r="O608" s="46">
        <v>3.68583</v>
      </c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7.25" customHeight="1" spans="1:26">
      <c r="A609" s="35">
        <v>62</v>
      </c>
      <c r="B609" s="36" t="s">
        <v>919</v>
      </c>
      <c r="C609" s="37" t="s">
        <v>54</v>
      </c>
      <c r="D609" s="37" t="s">
        <v>904</v>
      </c>
      <c r="E609" s="37" t="s">
        <v>901</v>
      </c>
      <c r="F609" s="39" t="s">
        <v>920</v>
      </c>
      <c r="G609" s="37" t="s">
        <v>531</v>
      </c>
      <c r="H609" s="40">
        <v>195</v>
      </c>
      <c r="I609" s="39" t="s">
        <v>181</v>
      </c>
      <c r="J609" s="39" t="s">
        <v>489</v>
      </c>
      <c r="K609" s="37" t="s">
        <v>181</v>
      </c>
      <c r="L609" s="37" t="s">
        <v>181</v>
      </c>
      <c r="M609" s="43" t="s">
        <v>341</v>
      </c>
      <c r="N609" s="43" t="s">
        <v>341</v>
      </c>
      <c r="O609" s="46">
        <v>5.34521</v>
      </c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7.25" customHeight="1" spans="1:26">
      <c r="A610" s="35">
        <v>63</v>
      </c>
      <c r="B610" s="36" t="s">
        <v>921</v>
      </c>
      <c r="C610" s="37" t="s">
        <v>54</v>
      </c>
      <c r="D610" s="37" t="s">
        <v>904</v>
      </c>
      <c r="E610" s="37" t="s">
        <v>901</v>
      </c>
      <c r="F610" s="39" t="s">
        <v>914</v>
      </c>
      <c r="G610" s="37" t="s">
        <v>531</v>
      </c>
      <c r="H610" s="40">
        <v>195</v>
      </c>
      <c r="I610" s="39" t="s">
        <v>181</v>
      </c>
      <c r="J610" s="39" t="s">
        <v>489</v>
      </c>
      <c r="K610" s="37" t="s">
        <v>181</v>
      </c>
      <c r="L610" s="37" t="s">
        <v>181</v>
      </c>
      <c r="M610" s="43" t="s">
        <v>341</v>
      </c>
      <c r="N610" s="43" t="s">
        <v>341</v>
      </c>
      <c r="O610" s="46">
        <v>4.92928</v>
      </c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7.25" customHeight="1" spans="1:26">
      <c r="A611" s="35">
        <v>64</v>
      </c>
      <c r="B611" s="36" t="s">
        <v>922</v>
      </c>
      <c r="C611" s="37" t="s">
        <v>54</v>
      </c>
      <c r="D611" s="37" t="s">
        <v>900</v>
      </c>
      <c r="E611" s="37" t="s">
        <v>901</v>
      </c>
      <c r="F611" s="39" t="s">
        <v>902</v>
      </c>
      <c r="G611" s="37" t="s">
        <v>492</v>
      </c>
      <c r="H611" s="40">
        <v>228</v>
      </c>
      <c r="I611" s="39" t="s">
        <v>181</v>
      </c>
      <c r="J611" s="39" t="s">
        <v>340</v>
      </c>
      <c r="K611" s="37" t="s">
        <v>181</v>
      </c>
      <c r="L611" s="37" t="s">
        <v>181</v>
      </c>
      <c r="M611" s="43" t="s">
        <v>341</v>
      </c>
      <c r="N611" s="43" t="s">
        <v>341</v>
      </c>
      <c r="O611" s="46">
        <v>3.47283</v>
      </c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7.25" customHeight="1" spans="1:26">
      <c r="A612" s="35">
        <v>67</v>
      </c>
      <c r="B612" s="36" t="s">
        <v>923</v>
      </c>
      <c r="C612" s="37" t="s">
        <v>54</v>
      </c>
      <c r="D612" s="37" t="s">
        <v>904</v>
      </c>
      <c r="E612" s="37" t="s">
        <v>901</v>
      </c>
      <c r="F612" s="39" t="s">
        <v>501</v>
      </c>
      <c r="G612" s="37" t="s">
        <v>496</v>
      </c>
      <c r="H612" s="40">
        <v>228</v>
      </c>
      <c r="I612" s="39" t="s">
        <v>181</v>
      </c>
      <c r="J612" s="39" t="s">
        <v>344</v>
      </c>
      <c r="K612" s="37" t="s">
        <v>181</v>
      </c>
      <c r="L612" s="37" t="s">
        <v>181</v>
      </c>
      <c r="M612" s="43" t="s">
        <v>342</v>
      </c>
      <c r="N612" s="43" t="s">
        <v>342</v>
      </c>
      <c r="O612" s="46">
        <v>4.19088</v>
      </c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7.25" customHeight="1" spans="1:26">
      <c r="A613" s="35">
        <v>69</v>
      </c>
      <c r="B613" s="36" t="s">
        <v>924</v>
      </c>
      <c r="C613" s="37" t="s">
        <v>54</v>
      </c>
      <c r="D613" s="37" t="s">
        <v>904</v>
      </c>
      <c r="E613" s="37" t="s">
        <v>901</v>
      </c>
      <c r="F613" s="39" t="s">
        <v>914</v>
      </c>
      <c r="G613" s="37" t="s">
        <v>875</v>
      </c>
      <c r="H613" s="40">
        <v>235</v>
      </c>
      <c r="I613" s="39" t="s">
        <v>181</v>
      </c>
      <c r="J613" s="39" t="s">
        <v>469</v>
      </c>
      <c r="K613" s="37" t="s">
        <v>181</v>
      </c>
      <c r="L613" s="37" t="s">
        <v>181</v>
      </c>
      <c r="M613" s="43" t="s">
        <v>183</v>
      </c>
      <c r="N613" s="43" t="s">
        <v>183</v>
      </c>
      <c r="O613" s="46">
        <v>7.65121</v>
      </c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7.25" customHeight="1" spans="1:26">
      <c r="A614" s="35">
        <v>70</v>
      </c>
      <c r="B614" s="36" t="s">
        <v>925</v>
      </c>
      <c r="C614" s="37" t="s">
        <v>54</v>
      </c>
      <c r="D614" s="37" t="s">
        <v>900</v>
      </c>
      <c r="E614" s="37" t="s">
        <v>901</v>
      </c>
      <c r="F614" s="39" t="s">
        <v>902</v>
      </c>
      <c r="G614" s="37" t="s">
        <v>531</v>
      </c>
      <c r="H614" s="40">
        <v>195</v>
      </c>
      <c r="I614" s="39" t="s">
        <v>181</v>
      </c>
      <c r="J614" s="39" t="s">
        <v>489</v>
      </c>
      <c r="K614" s="37" t="s">
        <v>181</v>
      </c>
      <c r="L614" s="37" t="s">
        <v>181</v>
      </c>
      <c r="M614" s="43" t="s">
        <v>342</v>
      </c>
      <c r="N614" s="43" t="s">
        <v>342</v>
      </c>
      <c r="O614" s="46">
        <v>8.86573</v>
      </c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7.25" customHeight="1" spans="1:26">
      <c r="A615" s="35">
        <v>71</v>
      </c>
      <c r="B615" s="36" t="s">
        <v>926</v>
      </c>
      <c r="C615" s="37" t="s">
        <v>54</v>
      </c>
      <c r="D615" s="37" t="s">
        <v>900</v>
      </c>
      <c r="E615" s="37" t="s">
        <v>901</v>
      </c>
      <c r="F615" s="39" t="s">
        <v>902</v>
      </c>
      <c r="G615" s="37" t="s">
        <v>531</v>
      </c>
      <c r="H615" s="40">
        <v>195</v>
      </c>
      <c r="I615" s="39" t="s">
        <v>181</v>
      </c>
      <c r="J615" s="39" t="s">
        <v>489</v>
      </c>
      <c r="K615" s="37" t="s">
        <v>181</v>
      </c>
      <c r="L615" s="37" t="s">
        <v>181</v>
      </c>
      <c r="M615" s="43" t="s">
        <v>345</v>
      </c>
      <c r="N615" s="43" t="s">
        <v>345</v>
      </c>
      <c r="O615" s="46">
        <v>8.76907</v>
      </c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7.25" customHeight="1" spans="1:26">
      <c r="A616" s="35">
        <v>72</v>
      </c>
      <c r="B616" s="36" t="s">
        <v>927</v>
      </c>
      <c r="C616" s="37" t="s">
        <v>54</v>
      </c>
      <c r="D616" s="37" t="s">
        <v>900</v>
      </c>
      <c r="E616" s="37" t="s">
        <v>901</v>
      </c>
      <c r="F616" s="39" t="s">
        <v>902</v>
      </c>
      <c r="G616" s="37" t="s">
        <v>531</v>
      </c>
      <c r="H616" s="40">
        <v>195</v>
      </c>
      <c r="I616" s="39" t="s">
        <v>181</v>
      </c>
      <c r="J616" s="39" t="s">
        <v>489</v>
      </c>
      <c r="K616" s="37" t="s">
        <v>181</v>
      </c>
      <c r="L616" s="37" t="s">
        <v>181</v>
      </c>
      <c r="M616" s="43" t="s">
        <v>345</v>
      </c>
      <c r="N616" s="43" t="s">
        <v>345</v>
      </c>
      <c r="O616" s="46">
        <v>6.41759</v>
      </c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7.25" customHeight="1" spans="1:26">
      <c r="A617" s="35">
        <v>73</v>
      </c>
      <c r="B617" s="36" t="s">
        <v>928</v>
      </c>
      <c r="C617" s="37" t="s">
        <v>54</v>
      </c>
      <c r="D617" s="37" t="s">
        <v>904</v>
      </c>
      <c r="E617" s="37" t="s">
        <v>901</v>
      </c>
      <c r="F617" s="39" t="s">
        <v>920</v>
      </c>
      <c r="G617" s="37" t="s">
        <v>496</v>
      </c>
      <c r="H617" s="40">
        <v>228</v>
      </c>
      <c r="I617" s="39" t="s">
        <v>181</v>
      </c>
      <c r="J617" s="39" t="s">
        <v>344</v>
      </c>
      <c r="K617" s="37" t="s">
        <v>181</v>
      </c>
      <c r="L617" s="37" t="s">
        <v>181</v>
      </c>
      <c r="M617" s="43" t="s">
        <v>342</v>
      </c>
      <c r="N617" s="43" t="s">
        <v>342</v>
      </c>
      <c r="O617" s="46">
        <v>5.45794</v>
      </c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7.25" customHeight="1" spans="1:26">
      <c r="A618" s="35">
        <v>74</v>
      </c>
      <c r="B618" s="36" t="s">
        <v>929</v>
      </c>
      <c r="C618" s="37" t="s">
        <v>54</v>
      </c>
      <c r="D618" s="37" t="s">
        <v>904</v>
      </c>
      <c r="E618" s="37" t="s">
        <v>901</v>
      </c>
      <c r="F618" s="39" t="s">
        <v>501</v>
      </c>
      <c r="G618" s="37" t="s">
        <v>496</v>
      </c>
      <c r="H618" s="40">
        <v>228</v>
      </c>
      <c r="I618" s="39" t="s">
        <v>181</v>
      </c>
      <c r="J618" s="39" t="s">
        <v>344</v>
      </c>
      <c r="K618" s="37" t="s">
        <v>181</v>
      </c>
      <c r="L618" s="37" t="s">
        <v>181</v>
      </c>
      <c r="M618" s="43" t="s">
        <v>342</v>
      </c>
      <c r="N618" s="43" t="s">
        <v>342</v>
      </c>
      <c r="O618" s="46">
        <v>3.32415</v>
      </c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7.25" customHeight="1" spans="1:26">
      <c r="A619" s="35">
        <v>76</v>
      </c>
      <c r="B619" s="36" t="s">
        <v>930</v>
      </c>
      <c r="C619" s="37" t="s">
        <v>54</v>
      </c>
      <c r="D619" s="37" t="s">
        <v>904</v>
      </c>
      <c r="E619" s="37" t="s">
        <v>901</v>
      </c>
      <c r="F619" s="39" t="s">
        <v>504</v>
      </c>
      <c r="G619" s="37" t="s">
        <v>496</v>
      </c>
      <c r="H619" s="40">
        <v>228</v>
      </c>
      <c r="I619" s="39" t="s">
        <v>181</v>
      </c>
      <c r="J619" s="39" t="s">
        <v>344</v>
      </c>
      <c r="K619" s="37" t="s">
        <v>181</v>
      </c>
      <c r="L619" s="37" t="s">
        <v>181</v>
      </c>
      <c r="M619" s="43" t="s">
        <v>345</v>
      </c>
      <c r="N619" s="43" t="s">
        <v>345</v>
      </c>
      <c r="O619" s="46">
        <v>3.55479</v>
      </c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7.25" customHeight="1" spans="1:26">
      <c r="A620" s="35">
        <v>77</v>
      </c>
      <c r="B620" s="36" t="s">
        <v>931</v>
      </c>
      <c r="C620" s="37" t="s">
        <v>54</v>
      </c>
      <c r="D620" s="37" t="s">
        <v>900</v>
      </c>
      <c r="E620" s="37" t="s">
        <v>901</v>
      </c>
      <c r="F620" s="39" t="s">
        <v>902</v>
      </c>
      <c r="G620" s="37" t="s">
        <v>531</v>
      </c>
      <c r="H620" s="40">
        <v>195</v>
      </c>
      <c r="I620" s="39" t="s">
        <v>181</v>
      </c>
      <c r="J620" s="39" t="s">
        <v>489</v>
      </c>
      <c r="K620" s="37" t="s">
        <v>181</v>
      </c>
      <c r="L620" s="37" t="s">
        <v>181</v>
      </c>
      <c r="M620" s="43" t="s">
        <v>342</v>
      </c>
      <c r="N620" s="43" t="s">
        <v>342</v>
      </c>
      <c r="O620" s="46">
        <v>4.5</v>
      </c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7.25" customHeight="1" spans="1:26">
      <c r="A621" s="35">
        <v>78</v>
      </c>
      <c r="B621" s="36" t="s">
        <v>932</v>
      </c>
      <c r="C621" s="37" t="s">
        <v>54</v>
      </c>
      <c r="D621" s="37" t="s">
        <v>904</v>
      </c>
      <c r="E621" s="37" t="s">
        <v>901</v>
      </c>
      <c r="F621" s="39" t="s">
        <v>501</v>
      </c>
      <c r="G621" s="37" t="s">
        <v>496</v>
      </c>
      <c r="H621" s="40">
        <v>228</v>
      </c>
      <c r="I621" s="39" t="s">
        <v>181</v>
      </c>
      <c r="J621" s="39" t="s">
        <v>344</v>
      </c>
      <c r="K621" s="37" t="s">
        <v>181</v>
      </c>
      <c r="L621" s="37" t="s">
        <v>181</v>
      </c>
      <c r="M621" s="43" t="s">
        <v>325</v>
      </c>
      <c r="N621" s="43" t="s">
        <v>325</v>
      </c>
      <c r="O621" s="46">
        <v>3.84756</v>
      </c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7.25" customHeight="1" spans="1:26">
      <c r="A622" s="35">
        <v>79</v>
      </c>
      <c r="B622" s="36" t="s">
        <v>933</v>
      </c>
      <c r="C622" s="37" t="s">
        <v>54</v>
      </c>
      <c r="D622" s="37" t="s">
        <v>904</v>
      </c>
      <c r="E622" s="37" t="s">
        <v>901</v>
      </c>
      <c r="F622" s="39" t="s">
        <v>501</v>
      </c>
      <c r="G622" s="37" t="s">
        <v>482</v>
      </c>
      <c r="H622" s="40">
        <v>228</v>
      </c>
      <c r="I622" s="39" t="s">
        <v>181</v>
      </c>
      <c r="J622" s="39" t="s">
        <v>331</v>
      </c>
      <c r="K622" s="37" t="s">
        <v>181</v>
      </c>
      <c r="L622" s="37" t="s">
        <v>181</v>
      </c>
      <c r="M622" s="43" t="s">
        <v>346</v>
      </c>
      <c r="N622" s="43" t="s">
        <v>329</v>
      </c>
      <c r="O622" s="46">
        <v>9.24034</v>
      </c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7.25" customHeight="1" spans="1:26">
      <c r="A623" s="35">
        <v>80</v>
      </c>
      <c r="B623" s="36" t="s">
        <v>934</v>
      </c>
      <c r="C623" s="37" t="s">
        <v>54</v>
      </c>
      <c r="D623" s="37" t="s">
        <v>904</v>
      </c>
      <c r="E623" s="37" t="s">
        <v>901</v>
      </c>
      <c r="F623" s="39" t="s">
        <v>501</v>
      </c>
      <c r="G623" s="37" t="s">
        <v>482</v>
      </c>
      <c r="H623" s="40">
        <v>228</v>
      </c>
      <c r="I623" s="39" t="s">
        <v>181</v>
      </c>
      <c r="J623" s="39" t="s">
        <v>331</v>
      </c>
      <c r="K623" s="37" t="s">
        <v>181</v>
      </c>
      <c r="L623" s="37" t="s">
        <v>181</v>
      </c>
      <c r="M623" s="43" t="s">
        <v>332</v>
      </c>
      <c r="N623" s="43" t="s">
        <v>329</v>
      </c>
      <c r="O623" s="46">
        <v>8.16385</v>
      </c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7.25" customHeight="1" spans="1:26">
      <c r="A624" s="35">
        <v>81</v>
      </c>
      <c r="B624" s="36" t="s">
        <v>935</v>
      </c>
      <c r="C624" s="37" t="s">
        <v>54</v>
      </c>
      <c r="D624" s="37" t="s">
        <v>900</v>
      </c>
      <c r="E624" s="37" t="s">
        <v>901</v>
      </c>
      <c r="F624" s="39" t="s">
        <v>902</v>
      </c>
      <c r="G624" s="37" t="s">
        <v>482</v>
      </c>
      <c r="H624" s="40">
        <v>228</v>
      </c>
      <c r="I624" s="39" t="s">
        <v>181</v>
      </c>
      <c r="J624" s="39" t="s">
        <v>331</v>
      </c>
      <c r="K624" s="37" t="s">
        <v>181</v>
      </c>
      <c r="L624" s="37" t="s">
        <v>181</v>
      </c>
      <c r="M624" s="43" t="s">
        <v>332</v>
      </c>
      <c r="N624" s="43" t="s">
        <v>329</v>
      </c>
      <c r="O624" s="46">
        <v>8.60228</v>
      </c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7.25" customHeight="1" spans="1:26">
      <c r="A625" s="35">
        <v>82</v>
      </c>
      <c r="B625" s="36" t="s">
        <v>936</v>
      </c>
      <c r="C625" s="37" t="s">
        <v>54</v>
      </c>
      <c r="D625" s="37" t="s">
        <v>904</v>
      </c>
      <c r="E625" s="37" t="s">
        <v>901</v>
      </c>
      <c r="F625" s="39" t="s">
        <v>920</v>
      </c>
      <c r="G625" s="37" t="s">
        <v>482</v>
      </c>
      <c r="H625" s="40">
        <v>228</v>
      </c>
      <c r="I625" s="39" t="s">
        <v>181</v>
      </c>
      <c r="J625" s="39" t="s">
        <v>331</v>
      </c>
      <c r="K625" s="37" t="s">
        <v>181</v>
      </c>
      <c r="L625" s="37" t="s">
        <v>181</v>
      </c>
      <c r="M625" s="43" t="s">
        <v>332</v>
      </c>
      <c r="N625" s="43" t="s">
        <v>329</v>
      </c>
      <c r="O625" s="46">
        <v>7.19258</v>
      </c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7.25" customHeight="1" spans="1:26">
      <c r="A626" s="35">
        <v>83</v>
      </c>
      <c r="B626" s="36" t="s">
        <v>937</v>
      </c>
      <c r="C626" s="37" t="s">
        <v>54</v>
      </c>
      <c r="D626" s="37" t="s">
        <v>900</v>
      </c>
      <c r="E626" s="37" t="s">
        <v>901</v>
      </c>
      <c r="F626" s="39" t="s">
        <v>902</v>
      </c>
      <c r="G626" s="37" t="s">
        <v>482</v>
      </c>
      <c r="H626" s="40">
        <v>228</v>
      </c>
      <c r="I626" s="39" t="s">
        <v>181</v>
      </c>
      <c r="J626" s="39" t="s">
        <v>331</v>
      </c>
      <c r="K626" s="37" t="s">
        <v>181</v>
      </c>
      <c r="L626" s="37" t="s">
        <v>181</v>
      </c>
      <c r="M626" s="43" t="s">
        <v>346</v>
      </c>
      <c r="N626" s="43" t="s">
        <v>329</v>
      </c>
      <c r="O626" s="46">
        <v>6.998</v>
      </c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7.25" customHeight="1" spans="1:26">
      <c r="A627" s="35">
        <v>84</v>
      </c>
      <c r="B627" s="36" t="s">
        <v>938</v>
      </c>
      <c r="C627" s="37" t="s">
        <v>54</v>
      </c>
      <c r="D627" s="37" t="s">
        <v>904</v>
      </c>
      <c r="E627" s="37" t="s">
        <v>901</v>
      </c>
      <c r="F627" s="39" t="s">
        <v>914</v>
      </c>
      <c r="G627" s="37" t="s">
        <v>482</v>
      </c>
      <c r="H627" s="40">
        <v>228</v>
      </c>
      <c r="I627" s="39" t="s">
        <v>181</v>
      </c>
      <c r="J627" s="39" t="s">
        <v>331</v>
      </c>
      <c r="K627" s="37" t="s">
        <v>181</v>
      </c>
      <c r="L627" s="37" t="s">
        <v>181</v>
      </c>
      <c r="M627" s="43" t="s">
        <v>346</v>
      </c>
      <c r="N627" s="43" t="s">
        <v>329</v>
      </c>
      <c r="O627" s="46">
        <v>7.80953</v>
      </c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7.25" customHeight="1" spans="1:26">
      <c r="A628" s="35">
        <v>85</v>
      </c>
      <c r="B628" s="36" t="s">
        <v>939</v>
      </c>
      <c r="C628" s="37" t="s">
        <v>54</v>
      </c>
      <c r="D628" s="37" t="s">
        <v>904</v>
      </c>
      <c r="E628" s="37" t="s">
        <v>901</v>
      </c>
      <c r="F628" s="39" t="s">
        <v>920</v>
      </c>
      <c r="G628" s="37" t="s">
        <v>482</v>
      </c>
      <c r="H628" s="40">
        <v>228</v>
      </c>
      <c r="I628" s="39" t="s">
        <v>181</v>
      </c>
      <c r="J628" s="39" t="s">
        <v>331</v>
      </c>
      <c r="K628" s="37" t="s">
        <v>181</v>
      </c>
      <c r="L628" s="37" t="s">
        <v>181</v>
      </c>
      <c r="M628" s="43" t="s">
        <v>515</v>
      </c>
      <c r="N628" s="43" t="s">
        <v>329</v>
      </c>
      <c r="O628" s="46">
        <v>6.15366</v>
      </c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7.25" customHeight="1" spans="1:26">
      <c r="A629" s="35">
        <v>86</v>
      </c>
      <c r="B629" s="36" t="s">
        <v>940</v>
      </c>
      <c r="C629" s="37" t="s">
        <v>54</v>
      </c>
      <c r="D629" s="37" t="s">
        <v>900</v>
      </c>
      <c r="E629" s="37" t="s">
        <v>901</v>
      </c>
      <c r="F629" s="39" t="s">
        <v>902</v>
      </c>
      <c r="G629" s="37" t="s">
        <v>482</v>
      </c>
      <c r="H629" s="40">
        <v>228</v>
      </c>
      <c r="I629" s="39" t="s">
        <v>181</v>
      </c>
      <c r="J629" s="39" t="s">
        <v>331</v>
      </c>
      <c r="K629" s="37" t="s">
        <v>181</v>
      </c>
      <c r="L629" s="37" t="s">
        <v>181</v>
      </c>
      <c r="M629" s="43" t="s">
        <v>332</v>
      </c>
      <c r="N629" s="43" t="s">
        <v>329</v>
      </c>
      <c r="O629" s="46">
        <v>5.23151</v>
      </c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7.25" customHeight="1" spans="1:26">
      <c r="A630" s="35">
        <v>87</v>
      </c>
      <c r="B630" s="36" t="s">
        <v>941</v>
      </c>
      <c r="C630" s="37" t="s">
        <v>54</v>
      </c>
      <c r="D630" s="37" t="s">
        <v>900</v>
      </c>
      <c r="E630" s="37" t="s">
        <v>901</v>
      </c>
      <c r="F630" s="39" t="s">
        <v>902</v>
      </c>
      <c r="G630" s="37" t="s">
        <v>482</v>
      </c>
      <c r="H630" s="40">
        <v>228</v>
      </c>
      <c r="I630" s="39" t="s">
        <v>181</v>
      </c>
      <c r="J630" s="39" t="s">
        <v>331</v>
      </c>
      <c r="K630" s="37" t="s">
        <v>181</v>
      </c>
      <c r="L630" s="37" t="s">
        <v>181</v>
      </c>
      <c r="M630" s="43" t="s">
        <v>332</v>
      </c>
      <c r="N630" s="43" t="s">
        <v>329</v>
      </c>
      <c r="O630" s="46">
        <v>4.00907</v>
      </c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7.25" customHeight="1" spans="1:26">
      <c r="A631" s="35">
        <v>88</v>
      </c>
      <c r="B631" s="36" t="s">
        <v>942</v>
      </c>
      <c r="C631" s="37" t="s">
        <v>54</v>
      </c>
      <c r="D631" s="37" t="s">
        <v>900</v>
      </c>
      <c r="E631" s="37" t="s">
        <v>901</v>
      </c>
      <c r="F631" s="39" t="s">
        <v>902</v>
      </c>
      <c r="G631" s="37" t="s">
        <v>482</v>
      </c>
      <c r="H631" s="40">
        <v>228</v>
      </c>
      <c r="I631" s="39" t="s">
        <v>181</v>
      </c>
      <c r="J631" s="39" t="s">
        <v>331</v>
      </c>
      <c r="K631" s="37" t="s">
        <v>181</v>
      </c>
      <c r="L631" s="37" t="s">
        <v>181</v>
      </c>
      <c r="M631" s="43" t="s">
        <v>332</v>
      </c>
      <c r="N631" s="43" t="s">
        <v>329</v>
      </c>
      <c r="O631" s="46">
        <v>5.81819</v>
      </c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7.25" customHeight="1" spans="1:26">
      <c r="A632" s="35">
        <v>89</v>
      </c>
      <c r="B632" s="36" t="s">
        <v>943</v>
      </c>
      <c r="C632" s="37" t="s">
        <v>54</v>
      </c>
      <c r="D632" s="37" t="s">
        <v>900</v>
      </c>
      <c r="E632" s="37" t="s">
        <v>901</v>
      </c>
      <c r="F632" s="39" t="s">
        <v>902</v>
      </c>
      <c r="G632" s="37" t="s">
        <v>482</v>
      </c>
      <c r="H632" s="40">
        <v>228</v>
      </c>
      <c r="I632" s="39" t="s">
        <v>181</v>
      </c>
      <c r="J632" s="39" t="s">
        <v>331</v>
      </c>
      <c r="K632" s="37" t="s">
        <v>181</v>
      </c>
      <c r="L632" s="37" t="s">
        <v>181</v>
      </c>
      <c r="M632" s="43" t="s">
        <v>515</v>
      </c>
      <c r="N632" s="43" t="s">
        <v>329</v>
      </c>
      <c r="O632" s="46">
        <v>6.2233</v>
      </c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7.25" customHeight="1" spans="1:26">
      <c r="A633" s="35">
        <v>90</v>
      </c>
      <c r="B633" s="36" t="s">
        <v>944</v>
      </c>
      <c r="C633" s="37" t="s">
        <v>54</v>
      </c>
      <c r="D633" s="37" t="s">
        <v>904</v>
      </c>
      <c r="E633" s="37" t="s">
        <v>901</v>
      </c>
      <c r="F633" s="39" t="s">
        <v>914</v>
      </c>
      <c r="G633" s="37" t="s">
        <v>482</v>
      </c>
      <c r="H633" s="40">
        <v>228</v>
      </c>
      <c r="I633" s="39" t="s">
        <v>181</v>
      </c>
      <c r="J633" s="39" t="s">
        <v>331</v>
      </c>
      <c r="K633" s="37" t="s">
        <v>181</v>
      </c>
      <c r="L633" s="37" t="s">
        <v>181</v>
      </c>
      <c r="M633" s="43" t="s">
        <v>515</v>
      </c>
      <c r="N633" s="43" t="s">
        <v>329</v>
      </c>
      <c r="O633" s="46">
        <v>5.36088</v>
      </c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7.25" customHeight="1" spans="1:26">
      <c r="A634" s="35">
        <v>91</v>
      </c>
      <c r="B634" s="36" t="s">
        <v>945</v>
      </c>
      <c r="C634" s="37" t="s">
        <v>54</v>
      </c>
      <c r="D634" s="37" t="s">
        <v>900</v>
      </c>
      <c r="E634" s="37" t="s">
        <v>901</v>
      </c>
      <c r="F634" s="39" t="s">
        <v>902</v>
      </c>
      <c r="G634" s="37" t="s">
        <v>482</v>
      </c>
      <c r="H634" s="40">
        <v>228</v>
      </c>
      <c r="I634" s="39" t="s">
        <v>181</v>
      </c>
      <c r="J634" s="39" t="s">
        <v>331</v>
      </c>
      <c r="K634" s="37" t="s">
        <v>181</v>
      </c>
      <c r="L634" s="37" t="s">
        <v>181</v>
      </c>
      <c r="M634" s="43" t="s">
        <v>515</v>
      </c>
      <c r="N634" s="43" t="s">
        <v>329</v>
      </c>
      <c r="O634" s="46">
        <v>3.83095</v>
      </c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7.25" customHeight="1" spans="1:26">
      <c r="A635" s="35">
        <v>93</v>
      </c>
      <c r="B635" s="36" t="s">
        <v>946</v>
      </c>
      <c r="C635" s="37" t="s">
        <v>54</v>
      </c>
      <c r="D635" s="37" t="s">
        <v>904</v>
      </c>
      <c r="E635" s="37" t="s">
        <v>901</v>
      </c>
      <c r="F635" s="39" t="s">
        <v>914</v>
      </c>
      <c r="G635" s="37" t="s">
        <v>508</v>
      </c>
      <c r="H635" s="40">
        <v>228</v>
      </c>
      <c r="I635" s="39" t="s">
        <v>181</v>
      </c>
      <c r="J635" s="39" t="s">
        <v>182</v>
      </c>
      <c r="K635" s="37" t="s">
        <v>181</v>
      </c>
      <c r="L635" s="37" t="s">
        <v>181</v>
      </c>
      <c r="M635" s="43" t="s">
        <v>323</v>
      </c>
      <c r="N635" s="43" t="s">
        <v>177</v>
      </c>
      <c r="O635" s="46">
        <v>6.8</v>
      </c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7.25" customHeight="1" spans="1:26">
      <c r="A636" s="35">
        <v>95</v>
      </c>
      <c r="B636" s="36" t="s">
        <v>947</v>
      </c>
      <c r="C636" s="37" t="s">
        <v>54</v>
      </c>
      <c r="D636" s="37" t="s">
        <v>900</v>
      </c>
      <c r="E636" s="37" t="s">
        <v>901</v>
      </c>
      <c r="F636" s="39" t="s">
        <v>902</v>
      </c>
      <c r="G636" s="37" t="s">
        <v>531</v>
      </c>
      <c r="H636" s="40">
        <v>195</v>
      </c>
      <c r="I636" s="39" t="s">
        <v>181</v>
      </c>
      <c r="J636" s="39" t="s">
        <v>489</v>
      </c>
      <c r="K636" s="37" t="s">
        <v>181</v>
      </c>
      <c r="L636" s="37" t="s">
        <v>181</v>
      </c>
      <c r="M636" s="43" t="s">
        <v>325</v>
      </c>
      <c r="N636" s="43" t="s">
        <v>325</v>
      </c>
      <c r="O636" s="46">
        <v>3.2</v>
      </c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7.25" customHeight="1" spans="1:26">
      <c r="A637" s="35">
        <v>96</v>
      </c>
      <c r="B637" s="36" t="s">
        <v>948</v>
      </c>
      <c r="C637" s="37" t="s">
        <v>54</v>
      </c>
      <c r="D637" s="37" t="s">
        <v>904</v>
      </c>
      <c r="E637" s="37" t="s">
        <v>901</v>
      </c>
      <c r="F637" s="39" t="s">
        <v>501</v>
      </c>
      <c r="G637" s="37" t="s">
        <v>496</v>
      </c>
      <c r="H637" s="40">
        <v>228</v>
      </c>
      <c r="I637" s="39" t="s">
        <v>181</v>
      </c>
      <c r="J637" s="39" t="s">
        <v>344</v>
      </c>
      <c r="K637" s="37" t="s">
        <v>181</v>
      </c>
      <c r="L637" s="37" t="s">
        <v>181</v>
      </c>
      <c r="M637" s="43" t="s">
        <v>345</v>
      </c>
      <c r="N637" s="43" t="s">
        <v>345</v>
      </c>
      <c r="O637" s="46">
        <v>4.2</v>
      </c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7.25" customHeight="1" spans="1:26">
      <c r="A638" s="35">
        <v>97</v>
      </c>
      <c r="B638" s="36" t="s">
        <v>949</v>
      </c>
      <c r="C638" s="37" t="s">
        <v>54</v>
      </c>
      <c r="D638" s="37" t="s">
        <v>904</v>
      </c>
      <c r="E638" s="37" t="s">
        <v>901</v>
      </c>
      <c r="F638" s="39" t="s">
        <v>501</v>
      </c>
      <c r="G638" s="37" t="s">
        <v>508</v>
      </c>
      <c r="H638" s="40">
        <v>228</v>
      </c>
      <c r="I638" s="39" t="s">
        <v>181</v>
      </c>
      <c r="J638" s="39" t="s">
        <v>182</v>
      </c>
      <c r="K638" s="37" t="s">
        <v>181</v>
      </c>
      <c r="L638" s="37" t="s">
        <v>181</v>
      </c>
      <c r="M638" s="43" t="s">
        <v>337</v>
      </c>
      <c r="N638" s="43" t="s">
        <v>177</v>
      </c>
      <c r="O638" s="46">
        <v>3.25</v>
      </c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7.25" customHeight="1" spans="1:26">
      <c r="A639" s="35">
        <v>98</v>
      </c>
      <c r="B639" s="36" t="s">
        <v>950</v>
      </c>
      <c r="C639" s="37" t="s">
        <v>54</v>
      </c>
      <c r="D639" s="37" t="s">
        <v>904</v>
      </c>
      <c r="E639" s="37" t="s">
        <v>901</v>
      </c>
      <c r="F639" s="39" t="s">
        <v>501</v>
      </c>
      <c r="G639" s="37" t="s">
        <v>508</v>
      </c>
      <c r="H639" s="40">
        <v>228</v>
      </c>
      <c r="I639" s="39" t="s">
        <v>181</v>
      </c>
      <c r="J639" s="39" t="s">
        <v>182</v>
      </c>
      <c r="K639" s="37" t="s">
        <v>181</v>
      </c>
      <c r="L639" s="37" t="s">
        <v>181</v>
      </c>
      <c r="M639" s="43" t="s">
        <v>323</v>
      </c>
      <c r="N639" s="43" t="s">
        <v>177</v>
      </c>
      <c r="O639" s="46">
        <v>6.1</v>
      </c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7.25" customHeight="1" spans="1:26">
      <c r="A640" s="35">
        <v>99</v>
      </c>
      <c r="B640" s="36" t="s">
        <v>951</v>
      </c>
      <c r="C640" s="37" t="s">
        <v>54</v>
      </c>
      <c r="D640" s="37" t="s">
        <v>904</v>
      </c>
      <c r="E640" s="37" t="s">
        <v>901</v>
      </c>
      <c r="F640" s="39" t="s">
        <v>501</v>
      </c>
      <c r="G640" s="37" t="s">
        <v>484</v>
      </c>
      <c r="H640" s="40">
        <v>240</v>
      </c>
      <c r="I640" s="39" t="s">
        <v>181</v>
      </c>
      <c r="J640" s="39" t="s">
        <v>336</v>
      </c>
      <c r="K640" s="37" t="s">
        <v>181</v>
      </c>
      <c r="L640" s="37" t="s">
        <v>181</v>
      </c>
      <c r="M640" s="43" t="s">
        <v>334</v>
      </c>
      <c r="N640" s="43" t="s">
        <v>334</v>
      </c>
      <c r="O640" s="46">
        <v>2.8</v>
      </c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7.25" customHeight="1" spans="1:26">
      <c r="A641" s="35">
        <v>100</v>
      </c>
      <c r="B641" s="36" t="s">
        <v>952</v>
      </c>
      <c r="C641" s="37" t="s">
        <v>54</v>
      </c>
      <c r="D641" s="37" t="s">
        <v>904</v>
      </c>
      <c r="E641" s="37" t="s">
        <v>901</v>
      </c>
      <c r="F641" s="39" t="s">
        <v>501</v>
      </c>
      <c r="G641" s="37" t="s">
        <v>508</v>
      </c>
      <c r="H641" s="40">
        <v>228</v>
      </c>
      <c r="I641" s="39" t="s">
        <v>181</v>
      </c>
      <c r="J641" s="39" t="s">
        <v>182</v>
      </c>
      <c r="K641" s="37" t="s">
        <v>181</v>
      </c>
      <c r="L641" s="37" t="s">
        <v>181</v>
      </c>
      <c r="M641" s="43" t="s">
        <v>323</v>
      </c>
      <c r="N641" s="43" t="s">
        <v>177</v>
      </c>
      <c r="O641" s="46">
        <v>5.5001</v>
      </c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7.25" customHeight="1" spans="1:26">
      <c r="A642" s="35">
        <v>101</v>
      </c>
      <c r="B642" s="36" t="s">
        <v>953</v>
      </c>
      <c r="C642" s="37" t="s">
        <v>54</v>
      </c>
      <c r="D642" s="37" t="s">
        <v>904</v>
      </c>
      <c r="E642" s="37" t="s">
        <v>901</v>
      </c>
      <c r="F642" s="39" t="s">
        <v>914</v>
      </c>
      <c r="G642" s="37" t="s">
        <v>634</v>
      </c>
      <c r="H642" s="40">
        <v>199</v>
      </c>
      <c r="I642" s="39" t="s">
        <v>181</v>
      </c>
      <c r="J642" s="39" t="s">
        <v>344</v>
      </c>
      <c r="K642" s="37" t="s">
        <v>181</v>
      </c>
      <c r="L642" s="37" t="s">
        <v>181</v>
      </c>
      <c r="M642" s="43" t="s">
        <v>221</v>
      </c>
      <c r="N642" s="43" t="s">
        <v>183</v>
      </c>
      <c r="O642" s="46">
        <v>5</v>
      </c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7.25" customHeight="1" spans="1:26">
      <c r="A643" s="35">
        <v>102</v>
      </c>
      <c r="B643" s="36" t="s">
        <v>954</v>
      </c>
      <c r="C643" s="37" t="s">
        <v>54</v>
      </c>
      <c r="D643" s="37" t="s">
        <v>900</v>
      </c>
      <c r="E643" s="37" t="s">
        <v>901</v>
      </c>
      <c r="F643" s="39" t="s">
        <v>902</v>
      </c>
      <c r="G643" s="37" t="s">
        <v>531</v>
      </c>
      <c r="H643" s="40">
        <v>195</v>
      </c>
      <c r="I643" s="39" t="s">
        <v>181</v>
      </c>
      <c r="J643" s="39" t="s">
        <v>489</v>
      </c>
      <c r="K643" s="37" t="s">
        <v>181</v>
      </c>
      <c r="L643" s="37" t="s">
        <v>181</v>
      </c>
      <c r="M643" s="43" t="s">
        <v>342</v>
      </c>
      <c r="N643" s="43" t="s">
        <v>342</v>
      </c>
      <c r="O643" s="46">
        <v>4.7</v>
      </c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7.25" customHeight="1" spans="1:26">
      <c r="A644" s="35">
        <v>104</v>
      </c>
      <c r="B644" s="36" t="s">
        <v>955</v>
      </c>
      <c r="C644" s="37" t="s">
        <v>54</v>
      </c>
      <c r="D644" s="37" t="s">
        <v>904</v>
      </c>
      <c r="E644" s="37" t="s">
        <v>901</v>
      </c>
      <c r="F644" s="39" t="s">
        <v>181</v>
      </c>
      <c r="G644" s="37" t="s">
        <v>496</v>
      </c>
      <c r="H644" s="40">
        <v>228</v>
      </c>
      <c r="I644" s="39" t="s">
        <v>181</v>
      </c>
      <c r="J644" s="39" t="s">
        <v>344</v>
      </c>
      <c r="K644" s="37" t="s">
        <v>181</v>
      </c>
      <c r="L644" s="37" t="s">
        <v>181</v>
      </c>
      <c r="M644" s="43" t="s">
        <v>342</v>
      </c>
      <c r="N644" s="43" t="s">
        <v>342</v>
      </c>
      <c r="O644" s="46">
        <v>7.8</v>
      </c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7.25" customHeight="1" spans="1:26">
      <c r="A645" s="35">
        <v>105</v>
      </c>
      <c r="B645" s="36" t="s">
        <v>956</v>
      </c>
      <c r="C645" s="37" t="s">
        <v>50</v>
      </c>
      <c r="D645" s="37" t="s">
        <v>904</v>
      </c>
      <c r="E645" s="37" t="s">
        <v>901</v>
      </c>
      <c r="F645" s="39" t="s">
        <v>501</v>
      </c>
      <c r="G645" s="37" t="s">
        <v>496</v>
      </c>
      <c r="H645" s="40">
        <v>228</v>
      </c>
      <c r="I645" s="39" t="s">
        <v>181</v>
      </c>
      <c r="J645" s="39" t="s">
        <v>344</v>
      </c>
      <c r="K645" s="37" t="s">
        <v>181</v>
      </c>
      <c r="L645" s="37" t="s">
        <v>181</v>
      </c>
      <c r="M645" s="43" t="s">
        <v>189</v>
      </c>
      <c r="N645" s="43" t="s">
        <v>116</v>
      </c>
      <c r="O645" s="46">
        <v>7.62586</v>
      </c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7.25" customHeight="1" spans="1:26">
      <c r="A646" s="35">
        <v>107</v>
      </c>
      <c r="B646" s="36" t="s">
        <v>957</v>
      </c>
      <c r="C646" s="37" t="s">
        <v>50</v>
      </c>
      <c r="D646" s="37" t="s">
        <v>904</v>
      </c>
      <c r="E646" s="37" t="s">
        <v>901</v>
      </c>
      <c r="F646" s="39" t="s">
        <v>501</v>
      </c>
      <c r="G646" s="37" t="s">
        <v>508</v>
      </c>
      <c r="H646" s="40">
        <v>228</v>
      </c>
      <c r="I646" s="39" t="s">
        <v>181</v>
      </c>
      <c r="J646" s="39" t="s">
        <v>182</v>
      </c>
      <c r="K646" s="37" t="s">
        <v>181</v>
      </c>
      <c r="L646" s="37" t="s">
        <v>181</v>
      </c>
      <c r="M646" s="43" t="s">
        <v>189</v>
      </c>
      <c r="N646" s="43" t="s">
        <v>189</v>
      </c>
      <c r="O646" s="46">
        <v>9.52291</v>
      </c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7.25" customHeight="1" spans="1:26">
      <c r="A647" s="35">
        <v>108</v>
      </c>
      <c r="B647" s="36" t="s">
        <v>958</v>
      </c>
      <c r="C647" s="37" t="s">
        <v>50</v>
      </c>
      <c r="D647" s="37" t="s">
        <v>904</v>
      </c>
      <c r="E647" s="37" t="s">
        <v>901</v>
      </c>
      <c r="F647" s="39" t="s">
        <v>501</v>
      </c>
      <c r="G647" s="37" t="s">
        <v>330</v>
      </c>
      <c r="H647" s="40">
        <v>344</v>
      </c>
      <c r="I647" s="39" t="s">
        <v>181</v>
      </c>
      <c r="J647" s="39" t="s">
        <v>331</v>
      </c>
      <c r="K647" s="37" t="s">
        <v>181</v>
      </c>
      <c r="L647" s="37" t="s">
        <v>181</v>
      </c>
      <c r="M647" s="43" t="s">
        <v>189</v>
      </c>
      <c r="N647" s="43" t="s">
        <v>116</v>
      </c>
      <c r="O647" s="46">
        <v>8.0214</v>
      </c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7.25" customHeight="1" spans="1:26">
      <c r="A648" s="35">
        <v>110</v>
      </c>
      <c r="B648" s="36" t="s">
        <v>959</v>
      </c>
      <c r="C648" s="37" t="s">
        <v>50</v>
      </c>
      <c r="D648" s="37" t="s">
        <v>904</v>
      </c>
      <c r="E648" s="37" t="s">
        <v>901</v>
      </c>
      <c r="F648" s="39" t="s">
        <v>501</v>
      </c>
      <c r="G648" s="37" t="s">
        <v>508</v>
      </c>
      <c r="H648" s="40">
        <v>228</v>
      </c>
      <c r="I648" s="39" t="s">
        <v>181</v>
      </c>
      <c r="J648" s="39" t="s">
        <v>182</v>
      </c>
      <c r="K648" s="37" t="s">
        <v>181</v>
      </c>
      <c r="L648" s="37" t="s">
        <v>181</v>
      </c>
      <c r="M648" s="43" t="s">
        <v>189</v>
      </c>
      <c r="N648" s="43" t="s">
        <v>189</v>
      </c>
      <c r="O648" s="46">
        <v>6.11389</v>
      </c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7.25" customHeight="1" spans="1:26">
      <c r="A649" s="35">
        <v>111</v>
      </c>
      <c r="B649" s="36" t="s">
        <v>960</v>
      </c>
      <c r="C649" s="37" t="s">
        <v>50</v>
      </c>
      <c r="D649" s="37" t="s">
        <v>900</v>
      </c>
      <c r="E649" s="37" t="s">
        <v>901</v>
      </c>
      <c r="F649" s="39" t="s">
        <v>914</v>
      </c>
      <c r="G649" s="37" t="s">
        <v>496</v>
      </c>
      <c r="H649" s="40">
        <v>228</v>
      </c>
      <c r="I649" s="39" t="s">
        <v>181</v>
      </c>
      <c r="J649" s="39" t="s">
        <v>344</v>
      </c>
      <c r="K649" s="37" t="s">
        <v>181</v>
      </c>
      <c r="L649" s="37" t="s">
        <v>181</v>
      </c>
      <c r="M649" s="43" t="s">
        <v>189</v>
      </c>
      <c r="N649" s="43" t="s">
        <v>116</v>
      </c>
      <c r="O649" s="46">
        <v>4.1907</v>
      </c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7.25" customHeight="1" spans="1:26">
      <c r="A650" s="35">
        <v>112</v>
      </c>
      <c r="B650" s="36" t="s">
        <v>961</v>
      </c>
      <c r="C650" s="37" t="s">
        <v>50</v>
      </c>
      <c r="D650" s="37" t="s">
        <v>900</v>
      </c>
      <c r="E650" s="37" t="s">
        <v>901</v>
      </c>
      <c r="F650" s="39" t="s">
        <v>902</v>
      </c>
      <c r="G650" s="37" t="s">
        <v>482</v>
      </c>
      <c r="H650" s="40">
        <v>228</v>
      </c>
      <c r="I650" s="39" t="s">
        <v>181</v>
      </c>
      <c r="J650" s="39" t="s">
        <v>331</v>
      </c>
      <c r="K650" s="37" t="s">
        <v>181</v>
      </c>
      <c r="L650" s="37" t="s">
        <v>181</v>
      </c>
      <c r="M650" s="43" t="s">
        <v>189</v>
      </c>
      <c r="N650" s="43" t="s">
        <v>116</v>
      </c>
      <c r="O650" s="46">
        <v>5.95459</v>
      </c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7.25" customHeight="1" spans="1:26">
      <c r="A651" s="35">
        <v>113</v>
      </c>
      <c r="B651" s="36" t="s">
        <v>962</v>
      </c>
      <c r="C651" s="37" t="s">
        <v>50</v>
      </c>
      <c r="D651" s="37" t="s">
        <v>904</v>
      </c>
      <c r="E651" s="37" t="s">
        <v>901</v>
      </c>
      <c r="F651" s="39" t="s">
        <v>914</v>
      </c>
      <c r="G651" s="37" t="s">
        <v>531</v>
      </c>
      <c r="H651" s="40">
        <v>195</v>
      </c>
      <c r="I651" s="39" t="s">
        <v>181</v>
      </c>
      <c r="J651" s="39" t="s">
        <v>489</v>
      </c>
      <c r="K651" s="37" t="s">
        <v>181</v>
      </c>
      <c r="L651" s="37" t="s">
        <v>181</v>
      </c>
      <c r="M651" s="43" t="s">
        <v>189</v>
      </c>
      <c r="N651" s="43" t="s">
        <v>116</v>
      </c>
      <c r="O651" s="46">
        <v>3.69387</v>
      </c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7.25" customHeight="1" spans="1:26">
      <c r="A652" s="35">
        <v>114</v>
      </c>
      <c r="B652" s="36" t="s">
        <v>963</v>
      </c>
      <c r="C652" s="37" t="s">
        <v>50</v>
      </c>
      <c r="D652" s="37" t="s">
        <v>904</v>
      </c>
      <c r="E652" s="37" t="s">
        <v>901</v>
      </c>
      <c r="F652" s="39" t="s">
        <v>501</v>
      </c>
      <c r="G652" s="37" t="s">
        <v>508</v>
      </c>
      <c r="H652" s="40">
        <v>228</v>
      </c>
      <c r="I652" s="39" t="s">
        <v>181</v>
      </c>
      <c r="J652" s="39" t="s">
        <v>182</v>
      </c>
      <c r="K652" s="37" t="s">
        <v>181</v>
      </c>
      <c r="L652" s="37" t="s">
        <v>181</v>
      </c>
      <c r="M652" s="43" t="s">
        <v>189</v>
      </c>
      <c r="N652" s="43" t="s">
        <v>189</v>
      </c>
      <c r="O652" s="46">
        <v>6.21549</v>
      </c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7.25" customHeight="1" spans="1:26">
      <c r="A653" s="35">
        <v>115</v>
      </c>
      <c r="B653" s="36" t="s">
        <v>964</v>
      </c>
      <c r="C653" s="37" t="s">
        <v>50</v>
      </c>
      <c r="D653" s="37" t="s">
        <v>904</v>
      </c>
      <c r="E653" s="37" t="s">
        <v>901</v>
      </c>
      <c r="F653" s="39" t="s">
        <v>501</v>
      </c>
      <c r="G653" s="37" t="s">
        <v>484</v>
      </c>
      <c r="H653" s="40">
        <v>240</v>
      </c>
      <c r="I653" s="39" t="s">
        <v>181</v>
      </c>
      <c r="J653" s="39" t="s">
        <v>336</v>
      </c>
      <c r="K653" s="37" t="s">
        <v>181</v>
      </c>
      <c r="L653" s="37" t="s">
        <v>181</v>
      </c>
      <c r="M653" s="43" t="s">
        <v>189</v>
      </c>
      <c r="N653" s="43" t="s">
        <v>116</v>
      </c>
      <c r="O653" s="46">
        <v>3.80157</v>
      </c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7.25" customHeight="1" spans="1:26">
      <c r="A654" s="35">
        <v>116</v>
      </c>
      <c r="B654" s="36" t="s">
        <v>965</v>
      </c>
      <c r="C654" s="37" t="s">
        <v>50</v>
      </c>
      <c r="D654" s="37" t="s">
        <v>904</v>
      </c>
      <c r="E654" s="37" t="s">
        <v>901</v>
      </c>
      <c r="F654" s="39" t="s">
        <v>914</v>
      </c>
      <c r="G654" s="37" t="s">
        <v>482</v>
      </c>
      <c r="H654" s="40">
        <v>228</v>
      </c>
      <c r="I654" s="39" t="s">
        <v>181</v>
      </c>
      <c r="J654" s="39" t="s">
        <v>331</v>
      </c>
      <c r="K654" s="37" t="s">
        <v>181</v>
      </c>
      <c r="L654" s="37" t="s">
        <v>181</v>
      </c>
      <c r="M654" s="43" t="s">
        <v>189</v>
      </c>
      <c r="N654" s="43" t="s">
        <v>116</v>
      </c>
      <c r="O654" s="46">
        <v>4.71528</v>
      </c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7.25" customHeight="1" spans="1:26">
      <c r="A655" s="35">
        <v>117</v>
      </c>
      <c r="B655" s="36" t="s">
        <v>966</v>
      </c>
      <c r="C655" s="37" t="s">
        <v>50</v>
      </c>
      <c r="D655" s="37" t="s">
        <v>900</v>
      </c>
      <c r="E655" s="37" t="s">
        <v>901</v>
      </c>
      <c r="F655" s="39" t="s">
        <v>902</v>
      </c>
      <c r="G655" s="37" t="s">
        <v>531</v>
      </c>
      <c r="H655" s="40">
        <v>195</v>
      </c>
      <c r="I655" s="39" t="s">
        <v>181</v>
      </c>
      <c r="J655" s="39" t="s">
        <v>489</v>
      </c>
      <c r="K655" s="37" t="s">
        <v>181</v>
      </c>
      <c r="L655" s="37" t="s">
        <v>181</v>
      </c>
      <c r="M655" s="43" t="s">
        <v>189</v>
      </c>
      <c r="N655" s="43" t="s">
        <v>116</v>
      </c>
      <c r="O655" s="46">
        <v>3.65248</v>
      </c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7.25" customHeight="1" spans="1:26">
      <c r="A656" s="35">
        <v>120</v>
      </c>
      <c r="B656" s="36" t="s">
        <v>967</v>
      </c>
      <c r="C656" s="37" t="s">
        <v>50</v>
      </c>
      <c r="D656" s="37" t="s">
        <v>900</v>
      </c>
      <c r="E656" s="37" t="s">
        <v>901</v>
      </c>
      <c r="F656" s="39" t="s">
        <v>902</v>
      </c>
      <c r="G656" s="37" t="s">
        <v>531</v>
      </c>
      <c r="H656" s="40">
        <v>195</v>
      </c>
      <c r="I656" s="39" t="s">
        <v>181</v>
      </c>
      <c r="J656" s="39" t="s">
        <v>489</v>
      </c>
      <c r="K656" s="37" t="s">
        <v>181</v>
      </c>
      <c r="L656" s="37" t="s">
        <v>181</v>
      </c>
      <c r="M656" s="43" t="s">
        <v>189</v>
      </c>
      <c r="N656" s="43" t="s">
        <v>116</v>
      </c>
      <c r="O656" s="46">
        <v>3.8243</v>
      </c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7.25" customHeight="1" spans="1:26">
      <c r="A657" s="35">
        <v>121</v>
      </c>
      <c r="B657" s="36" t="s">
        <v>968</v>
      </c>
      <c r="C657" s="37" t="s">
        <v>50</v>
      </c>
      <c r="D657" s="37" t="s">
        <v>900</v>
      </c>
      <c r="E657" s="37" t="s">
        <v>901</v>
      </c>
      <c r="F657" s="39" t="s">
        <v>902</v>
      </c>
      <c r="G657" s="37" t="s">
        <v>531</v>
      </c>
      <c r="H657" s="40">
        <v>195</v>
      </c>
      <c r="I657" s="39" t="s">
        <v>181</v>
      </c>
      <c r="J657" s="39" t="s">
        <v>489</v>
      </c>
      <c r="K657" s="37" t="s">
        <v>181</v>
      </c>
      <c r="L657" s="37" t="s">
        <v>181</v>
      </c>
      <c r="M657" s="43" t="s">
        <v>189</v>
      </c>
      <c r="N657" s="43" t="s">
        <v>116</v>
      </c>
      <c r="O657" s="46">
        <v>3.4862</v>
      </c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7.25" customHeight="1" spans="1:26">
      <c r="A658" s="35">
        <v>122</v>
      </c>
      <c r="B658" s="36" t="s">
        <v>969</v>
      </c>
      <c r="C658" s="37" t="s">
        <v>50</v>
      </c>
      <c r="D658" s="37" t="s">
        <v>904</v>
      </c>
      <c r="E658" s="37" t="s">
        <v>901</v>
      </c>
      <c r="F658" s="39" t="s">
        <v>501</v>
      </c>
      <c r="G658" s="37" t="s">
        <v>492</v>
      </c>
      <c r="H658" s="40">
        <v>228</v>
      </c>
      <c r="I658" s="39" t="s">
        <v>181</v>
      </c>
      <c r="J658" s="39" t="s">
        <v>340</v>
      </c>
      <c r="K658" s="37" t="s">
        <v>181</v>
      </c>
      <c r="L658" s="37" t="s">
        <v>181</v>
      </c>
      <c r="M658" s="43" t="s">
        <v>189</v>
      </c>
      <c r="N658" s="43" t="s">
        <v>116</v>
      </c>
      <c r="O658" s="46">
        <v>5.78829</v>
      </c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7.25" customHeight="1" spans="1:26">
      <c r="A659" s="35">
        <v>123</v>
      </c>
      <c r="B659" s="36" t="s">
        <v>970</v>
      </c>
      <c r="C659" s="37" t="s">
        <v>50</v>
      </c>
      <c r="D659" s="37" t="s">
        <v>904</v>
      </c>
      <c r="E659" s="37" t="s">
        <v>901</v>
      </c>
      <c r="F659" s="39" t="s">
        <v>501</v>
      </c>
      <c r="G659" s="37" t="s">
        <v>508</v>
      </c>
      <c r="H659" s="40">
        <v>228</v>
      </c>
      <c r="I659" s="39" t="s">
        <v>181</v>
      </c>
      <c r="J659" s="39" t="s">
        <v>182</v>
      </c>
      <c r="K659" s="37" t="s">
        <v>181</v>
      </c>
      <c r="L659" s="37" t="s">
        <v>181</v>
      </c>
      <c r="M659" s="43" t="s">
        <v>189</v>
      </c>
      <c r="N659" s="43" t="s">
        <v>189</v>
      </c>
      <c r="O659" s="46">
        <v>5.88522</v>
      </c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7.25" customHeight="1" spans="1:26">
      <c r="A660" s="35">
        <v>124</v>
      </c>
      <c r="B660" s="36" t="s">
        <v>971</v>
      </c>
      <c r="C660" s="37" t="s">
        <v>50</v>
      </c>
      <c r="D660" s="37" t="s">
        <v>904</v>
      </c>
      <c r="E660" s="37" t="s">
        <v>901</v>
      </c>
      <c r="F660" s="39" t="s">
        <v>501</v>
      </c>
      <c r="G660" s="37" t="s">
        <v>496</v>
      </c>
      <c r="H660" s="40">
        <v>228</v>
      </c>
      <c r="I660" s="39" t="s">
        <v>181</v>
      </c>
      <c r="J660" s="39" t="s">
        <v>344</v>
      </c>
      <c r="K660" s="37" t="s">
        <v>181</v>
      </c>
      <c r="L660" s="37" t="s">
        <v>181</v>
      </c>
      <c r="M660" s="43" t="s">
        <v>189</v>
      </c>
      <c r="N660" s="43" t="s">
        <v>116</v>
      </c>
      <c r="O660" s="46">
        <v>6.43292</v>
      </c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7.25" customHeight="1" spans="1:26">
      <c r="A661" s="35">
        <v>126</v>
      </c>
      <c r="B661" s="36" t="s">
        <v>972</v>
      </c>
      <c r="C661" s="37" t="s">
        <v>50</v>
      </c>
      <c r="D661" s="37" t="s">
        <v>900</v>
      </c>
      <c r="E661" s="37" t="s">
        <v>901</v>
      </c>
      <c r="F661" s="39" t="s">
        <v>902</v>
      </c>
      <c r="G661" s="37" t="s">
        <v>482</v>
      </c>
      <c r="H661" s="40">
        <v>228</v>
      </c>
      <c r="I661" s="39" t="s">
        <v>181</v>
      </c>
      <c r="J661" s="39" t="s">
        <v>331</v>
      </c>
      <c r="K661" s="37" t="s">
        <v>181</v>
      </c>
      <c r="L661" s="37" t="s">
        <v>181</v>
      </c>
      <c r="M661" s="43" t="s">
        <v>189</v>
      </c>
      <c r="N661" s="43" t="s">
        <v>116</v>
      </c>
      <c r="O661" s="46">
        <v>4.34753</v>
      </c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7.25" customHeight="1" spans="1:26">
      <c r="A662" s="35">
        <v>128</v>
      </c>
      <c r="B662" s="36" t="s">
        <v>973</v>
      </c>
      <c r="C662" s="37" t="s">
        <v>50</v>
      </c>
      <c r="D662" s="37" t="s">
        <v>900</v>
      </c>
      <c r="E662" s="37" t="s">
        <v>901</v>
      </c>
      <c r="F662" s="39" t="s">
        <v>902</v>
      </c>
      <c r="G662" s="37" t="s">
        <v>482</v>
      </c>
      <c r="H662" s="40">
        <v>228</v>
      </c>
      <c r="I662" s="39" t="s">
        <v>181</v>
      </c>
      <c r="J662" s="39" t="s">
        <v>331</v>
      </c>
      <c r="K662" s="37" t="s">
        <v>181</v>
      </c>
      <c r="L662" s="37" t="s">
        <v>181</v>
      </c>
      <c r="M662" s="43" t="s">
        <v>189</v>
      </c>
      <c r="N662" s="43" t="s">
        <v>116</v>
      </c>
      <c r="O662" s="46">
        <v>4.050043836</v>
      </c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7.25" customHeight="1" spans="1:26">
      <c r="A663" s="35">
        <v>129</v>
      </c>
      <c r="B663" s="36" t="s">
        <v>974</v>
      </c>
      <c r="C663" s="37" t="s">
        <v>50</v>
      </c>
      <c r="D663" s="37" t="s">
        <v>900</v>
      </c>
      <c r="E663" s="37" t="s">
        <v>901</v>
      </c>
      <c r="F663" s="39" t="s">
        <v>902</v>
      </c>
      <c r="G663" s="37" t="s">
        <v>531</v>
      </c>
      <c r="H663" s="40">
        <v>195</v>
      </c>
      <c r="I663" s="39" t="s">
        <v>181</v>
      </c>
      <c r="J663" s="39" t="s">
        <v>489</v>
      </c>
      <c r="K663" s="37" t="s">
        <v>181</v>
      </c>
      <c r="L663" s="37" t="s">
        <v>181</v>
      </c>
      <c r="M663" s="43" t="s">
        <v>189</v>
      </c>
      <c r="N663" s="43" t="s">
        <v>116</v>
      </c>
      <c r="O663" s="46">
        <v>5.1999972</v>
      </c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7.25" customHeight="1" spans="1:26">
      <c r="A664" s="35">
        <v>130</v>
      </c>
      <c r="B664" s="36" t="s">
        <v>975</v>
      </c>
      <c r="C664" s="37" t="s">
        <v>50</v>
      </c>
      <c r="D664" s="37" t="s">
        <v>900</v>
      </c>
      <c r="E664" s="37" t="s">
        <v>901</v>
      </c>
      <c r="F664" s="39" t="s">
        <v>902</v>
      </c>
      <c r="G664" s="37" t="s">
        <v>531</v>
      </c>
      <c r="H664" s="40">
        <v>195</v>
      </c>
      <c r="I664" s="39" t="s">
        <v>181</v>
      </c>
      <c r="J664" s="39" t="s">
        <v>489</v>
      </c>
      <c r="K664" s="37" t="s">
        <v>181</v>
      </c>
      <c r="L664" s="37" t="s">
        <v>181</v>
      </c>
      <c r="M664" s="43" t="s">
        <v>189</v>
      </c>
      <c r="N664" s="43" t="s">
        <v>116</v>
      </c>
      <c r="O664" s="46">
        <v>3.4</v>
      </c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7.25" customHeight="1" spans="1:26">
      <c r="A665" s="35">
        <v>131</v>
      </c>
      <c r="B665" s="36" t="s">
        <v>976</v>
      </c>
      <c r="C665" s="37" t="s">
        <v>50</v>
      </c>
      <c r="D665" s="37" t="s">
        <v>900</v>
      </c>
      <c r="E665" s="37" t="s">
        <v>901</v>
      </c>
      <c r="F665" s="39" t="s">
        <v>902</v>
      </c>
      <c r="G665" s="37" t="s">
        <v>531</v>
      </c>
      <c r="H665" s="40">
        <v>195</v>
      </c>
      <c r="I665" s="39" t="s">
        <v>181</v>
      </c>
      <c r="J665" s="39" t="s">
        <v>489</v>
      </c>
      <c r="K665" s="37" t="s">
        <v>181</v>
      </c>
      <c r="L665" s="37" t="s">
        <v>181</v>
      </c>
      <c r="M665" s="43" t="s">
        <v>189</v>
      </c>
      <c r="N665" s="43" t="s">
        <v>116</v>
      </c>
      <c r="O665" s="46">
        <v>3.4</v>
      </c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7.25" customHeight="1" spans="1:26">
      <c r="A666" s="35">
        <v>132</v>
      </c>
      <c r="B666" s="36" t="s">
        <v>977</v>
      </c>
      <c r="C666" s="37" t="s">
        <v>50</v>
      </c>
      <c r="D666" s="37" t="s">
        <v>900</v>
      </c>
      <c r="E666" s="37" t="s">
        <v>901</v>
      </c>
      <c r="F666" s="39" t="s">
        <v>902</v>
      </c>
      <c r="G666" s="37" t="s">
        <v>531</v>
      </c>
      <c r="H666" s="40">
        <v>195</v>
      </c>
      <c r="I666" s="39" t="s">
        <v>181</v>
      </c>
      <c r="J666" s="39" t="s">
        <v>489</v>
      </c>
      <c r="K666" s="37" t="s">
        <v>181</v>
      </c>
      <c r="L666" s="37" t="s">
        <v>181</v>
      </c>
      <c r="M666" s="43" t="s">
        <v>189</v>
      </c>
      <c r="N666" s="43" t="s">
        <v>116</v>
      </c>
      <c r="O666" s="46">
        <v>4.504972644</v>
      </c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7.25" customHeight="1" spans="1:26">
      <c r="A667" s="35">
        <v>133</v>
      </c>
      <c r="B667" s="36" t="s">
        <v>978</v>
      </c>
      <c r="C667" s="37" t="s">
        <v>50</v>
      </c>
      <c r="D667" s="37" t="s">
        <v>904</v>
      </c>
      <c r="E667" s="37" t="s">
        <v>901</v>
      </c>
      <c r="F667" s="39" t="s">
        <v>501</v>
      </c>
      <c r="G667" s="37" t="s">
        <v>492</v>
      </c>
      <c r="H667" s="40">
        <v>228</v>
      </c>
      <c r="I667" s="39" t="s">
        <v>181</v>
      </c>
      <c r="J667" s="39" t="s">
        <v>340</v>
      </c>
      <c r="K667" s="37" t="s">
        <v>181</v>
      </c>
      <c r="L667" s="37" t="s">
        <v>181</v>
      </c>
      <c r="M667" s="43" t="s">
        <v>189</v>
      </c>
      <c r="N667" s="43" t="s">
        <v>116</v>
      </c>
      <c r="O667" s="46">
        <v>6.369944076</v>
      </c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7.25" customHeight="1" spans="1:26">
      <c r="A668" s="35">
        <v>134</v>
      </c>
      <c r="B668" s="36" t="s">
        <v>979</v>
      </c>
      <c r="C668" s="37" t="s">
        <v>50</v>
      </c>
      <c r="D668" s="37" t="s">
        <v>900</v>
      </c>
      <c r="E668" s="37" t="s">
        <v>901</v>
      </c>
      <c r="F668" s="39" t="s">
        <v>914</v>
      </c>
      <c r="G668" s="37" t="s">
        <v>531</v>
      </c>
      <c r="H668" s="40">
        <v>195</v>
      </c>
      <c r="I668" s="39" t="s">
        <v>181</v>
      </c>
      <c r="J668" s="39" t="s">
        <v>489</v>
      </c>
      <c r="K668" s="37" t="s">
        <v>181</v>
      </c>
      <c r="L668" s="37" t="s">
        <v>181</v>
      </c>
      <c r="M668" s="43" t="s">
        <v>189</v>
      </c>
      <c r="N668" s="43" t="s">
        <v>116</v>
      </c>
      <c r="O668" s="46">
        <v>5.9499972</v>
      </c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7.25" customHeight="1" spans="1:26">
      <c r="A669" s="35">
        <v>135</v>
      </c>
      <c r="B669" s="36" t="s">
        <v>980</v>
      </c>
      <c r="C669" s="37" t="s">
        <v>50</v>
      </c>
      <c r="D669" s="37" t="s">
        <v>900</v>
      </c>
      <c r="E669" s="37" t="s">
        <v>901</v>
      </c>
      <c r="F669" s="39" t="s">
        <v>914</v>
      </c>
      <c r="G669" s="37" t="s">
        <v>531</v>
      </c>
      <c r="H669" s="40">
        <v>195</v>
      </c>
      <c r="I669" s="39" t="s">
        <v>181</v>
      </c>
      <c r="J669" s="39" t="s">
        <v>489</v>
      </c>
      <c r="K669" s="37" t="s">
        <v>181</v>
      </c>
      <c r="L669" s="37" t="s">
        <v>181</v>
      </c>
      <c r="M669" s="43" t="s">
        <v>189</v>
      </c>
      <c r="N669" s="43" t="s">
        <v>116</v>
      </c>
      <c r="O669" s="46">
        <v>5.2699572</v>
      </c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7.25" customHeight="1" spans="1:26">
      <c r="A670" s="35">
        <v>136</v>
      </c>
      <c r="B670" s="36" t="s">
        <v>981</v>
      </c>
      <c r="C670" s="37" t="s">
        <v>50</v>
      </c>
      <c r="D670" s="37" t="s">
        <v>900</v>
      </c>
      <c r="E670" s="37" t="s">
        <v>901</v>
      </c>
      <c r="F670" s="39" t="s">
        <v>902</v>
      </c>
      <c r="G670" s="37" t="s">
        <v>531</v>
      </c>
      <c r="H670" s="40">
        <v>195</v>
      </c>
      <c r="I670" s="39" t="s">
        <v>181</v>
      </c>
      <c r="J670" s="39" t="s">
        <v>489</v>
      </c>
      <c r="K670" s="37" t="s">
        <v>181</v>
      </c>
      <c r="L670" s="37" t="s">
        <v>181</v>
      </c>
      <c r="M670" s="43" t="s">
        <v>189</v>
      </c>
      <c r="N670" s="43" t="s">
        <v>116</v>
      </c>
      <c r="O670" s="46">
        <v>5.1</v>
      </c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7.25" customHeight="1" spans="1:26">
      <c r="A671" s="35">
        <v>137</v>
      </c>
      <c r="B671" s="36" t="s">
        <v>982</v>
      </c>
      <c r="C671" s="37" t="s">
        <v>50</v>
      </c>
      <c r="D671" s="37" t="s">
        <v>900</v>
      </c>
      <c r="E671" s="37" t="s">
        <v>901</v>
      </c>
      <c r="F671" s="39" t="s">
        <v>902</v>
      </c>
      <c r="G671" s="37" t="s">
        <v>531</v>
      </c>
      <c r="H671" s="40">
        <v>195</v>
      </c>
      <c r="I671" s="39" t="s">
        <v>181</v>
      </c>
      <c r="J671" s="39" t="s">
        <v>489</v>
      </c>
      <c r="K671" s="37" t="s">
        <v>181</v>
      </c>
      <c r="L671" s="37" t="s">
        <v>181</v>
      </c>
      <c r="M671" s="43" t="s">
        <v>189</v>
      </c>
      <c r="N671" s="43" t="s">
        <v>116</v>
      </c>
      <c r="O671" s="46">
        <v>3.4</v>
      </c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7.25" customHeight="1" spans="1:26">
      <c r="A672" s="35">
        <v>142</v>
      </c>
      <c r="B672" s="36" t="s">
        <v>983</v>
      </c>
      <c r="C672" s="37" t="s">
        <v>131</v>
      </c>
      <c r="D672" s="37" t="s">
        <v>904</v>
      </c>
      <c r="E672" s="37" t="s">
        <v>901</v>
      </c>
      <c r="F672" s="39" t="s">
        <v>501</v>
      </c>
      <c r="G672" s="37" t="s">
        <v>482</v>
      </c>
      <c r="H672" s="40">
        <v>228</v>
      </c>
      <c r="I672" s="39" t="s">
        <v>181</v>
      </c>
      <c r="J672" s="39" t="s">
        <v>331</v>
      </c>
      <c r="K672" s="37" t="s">
        <v>181</v>
      </c>
      <c r="L672" s="37" t="s">
        <v>181</v>
      </c>
      <c r="M672" s="43" t="s">
        <v>280</v>
      </c>
      <c r="N672" s="43" t="s">
        <v>280</v>
      </c>
      <c r="O672" s="46">
        <v>8.31847</v>
      </c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7.25" customHeight="1" spans="1:26">
      <c r="A673" s="35">
        <v>143</v>
      </c>
      <c r="B673" s="36" t="s">
        <v>984</v>
      </c>
      <c r="C673" s="37" t="s">
        <v>131</v>
      </c>
      <c r="D673" s="37" t="s">
        <v>904</v>
      </c>
      <c r="E673" s="37" t="s">
        <v>901</v>
      </c>
      <c r="F673" s="39" t="s">
        <v>501</v>
      </c>
      <c r="G673" s="37" t="s">
        <v>180</v>
      </c>
      <c r="H673" s="40">
        <v>344</v>
      </c>
      <c r="I673" s="39" t="s">
        <v>181</v>
      </c>
      <c r="J673" s="39" t="s">
        <v>182</v>
      </c>
      <c r="K673" s="37" t="s">
        <v>181</v>
      </c>
      <c r="L673" s="37" t="s">
        <v>181</v>
      </c>
      <c r="M673" s="43" t="s">
        <v>280</v>
      </c>
      <c r="N673" s="43" t="s">
        <v>280</v>
      </c>
      <c r="O673" s="46">
        <v>5.43925</v>
      </c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7.25" customHeight="1" spans="1:26">
      <c r="A674" s="35">
        <v>145</v>
      </c>
      <c r="B674" s="36" t="s">
        <v>985</v>
      </c>
      <c r="C674" s="37" t="s">
        <v>131</v>
      </c>
      <c r="D674" s="37" t="s">
        <v>904</v>
      </c>
      <c r="E674" s="37" t="s">
        <v>901</v>
      </c>
      <c r="F674" s="39" t="s">
        <v>501</v>
      </c>
      <c r="G674" s="37" t="s">
        <v>482</v>
      </c>
      <c r="H674" s="40">
        <v>228</v>
      </c>
      <c r="I674" s="39" t="s">
        <v>181</v>
      </c>
      <c r="J674" s="39" t="s">
        <v>331</v>
      </c>
      <c r="K674" s="37" t="s">
        <v>181</v>
      </c>
      <c r="L674" s="37" t="s">
        <v>181</v>
      </c>
      <c r="M674" s="43" t="s">
        <v>280</v>
      </c>
      <c r="N674" s="43" t="s">
        <v>280</v>
      </c>
      <c r="O674" s="46">
        <v>8.37988</v>
      </c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7.25" customHeight="1" spans="1:26">
      <c r="A675" s="35">
        <v>158</v>
      </c>
      <c r="B675" s="36" t="s">
        <v>986</v>
      </c>
      <c r="C675" s="37" t="s">
        <v>50</v>
      </c>
      <c r="D675" s="37" t="s">
        <v>900</v>
      </c>
      <c r="E675" s="37" t="s">
        <v>901</v>
      </c>
      <c r="F675" s="39" t="s">
        <v>920</v>
      </c>
      <c r="G675" s="37" t="s">
        <v>482</v>
      </c>
      <c r="H675" s="40">
        <v>228</v>
      </c>
      <c r="I675" s="39" t="s">
        <v>181</v>
      </c>
      <c r="J675" s="39" t="s">
        <v>331</v>
      </c>
      <c r="K675" s="37" t="s">
        <v>181</v>
      </c>
      <c r="L675" s="37" t="s">
        <v>181</v>
      </c>
      <c r="M675" s="43" t="s">
        <v>528</v>
      </c>
      <c r="N675" s="43" t="s">
        <v>190</v>
      </c>
      <c r="O675" s="46">
        <v>3.32609</v>
      </c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7.25" customHeight="1" spans="1:26">
      <c r="A676" s="35">
        <v>159</v>
      </c>
      <c r="B676" s="36" t="s">
        <v>987</v>
      </c>
      <c r="C676" s="37" t="s">
        <v>50</v>
      </c>
      <c r="D676" s="37" t="s">
        <v>900</v>
      </c>
      <c r="E676" s="37" t="s">
        <v>901</v>
      </c>
      <c r="F676" s="39" t="s">
        <v>914</v>
      </c>
      <c r="G676" s="37" t="s">
        <v>482</v>
      </c>
      <c r="H676" s="40">
        <v>228</v>
      </c>
      <c r="I676" s="39" t="s">
        <v>181</v>
      </c>
      <c r="J676" s="39" t="s">
        <v>331</v>
      </c>
      <c r="K676" s="37" t="s">
        <v>181</v>
      </c>
      <c r="L676" s="37" t="s">
        <v>181</v>
      </c>
      <c r="M676" s="43" t="s">
        <v>529</v>
      </c>
      <c r="N676" s="43" t="s">
        <v>190</v>
      </c>
      <c r="O676" s="46">
        <v>3.69657</v>
      </c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7.25" customHeight="1" spans="1:26">
      <c r="A677" s="35">
        <v>160</v>
      </c>
      <c r="B677" s="36" t="s">
        <v>988</v>
      </c>
      <c r="C677" s="37" t="s">
        <v>50</v>
      </c>
      <c r="D677" s="37" t="s">
        <v>900</v>
      </c>
      <c r="E677" s="37" t="s">
        <v>901</v>
      </c>
      <c r="F677" s="39" t="s">
        <v>914</v>
      </c>
      <c r="G677" s="37" t="s">
        <v>482</v>
      </c>
      <c r="H677" s="40">
        <v>228</v>
      </c>
      <c r="I677" s="39" t="s">
        <v>181</v>
      </c>
      <c r="J677" s="39" t="s">
        <v>331</v>
      </c>
      <c r="K677" s="37" t="s">
        <v>181</v>
      </c>
      <c r="L677" s="37" t="s">
        <v>181</v>
      </c>
      <c r="M677" s="43" t="s">
        <v>354</v>
      </c>
      <c r="N677" s="43" t="s">
        <v>190</v>
      </c>
      <c r="O677" s="46">
        <v>3.52295</v>
      </c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7.25" customHeight="1" spans="1:26">
      <c r="A678" s="35">
        <v>161</v>
      </c>
      <c r="B678" s="36" t="s">
        <v>989</v>
      </c>
      <c r="C678" s="37" t="s">
        <v>50</v>
      </c>
      <c r="D678" s="37" t="s">
        <v>900</v>
      </c>
      <c r="E678" s="37" t="s">
        <v>901</v>
      </c>
      <c r="F678" s="39" t="s">
        <v>914</v>
      </c>
      <c r="G678" s="37" t="s">
        <v>482</v>
      </c>
      <c r="H678" s="40">
        <v>228</v>
      </c>
      <c r="I678" s="39" t="s">
        <v>181</v>
      </c>
      <c r="J678" s="39" t="s">
        <v>331</v>
      </c>
      <c r="K678" s="37" t="s">
        <v>181</v>
      </c>
      <c r="L678" s="37" t="s">
        <v>181</v>
      </c>
      <c r="M678" s="43" t="s">
        <v>528</v>
      </c>
      <c r="N678" s="43" t="s">
        <v>190</v>
      </c>
      <c r="O678" s="46">
        <v>3.51188</v>
      </c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7.25" customHeight="1" spans="1:26">
      <c r="A679" s="35">
        <v>163</v>
      </c>
      <c r="B679" s="36" t="s">
        <v>990</v>
      </c>
      <c r="C679" s="37" t="s">
        <v>50</v>
      </c>
      <c r="D679" s="37" t="s">
        <v>900</v>
      </c>
      <c r="E679" s="37" t="s">
        <v>901</v>
      </c>
      <c r="F679" s="39" t="s">
        <v>914</v>
      </c>
      <c r="G679" s="37" t="s">
        <v>531</v>
      </c>
      <c r="H679" s="40">
        <v>195</v>
      </c>
      <c r="I679" s="39" t="s">
        <v>181</v>
      </c>
      <c r="J679" s="39" t="s">
        <v>489</v>
      </c>
      <c r="K679" s="37" t="s">
        <v>181</v>
      </c>
      <c r="L679" s="37" t="s">
        <v>181</v>
      </c>
      <c r="M679" s="43" t="s">
        <v>528</v>
      </c>
      <c r="N679" s="43" t="s">
        <v>190</v>
      </c>
      <c r="O679" s="46">
        <v>2.95637</v>
      </c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7.25" customHeight="1" spans="1:26">
      <c r="A680" s="35">
        <v>164</v>
      </c>
      <c r="B680" s="36" t="s">
        <v>991</v>
      </c>
      <c r="C680" s="37" t="s">
        <v>50</v>
      </c>
      <c r="D680" s="37" t="s">
        <v>900</v>
      </c>
      <c r="E680" s="37" t="s">
        <v>901</v>
      </c>
      <c r="F680" s="39" t="s">
        <v>914</v>
      </c>
      <c r="G680" s="37" t="s">
        <v>531</v>
      </c>
      <c r="H680" s="40">
        <v>195</v>
      </c>
      <c r="I680" s="39" t="s">
        <v>181</v>
      </c>
      <c r="J680" s="39" t="s">
        <v>489</v>
      </c>
      <c r="K680" s="37" t="s">
        <v>181</v>
      </c>
      <c r="L680" s="37" t="s">
        <v>181</v>
      </c>
      <c r="M680" s="43" t="s">
        <v>351</v>
      </c>
      <c r="N680" s="43" t="s">
        <v>190</v>
      </c>
      <c r="O680" s="46">
        <v>3.85403</v>
      </c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7.25" customHeight="1" spans="1:26">
      <c r="A681" s="35">
        <v>165</v>
      </c>
      <c r="B681" s="36" t="s">
        <v>992</v>
      </c>
      <c r="C681" s="37" t="s">
        <v>50</v>
      </c>
      <c r="D681" s="37" t="s">
        <v>900</v>
      </c>
      <c r="E681" s="37" t="s">
        <v>901</v>
      </c>
      <c r="F681" s="39" t="s">
        <v>914</v>
      </c>
      <c r="G681" s="37" t="s">
        <v>531</v>
      </c>
      <c r="H681" s="40">
        <v>195</v>
      </c>
      <c r="I681" s="39" t="s">
        <v>181</v>
      </c>
      <c r="J681" s="39" t="s">
        <v>489</v>
      </c>
      <c r="K681" s="37" t="s">
        <v>181</v>
      </c>
      <c r="L681" s="37" t="s">
        <v>181</v>
      </c>
      <c r="M681" s="43" t="s">
        <v>354</v>
      </c>
      <c r="N681" s="43" t="s">
        <v>190</v>
      </c>
      <c r="O681" s="46">
        <v>3.1225</v>
      </c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7.25" customHeight="1" spans="1:26">
      <c r="A682" s="35">
        <v>166</v>
      </c>
      <c r="B682" s="36" t="s">
        <v>993</v>
      </c>
      <c r="C682" s="37" t="s">
        <v>50</v>
      </c>
      <c r="D682" s="37" t="s">
        <v>900</v>
      </c>
      <c r="E682" s="37" t="s">
        <v>901</v>
      </c>
      <c r="F682" s="39" t="s">
        <v>914</v>
      </c>
      <c r="G682" s="37" t="s">
        <v>531</v>
      </c>
      <c r="H682" s="40">
        <v>195</v>
      </c>
      <c r="I682" s="39" t="s">
        <v>181</v>
      </c>
      <c r="J682" s="39" t="s">
        <v>489</v>
      </c>
      <c r="K682" s="37" t="s">
        <v>181</v>
      </c>
      <c r="L682" s="37" t="s">
        <v>181</v>
      </c>
      <c r="M682" s="43" t="s">
        <v>354</v>
      </c>
      <c r="N682" s="43" t="s">
        <v>190</v>
      </c>
      <c r="O682" s="46">
        <v>2.95637</v>
      </c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7.25" customHeight="1" spans="1:26">
      <c r="A683" s="35">
        <v>168</v>
      </c>
      <c r="B683" s="36" t="s">
        <v>994</v>
      </c>
      <c r="C683" s="37" t="s">
        <v>50</v>
      </c>
      <c r="D683" s="37" t="s">
        <v>904</v>
      </c>
      <c r="E683" s="37" t="s">
        <v>901</v>
      </c>
      <c r="F683" s="39" t="s">
        <v>501</v>
      </c>
      <c r="G683" s="37" t="s">
        <v>531</v>
      </c>
      <c r="H683" s="40">
        <v>195</v>
      </c>
      <c r="I683" s="39" t="s">
        <v>181</v>
      </c>
      <c r="J683" s="39" t="s">
        <v>489</v>
      </c>
      <c r="K683" s="37" t="s">
        <v>181</v>
      </c>
      <c r="L683" s="37" t="s">
        <v>181</v>
      </c>
      <c r="M683" s="43" t="s">
        <v>353</v>
      </c>
      <c r="N683" s="43" t="s">
        <v>190</v>
      </c>
      <c r="O683" s="46">
        <v>3.83196</v>
      </c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7.25" customHeight="1" spans="1:26">
      <c r="A684" s="35">
        <v>169</v>
      </c>
      <c r="B684" s="36" t="s">
        <v>995</v>
      </c>
      <c r="C684" s="37" t="s">
        <v>50</v>
      </c>
      <c r="D684" s="37" t="s">
        <v>904</v>
      </c>
      <c r="E684" s="37" t="s">
        <v>901</v>
      </c>
      <c r="F684" s="39" t="s">
        <v>501</v>
      </c>
      <c r="G684" s="37" t="s">
        <v>531</v>
      </c>
      <c r="H684" s="40">
        <v>195</v>
      </c>
      <c r="I684" s="39" t="s">
        <v>181</v>
      </c>
      <c r="J684" s="39" t="s">
        <v>489</v>
      </c>
      <c r="K684" s="37" t="s">
        <v>181</v>
      </c>
      <c r="L684" s="37" t="s">
        <v>181</v>
      </c>
      <c r="M684" s="43" t="s">
        <v>353</v>
      </c>
      <c r="N684" s="43" t="s">
        <v>190</v>
      </c>
      <c r="O684" s="46">
        <v>5.51911</v>
      </c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7.25" customHeight="1" spans="1:26">
      <c r="A685" s="35">
        <v>170</v>
      </c>
      <c r="B685" s="36" t="s">
        <v>996</v>
      </c>
      <c r="C685" s="37" t="s">
        <v>50</v>
      </c>
      <c r="D685" s="37" t="s">
        <v>900</v>
      </c>
      <c r="E685" s="37" t="s">
        <v>901</v>
      </c>
      <c r="F685" s="39" t="s">
        <v>914</v>
      </c>
      <c r="G685" s="37" t="s">
        <v>482</v>
      </c>
      <c r="H685" s="40">
        <v>228</v>
      </c>
      <c r="I685" s="39" t="s">
        <v>181</v>
      </c>
      <c r="J685" s="39" t="s">
        <v>331</v>
      </c>
      <c r="K685" s="37" t="s">
        <v>181</v>
      </c>
      <c r="L685" s="37" t="s">
        <v>181</v>
      </c>
      <c r="M685" s="43" t="s">
        <v>529</v>
      </c>
      <c r="N685" s="43" t="s">
        <v>190</v>
      </c>
      <c r="O685" s="46">
        <v>3.38534</v>
      </c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7.25" customHeight="1" spans="1:26">
      <c r="A686" s="35">
        <v>171</v>
      </c>
      <c r="B686" s="36" t="s">
        <v>997</v>
      </c>
      <c r="C686" s="37" t="s">
        <v>50</v>
      </c>
      <c r="D686" s="37" t="s">
        <v>900</v>
      </c>
      <c r="E686" s="37" t="s">
        <v>901</v>
      </c>
      <c r="F686" s="39" t="s">
        <v>914</v>
      </c>
      <c r="G686" s="37" t="s">
        <v>531</v>
      </c>
      <c r="H686" s="40">
        <v>195</v>
      </c>
      <c r="I686" s="39" t="s">
        <v>181</v>
      </c>
      <c r="J686" s="39" t="s">
        <v>489</v>
      </c>
      <c r="K686" s="37" t="s">
        <v>181</v>
      </c>
      <c r="L686" s="37" t="s">
        <v>181</v>
      </c>
      <c r="M686" s="43" t="s">
        <v>353</v>
      </c>
      <c r="N686" s="43" t="s">
        <v>190</v>
      </c>
      <c r="O686" s="46">
        <v>4.08861</v>
      </c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7.25" customHeight="1" spans="1:26">
      <c r="A687" s="35">
        <v>172</v>
      </c>
      <c r="B687" s="36" t="s">
        <v>998</v>
      </c>
      <c r="C687" s="37" t="s">
        <v>50</v>
      </c>
      <c r="D687" s="37" t="s">
        <v>900</v>
      </c>
      <c r="E687" s="37" t="s">
        <v>901</v>
      </c>
      <c r="F687" s="39" t="s">
        <v>914</v>
      </c>
      <c r="G687" s="37" t="s">
        <v>531</v>
      </c>
      <c r="H687" s="40">
        <v>195</v>
      </c>
      <c r="I687" s="39" t="s">
        <v>181</v>
      </c>
      <c r="J687" s="39" t="s">
        <v>489</v>
      </c>
      <c r="K687" s="37" t="s">
        <v>181</v>
      </c>
      <c r="L687" s="37" t="s">
        <v>181</v>
      </c>
      <c r="M687" s="43" t="s">
        <v>353</v>
      </c>
      <c r="N687" s="43" t="s">
        <v>190</v>
      </c>
      <c r="O687" s="46">
        <v>2.64036</v>
      </c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7.25" customHeight="1" spans="1:26">
      <c r="A688" s="35">
        <v>173</v>
      </c>
      <c r="B688" s="36" t="s">
        <v>999</v>
      </c>
      <c r="C688" s="37" t="s">
        <v>50</v>
      </c>
      <c r="D688" s="37" t="s">
        <v>900</v>
      </c>
      <c r="E688" s="37" t="s">
        <v>901</v>
      </c>
      <c r="F688" s="39" t="s">
        <v>914</v>
      </c>
      <c r="G688" s="37" t="s">
        <v>531</v>
      </c>
      <c r="H688" s="40">
        <v>195</v>
      </c>
      <c r="I688" s="39" t="s">
        <v>181</v>
      </c>
      <c r="J688" s="39" t="s">
        <v>489</v>
      </c>
      <c r="K688" s="37" t="s">
        <v>181</v>
      </c>
      <c r="L688" s="37" t="s">
        <v>181</v>
      </c>
      <c r="M688" s="43" t="s">
        <v>529</v>
      </c>
      <c r="N688" s="43" t="s">
        <v>190</v>
      </c>
      <c r="O688" s="46">
        <v>2.69903</v>
      </c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7.25" customHeight="1" spans="1:26">
      <c r="A689" s="35">
        <v>174</v>
      </c>
      <c r="B689" s="36" t="s">
        <v>1000</v>
      </c>
      <c r="C689" s="37" t="s">
        <v>50</v>
      </c>
      <c r="D689" s="37" t="s">
        <v>900</v>
      </c>
      <c r="E689" s="37" t="s">
        <v>901</v>
      </c>
      <c r="F689" s="39" t="s">
        <v>914</v>
      </c>
      <c r="G689" s="37" t="s">
        <v>531</v>
      </c>
      <c r="H689" s="40">
        <v>195</v>
      </c>
      <c r="I689" s="39" t="s">
        <v>181</v>
      </c>
      <c r="J689" s="39" t="s">
        <v>489</v>
      </c>
      <c r="K689" s="37" t="s">
        <v>181</v>
      </c>
      <c r="L689" s="37" t="s">
        <v>181</v>
      </c>
      <c r="M689" s="43" t="s">
        <v>353</v>
      </c>
      <c r="N689" s="43" t="s">
        <v>190</v>
      </c>
      <c r="O689" s="46">
        <v>2.54836</v>
      </c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7.25" customHeight="1" spans="1:26">
      <c r="A690" s="35">
        <v>175</v>
      </c>
      <c r="B690" s="36" t="s">
        <v>1001</v>
      </c>
      <c r="C690" s="37" t="s">
        <v>50</v>
      </c>
      <c r="D690" s="37" t="s">
        <v>900</v>
      </c>
      <c r="E690" s="37" t="s">
        <v>901</v>
      </c>
      <c r="F690" s="39" t="s">
        <v>914</v>
      </c>
      <c r="G690" s="37" t="s">
        <v>482</v>
      </c>
      <c r="H690" s="40">
        <v>228</v>
      </c>
      <c r="I690" s="39" t="s">
        <v>181</v>
      </c>
      <c r="J690" s="39" t="s">
        <v>331</v>
      </c>
      <c r="K690" s="37" t="s">
        <v>181</v>
      </c>
      <c r="L690" s="37" t="s">
        <v>181</v>
      </c>
      <c r="M690" s="43" t="s">
        <v>528</v>
      </c>
      <c r="N690" s="43" t="s">
        <v>190</v>
      </c>
      <c r="O690" s="46">
        <v>3.14612</v>
      </c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7.25" customHeight="1" spans="1:26">
      <c r="A691" s="35">
        <v>176</v>
      </c>
      <c r="B691" s="36" t="s">
        <v>1002</v>
      </c>
      <c r="C691" s="37" t="s">
        <v>50</v>
      </c>
      <c r="D691" s="37" t="s">
        <v>900</v>
      </c>
      <c r="E691" s="37" t="s">
        <v>901</v>
      </c>
      <c r="F691" s="39" t="s">
        <v>914</v>
      </c>
      <c r="G691" s="37" t="s">
        <v>531</v>
      </c>
      <c r="H691" s="40">
        <v>195</v>
      </c>
      <c r="I691" s="39" t="s">
        <v>181</v>
      </c>
      <c r="J691" s="39" t="s">
        <v>489</v>
      </c>
      <c r="K691" s="37" t="s">
        <v>181</v>
      </c>
      <c r="L691" s="37" t="s">
        <v>181</v>
      </c>
      <c r="M691" s="43" t="s">
        <v>353</v>
      </c>
      <c r="N691" s="43" t="s">
        <v>190</v>
      </c>
      <c r="O691" s="46">
        <v>2.10416</v>
      </c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7.25" customHeight="1" spans="1:26">
      <c r="A692" s="35">
        <v>177</v>
      </c>
      <c r="B692" s="36" t="s">
        <v>1003</v>
      </c>
      <c r="C692" s="37" t="s">
        <v>50</v>
      </c>
      <c r="D692" s="37" t="s">
        <v>900</v>
      </c>
      <c r="E692" s="37" t="s">
        <v>901</v>
      </c>
      <c r="F692" s="39" t="s">
        <v>914</v>
      </c>
      <c r="G692" s="37" t="s">
        <v>531</v>
      </c>
      <c r="H692" s="40">
        <v>195</v>
      </c>
      <c r="I692" s="39" t="s">
        <v>181</v>
      </c>
      <c r="J692" s="39" t="s">
        <v>489</v>
      </c>
      <c r="K692" s="37" t="s">
        <v>181</v>
      </c>
      <c r="L692" s="37" t="s">
        <v>181</v>
      </c>
      <c r="M692" s="43" t="s">
        <v>353</v>
      </c>
      <c r="N692" s="43" t="s">
        <v>190</v>
      </c>
      <c r="O692" s="46">
        <v>2.19266</v>
      </c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7.25" customHeight="1" spans="1:26">
      <c r="A693" s="35">
        <v>178</v>
      </c>
      <c r="B693" s="36" t="s">
        <v>1004</v>
      </c>
      <c r="C693" s="37" t="s">
        <v>50</v>
      </c>
      <c r="D693" s="37" t="s">
        <v>900</v>
      </c>
      <c r="E693" s="37" t="s">
        <v>901</v>
      </c>
      <c r="F693" s="39" t="s">
        <v>914</v>
      </c>
      <c r="G693" s="37" t="s">
        <v>496</v>
      </c>
      <c r="H693" s="40">
        <v>228</v>
      </c>
      <c r="I693" s="39" t="s">
        <v>181</v>
      </c>
      <c r="J693" s="39" t="s">
        <v>344</v>
      </c>
      <c r="K693" s="37" t="s">
        <v>181</v>
      </c>
      <c r="L693" s="37" t="s">
        <v>181</v>
      </c>
      <c r="M693" s="43" t="s">
        <v>353</v>
      </c>
      <c r="N693" s="43" t="s">
        <v>190</v>
      </c>
      <c r="O693" s="46">
        <v>2.37585</v>
      </c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7.25" customHeight="1" spans="1:26">
      <c r="A694" s="35">
        <v>179</v>
      </c>
      <c r="B694" s="36" t="s">
        <v>1005</v>
      </c>
      <c r="C694" s="37" t="s">
        <v>50</v>
      </c>
      <c r="D694" s="37" t="s">
        <v>900</v>
      </c>
      <c r="E694" s="37" t="s">
        <v>901</v>
      </c>
      <c r="F694" s="39" t="s">
        <v>914</v>
      </c>
      <c r="G694" s="37" t="s">
        <v>531</v>
      </c>
      <c r="H694" s="40">
        <v>195</v>
      </c>
      <c r="I694" s="39" t="s">
        <v>181</v>
      </c>
      <c r="J694" s="39" t="s">
        <v>489</v>
      </c>
      <c r="K694" s="37" t="s">
        <v>181</v>
      </c>
      <c r="L694" s="37" t="s">
        <v>181</v>
      </c>
      <c r="M694" s="43" t="s">
        <v>352</v>
      </c>
      <c r="N694" s="43" t="s">
        <v>190</v>
      </c>
      <c r="O694" s="46">
        <v>2.36955</v>
      </c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7.25" customHeight="1" spans="1:26">
      <c r="A695" s="35">
        <v>180</v>
      </c>
      <c r="B695" s="36" t="s">
        <v>1006</v>
      </c>
      <c r="C695" s="37" t="s">
        <v>50</v>
      </c>
      <c r="D695" s="37" t="s">
        <v>900</v>
      </c>
      <c r="E695" s="37" t="s">
        <v>901</v>
      </c>
      <c r="F695" s="39" t="s">
        <v>914</v>
      </c>
      <c r="G695" s="37" t="s">
        <v>531</v>
      </c>
      <c r="H695" s="40">
        <v>195</v>
      </c>
      <c r="I695" s="39" t="s">
        <v>181</v>
      </c>
      <c r="J695" s="39" t="s">
        <v>489</v>
      </c>
      <c r="K695" s="37" t="s">
        <v>181</v>
      </c>
      <c r="L695" s="37" t="s">
        <v>181</v>
      </c>
      <c r="M695" s="43" t="s">
        <v>528</v>
      </c>
      <c r="N695" s="43" t="s">
        <v>190</v>
      </c>
      <c r="O695" s="46">
        <v>2.14321</v>
      </c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7.25" customHeight="1" spans="1:26">
      <c r="A696" s="35">
        <v>181</v>
      </c>
      <c r="B696" s="36" t="s">
        <v>1007</v>
      </c>
      <c r="C696" s="37" t="s">
        <v>50</v>
      </c>
      <c r="D696" s="37" t="s">
        <v>900</v>
      </c>
      <c r="E696" s="37" t="s">
        <v>901</v>
      </c>
      <c r="F696" s="39" t="s">
        <v>920</v>
      </c>
      <c r="G696" s="37" t="s">
        <v>482</v>
      </c>
      <c r="H696" s="40">
        <v>228</v>
      </c>
      <c r="I696" s="39" t="s">
        <v>181</v>
      </c>
      <c r="J696" s="39" t="s">
        <v>331</v>
      </c>
      <c r="K696" s="37" t="s">
        <v>181</v>
      </c>
      <c r="L696" s="37" t="s">
        <v>181</v>
      </c>
      <c r="M696" s="43" t="s">
        <v>528</v>
      </c>
      <c r="N696" s="43" t="s">
        <v>190</v>
      </c>
      <c r="O696" s="46">
        <v>2.8</v>
      </c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7.25" customHeight="1" spans="1:26">
      <c r="A697" s="35">
        <v>182</v>
      </c>
      <c r="B697" s="36" t="s">
        <v>1008</v>
      </c>
      <c r="C697" s="37" t="s">
        <v>50</v>
      </c>
      <c r="D697" s="37" t="s">
        <v>904</v>
      </c>
      <c r="E697" s="37" t="s">
        <v>901</v>
      </c>
      <c r="F697" s="39" t="s">
        <v>501</v>
      </c>
      <c r="G697" s="37" t="s">
        <v>531</v>
      </c>
      <c r="H697" s="40">
        <v>195</v>
      </c>
      <c r="I697" s="39" t="s">
        <v>181</v>
      </c>
      <c r="J697" s="39" t="s">
        <v>489</v>
      </c>
      <c r="K697" s="37" t="s">
        <v>181</v>
      </c>
      <c r="L697" s="37" t="s">
        <v>181</v>
      </c>
      <c r="M697" s="43" t="s">
        <v>354</v>
      </c>
      <c r="N697" s="43" t="s">
        <v>190</v>
      </c>
      <c r="O697" s="46">
        <v>3.36</v>
      </c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7.25" customHeight="1" spans="1:26">
      <c r="A698" s="35">
        <v>193</v>
      </c>
      <c r="B698" s="36" t="s">
        <v>1009</v>
      </c>
      <c r="C698" s="37" t="s">
        <v>131</v>
      </c>
      <c r="D698" s="37" t="s">
        <v>904</v>
      </c>
      <c r="E698" s="37" t="s">
        <v>901</v>
      </c>
      <c r="F698" s="39" t="s">
        <v>501</v>
      </c>
      <c r="G698" s="37" t="s">
        <v>531</v>
      </c>
      <c r="H698" s="40">
        <v>195</v>
      </c>
      <c r="I698" s="39" t="s">
        <v>181</v>
      </c>
      <c r="J698" s="39" t="s">
        <v>489</v>
      </c>
      <c r="K698" s="37" t="s">
        <v>181</v>
      </c>
      <c r="L698" s="37" t="s">
        <v>181</v>
      </c>
      <c r="M698" s="43" t="s">
        <v>534</v>
      </c>
      <c r="N698" s="43" t="s">
        <v>355</v>
      </c>
      <c r="O698" s="46">
        <v>9.89696</v>
      </c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7.25" customHeight="1" spans="1:26">
      <c r="A699" s="35">
        <v>194</v>
      </c>
      <c r="B699" s="36" t="s">
        <v>1010</v>
      </c>
      <c r="C699" s="37" t="s">
        <v>131</v>
      </c>
      <c r="D699" s="37" t="s">
        <v>904</v>
      </c>
      <c r="E699" s="37" t="s">
        <v>901</v>
      </c>
      <c r="F699" s="39" t="s">
        <v>501</v>
      </c>
      <c r="G699" s="37" t="s">
        <v>531</v>
      </c>
      <c r="H699" s="40">
        <v>195</v>
      </c>
      <c r="I699" s="39" t="s">
        <v>181</v>
      </c>
      <c r="J699" s="39" t="s">
        <v>489</v>
      </c>
      <c r="K699" s="37" t="s">
        <v>181</v>
      </c>
      <c r="L699" s="37" t="s">
        <v>181</v>
      </c>
      <c r="M699" s="43" t="s">
        <v>534</v>
      </c>
      <c r="N699" s="43" t="s">
        <v>355</v>
      </c>
      <c r="O699" s="46">
        <v>9.89696</v>
      </c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7.25" customHeight="1" spans="1:26">
      <c r="A700" s="35">
        <v>195</v>
      </c>
      <c r="B700" s="36" t="s">
        <v>1011</v>
      </c>
      <c r="C700" s="37" t="s">
        <v>131</v>
      </c>
      <c r="D700" s="37" t="s">
        <v>904</v>
      </c>
      <c r="E700" s="37" t="s">
        <v>901</v>
      </c>
      <c r="F700" s="39" t="s">
        <v>501</v>
      </c>
      <c r="G700" s="37" t="s">
        <v>324</v>
      </c>
      <c r="H700" s="40">
        <v>284</v>
      </c>
      <c r="I700" s="39" t="s">
        <v>181</v>
      </c>
      <c r="J700" s="39" t="s">
        <v>182</v>
      </c>
      <c r="K700" s="37" t="s">
        <v>181</v>
      </c>
      <c r="L700" s="37" t="s">
        <v>181</v>
      </c>
      <c r="M700" s="43" t="s">
        <v>191</v>
      </c>
      <c r="N700" s="43" t="s">
        <v>191</v>
      </c>
      <c r="O700" s="46">
        <v>6.04422</v>
      </c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7.25" customHeight="1" spans="1:26">
      <c r="A701" s="35">
        <v>196</v>
      </c>
      <c r="B701" s="36" t="s">
        <v>1012</v>
      </c>
      <c r="C701" s="37" t="s">
        <v>131</v>
      </c>
      <c r="D701" s="37" t="s">
        <v>904</v>
      </c>
      <c r="E701" s="37" t="s">
        <v>901</v>
      </c>
      <c r="F701" s="39" t="s">
        <v>501</v>
      </c>
      <c r="G701" s="37" t="s">
        <v>324</v>
      </c>
      <c r="H701" s="40">
        <v>284</v>
      </c>
      <c r="I701" s="39" t="s">
        <v>181</v>
      </c>
      <c r="J701" s="39" t="s">
        <v>182</v>
      </c>
      <c r="K701" s="37" t="s">
        <v>181</v>
      </c>
      <c r="L701" s="37" t="s">
        <v>181</v>
      </c>
      <c r="M701" s="43" t="s">
        <v>191</v>
      </c>
      <c r="N701" s="43" t="s">
        <v>191</v>
      </c>
      <c r="O701" s="46">
        <v>3.86367</v>
      </c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7.25" customHeight="1" spans="1:26">
      <c r="A702" s="35">
        <v>197</v>
      </c>
      <c r="B702" s="36" t="s">
        <v>1013</v>
      </c>
      <c r="C702" s="37" t="s">
        <v>131</v>
      </c>
      <c r="D702" s="37" t="s">
        <v>904</v>
      </c>
      <c r="E702" s="37" t="s">
        <v>901</v>
      </c>
      <c r="F702" s="39" t="s">
        <v>501</v>
      </c>
      <c r="G702" s="37" t="s">
        <v>531</v>
      </c>
      <c r="H702" s="40">
        <v>195</v>
      </c>
      <c r="I702" s="39" t="s">
        <v>181</v>
      </c>
      <c r="J702" s="39" t="s">
        <v>489</v>
      </c>
      <c r="K702" s="37" t="s">
        <v>181</v>
      </c>
      <c r="L702" s="37" t="s">
        <v>181</v>
      </c>
      <c r="M702" s="43" t="s">
        <v>534</v>
      </c>
      <c r="N702" s="43" t="s">
        <v>355</v>
      </c>
      <c r="O702" s="46">
        <v>9.89696</v>
      </c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7.25" customHeight="1" spans="1:26">
      <c r="A703" s="35">
        <v>198</v>
      </c>
      <c r="B703" s="36" t="s">
        <v>1014</v>
      </c>
      <c r="C703" s="37" t="s">
        <v>131</v>
      </c>
      <c r="D703" s="37" t="s">
        <v>904</v>
      </c>
      <c r="E703" s="37" t="s">
        <v>901</v>
      </c>
      <c r="F703" s="39" t="s">
        <v>501</v>
      </c>
      <c r="G703" s="37" t="s">
        <v>531</v>
      </c>
      <c r="H703" s="40">
        <v>195</v>
      </c>
      <c r="I703" s="39" t="s">
        <v>181</v>
      </c>
      <c r="J703" s="39" t="s">
        <v>489</v>
      </c>
      <c r="K703" s="37" t="s">
        <v>181</v>
      </c>
      <c r="L703" s="37" t="s">
        <v>181</v>
      </c>
      <c r="M703" s="43" t="s">
        <v>536</v>
      </c>
      <c r="N703" s="43" t="s">
        <v>355</v>
      </c>
      <c r="O703" s="46">
        <v>8.60783</v>
      </c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7.25" customHeight="1" spans="1:26">
      <c r="A704" s="35">
        <v>199</v>
      </c>
      <c r="B704" s="36" t="s">
        <v>1015</v>
      </c>
      <c r="C704" s="37" t="s">
        <v>131</v>
      </c>
      <c r="D704" s="37" t="s">
        <v>904</v>
      </c>
      <c r="E704" s="37" t="s">
        <v>901</v>
      </c>
      <c r="F704" s="39" t="s">
        <v>501</v>
      </c>
      <c r="G704" s="37" t="s">
        <v>531</v>
      </c>
      <c r="H704" s="40">
        <v>195</v>
      </c>
      <c r="I704" s="39" t="s">
        <v>181</v>
      </c>
      <c r="J704" s="39" t="s">
        <v>489</v>
      </c>
      <c r="K704" s="37" t="s">
        <v>181</v>
      </c>
      <c r="L704" s="37" t="s">
        <v>181</v>
      </c>
      <c r="M704" s="43" t="s">
        <v>539</v>
      </c>
      <c r="N704" s="43" t="s">
        <v>355</v>
      </c>
      <c r="O704" s="46">
        <v>8.50183</v>
      </c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7.25" customHeight="1" spans="1:26">
      <c r="A705" s="35">
        <v>200</v>
      </c>
      <c r="B705" s="36" t="s">
        <v>1016</v>
      </c>
      <c r="C705" s="37" t="s">
        <v>131</v>
      </c>
      <c r="D705" s="37" t="s">
        <v>904</v>
      </c>
      <c r="E705" s="37" t="s">
        <v>901</v>
      </c>
      <c r="F705" s="39" t="s">
        <v>501</v>
      </c>
      <c r="G705" s="37" t="s">
        <v>531</v>
      </c>
      <c r="H705" s="40">
        <v>195</v>
      </c>
      <c r="I705" s="39" t="s">
        <v>181</v>
      </c>
      <c r="J705" s="39" t="s">
        <v>489</v>
      </c>
      <c r="K705" s="37" t="s">
        <v>181</v>
      </c>
      <c r="L705" s="37" t="s">
        <v>181</v>
      </c>
      <c r="M705" s="43" t="s">
        <v>539</v>
      </c>
      <c r="N705" s="43" t="s">
        <v>355</v>
      </c>
      <c r="O705" s="46">
        <v>8.34566</v>
      </c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7.25" customHeight="1" spans="1:26">
      <c r="A706" s="35">
        <v>201</v>
      </c>
      <c r="B706" s="36" t="s">
        <v>1017</v>
      </c>
      <c r="C706" s="37" t="s">
        <v>131</v>
      </c>
      <c r="D706" s="37" t="s">
        <v>900</v>
      </c>
      <c r="E706" s="37" t="s">
        <v>901</v>
      </c>
      <c r="F706" s="39" t="s">
        <v>914</v>
      </c>
      <c r="G706" s="37" t="s">
        <v>531</v>
      </c>
      <c r="H706" s="40">
        <v>195</v>
      </c>
      <c r="I706" s="39" t="s">
        <v>181</v>
      </c>
      <c r="J706" s="39" t="s">
        <v>489</v>
      </c>
      <c r="K706" s="37" t="s">
        <v>181</v>
      </c>
      <c r="L706" s="37" t="s">
        <v>181</v>
      </c>
      <c r="M706" s="43" t="s">
        <v>539</v>
      </c>
      <c r="N706" s="43" t="s">
        <v>355</v>
      </c>
      <c r="O706" s="46">
        <v>9.25117</v>
      </c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7.25" customHeight="1" spans="1:26">
      <c r="A707" s="35">
        <v>202</v>
      </c>
      <c r="B707" s="36" t="s">
        <v>1018</v>
      </c>
      <c r="C707" s="37" t="s">
        <v>131</v>
      </c>
      <c r="D707" s="37" t="s">
        <v>904</v>
      </c>
      <c r="E707" s="37" t="s">
        <v>901</v>
      </c>
      <c r="F707" s="39" t="s">
        <v>501</v>
      </c>
      <c r="G707" s="37" t="s">
        <v>531</v>
      </c>
      <c r="H707" s="40">
        <v>195</v>
      </c>
      <c r="I707" s="39" t="s">
        <v>181</v>
      </c>
      <c r="J707" s="39" t="s">
        <v>489</v>
      </c>
      <c r="K707" s="37" t="s">
        <v>181</v>
      </c>
      <c r="L707" s="37" t="s">
        <v>181</v>
      </c>
      <c r="M707" s="43" t="s">
        <v>539</v>
      </c>
      <c r="N707" s="43" t="s">
        <v>355</v>
      </c>
      <c r="O707" s="46">
        <v>8.632</v>
      </c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7.25" customHeight="1" spans="1:26">
      <c r="A708" s="35">
        <v>203</v>
      </c>
      <c r="B708" s="36" t="s">
        <v>1019</v>
      </c>
      <c r="C708" s="37" t="s">
        <v>131</v>
      </c>
      <c r="D708" s="37" t="s">
        <v>904</v>
      </c>
      <c r="E708" s="37" t="s">
        <v>901</v>
      </c>
      <c r="F708" s="39" t="s">
        <v>501</v>
      </c>
      <c r="G708" s="37" t="s">
        <v>496</v>
      </c>
      <c r="H708" s="40">
        <v>228</v>
      </c>
      <c r="I708" s="39" t="s">
        <v>181</v>
      </c>
      <c r="J708" s="39" t="s">
        <v>344</v>
      </c>
      <c r="K708" s="37" t="s">
        <v>181</v>
      </c>
      <c r="L708" s="37" t="s">
        <v>181</v>
      </c>
      <c r="M708" s="43" t="s">
        <v>539</v>
      </c>
      <c r="N708" s="43" t="s">
        <v>355</v>
      </c>
      <c r="O708" s="46">
        <v>7.69636</v>
      </c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7.25" customHeight="1" spans="1:26">
      <c r="A709" s="35">
        <v>204</v>
      </c>
      <c r="B709" s="36" t="s">
        <v>1020</v>
      </c>
      <c r="C709" s="37" t="s">
        <v>131</v>
      </c>
      <c r="D709" s="37" t="s">
        <v>904</v>
      </c>
      <c r="E709" s="37" t="s">
        <v>901</v>
      </c>
      <c r="F709" s="39" t="s">
        <v>501</v>
      </c>
      <c r="G709" s="37" t="s">
        <v>482</v>
      </c>
      <c r="H709" s="40">
        <v>228</v>
      </c>
      <c r="I709" s="39" t="s">
        <v>181</v>
      </c>
      <c r="J709" s="39" t="s">
        <v>331</v>
      </c>
      <c r="K709" s="37" t="s">
        <v>181</v>
      </c>
      <c r="L709" s="37" t="s">
        <v>181</v>
      </c>
      <c r="M709" s="43" t="s">
        <v>539</v>
      </c>
      <c r="N709" s="43" t="s">
        <v>355</v>
      </c>
      <c r="O709" s="46">
        <v>5.69971</v>
      </c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7.25" customHeight="1" spans="1:26">
      <c r="A710" s="35">
        <v>205</v>
      </c>
      <c r="B710" s="36" t="s">
        <v>1021</v>
      </c>
      <c r="C710" s="37" t="s">
        <v>131</v>
      </c>
      <c r="D710" s="37" t="s">
        <v>904</v>
      </c>
      <c r="E710" s="37" t="s">
        <v>901</v>
      </c>
      <c r="F710" s="39" t="s">
        <v>501</v>
      </c>
      <c r="G710" s="37" t="s">
        <v>531</v>
      </c>
      <c r="H710" s="40">
        <v>195</v>
      </c>
      <c r="I710" s="39" t="s">
        <v>181</v>
      </c>
      <c r="J710" s="39" t="s">
        <v>489</v>
      </c>
      <c r="K710" s="37" t="s">
        <v>181</v>
      </c>
      <c r="L710" s="37" t="s">
        <v>181</v>
      </c>
      <c r="M710" s="43" t="s">
        <v>539</v>
      </c>
      <c r="N710" s="43" t="s">
        <v>355</v>
      </c>
      <c r="O710" s="46">
        <v>9.19828</v>
      </c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7.25" customHeight="1" spans="1:26">
      <c r="A711" s="35">
        <v>206</v>
      </c>
      <c r="B711" s="36" t="s">
        <v>1022</v>
      </c>
      <c r="C711" s="37" t="s">
        <v>131</v>
      </c>
      <c r="D711" s="37" t="s">
        <v>900</v>
      </c>
      <c r="E711" s="37" t="s">
        <v>901</v>
      </c>
      <c r="F711" s="39" t="s">
        <v>914</v>
      </c>
      <c r="G711" s="37" t="s">
        <v>531</v>
      </c>
      <c r="H711" s="40">
        <v>195</v>
      </c>
      <c r="I711" s="39" t="s">
        <v>181</v>
      </c>
      <c r="J711" s="39" t="s">
        <v>489</v>
      </c>
      <c r="K711" s="37" t="s">
        <v>181</v>
      </c>
      <c r="L711" s="37" t="s">
        <v>181</v>
      </c>
      <c r="M711" s="43" t="s">
        <v>539</v>
      </c>
      <c r="N711" s="43" t="s">
        <v>355</v>
      </c>
      <c r="O711" s="46">
        <v>7.98399</v>
      </c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7.25" customHeight="1" spans="1:26">
      <c r="A712" s="35">
        <v>207</v>
      </c>
      <c r="B712" s="36" t="s">
        <v>1023</v>
      </c>
      <c r="C712" s="37" t="s">
        <v>131</v>
      </c>
      <c r="D712" s="37" t="s">
        <v>900</v>
      </c>
      <c r="E712" s="37" t="s">
        <v>901</v>
      </c>
      <c r="F712" s="39" t="s">
        <v>914</v>
      </c>
      <c r="G712" s="37" t="s">
        <v>531</v>
      </c>
      <c r="H712" s="40">
        <v>195</v>
      </c>
      <c r="I712" s="39" t="s">
        <v>181</v>
      </c>
      <c r="J712" s="39" t="s">
        <v>489</v>
      </c>
      <c r="K712" s="37" t="s">
        <v>181</v>
      </c>
      <c r="L712" s="37" t="s">
        <v>181</v>
      </c>
      <c r="M712" s="43" t="s">
        <v>539</v>
      </c>
      <c r="N712" s="43" t="s">
        <v>355</v>
      </c>
      <c r="O712" s="46">
        <v>8.88545</v>
      </c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7.25" customHeight="1" spans="1:26">
      <c r="A713" s="35">
        <v>208</v>
      </c>
      <c r="B713" s="36" t="s">
        <v>1024</v>
      </c>
      <c r="C713" s="37" t="s">
        <v>131</v>
      </c>
      <c r="D713" s="37" t="s">
        <v>904</v>
      </c>
      <c r="E713" s="37" t="s">
        <v>901</v>
      </c>
      <c r="F713" s="39" t="s">
        <v>501</v>
      </c>
      <c r="G713" s="37" t="s">
        <v>531</v>
      </c>
      <c r="H713" s="40">
        <v>195</v>
      </c>
      <c r="I713" s="39" t="s">
        <v>181</v>
      </c>
      <c r="J713" s="39" t="s">
        <v>489</v>
      </c>
      <c r="K713" s="37" t="s">
        <v>181</v>
      </c>
      <c r="L713" s="37" t="s">
        <v>181</v>
      </c>
      <c r="M713" s="43" t="s">
        <v>539</v>
      </c>
      <c r="N713" s="43" t="s">
        <v>355</v>
      </c>
      <c r="O713" s="46">
        <v>9.1182</v>
      </c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7.25" customHeight="1" spans="1:26">
      <c r="A714" s="35">
        <v>209</v>
      </c>
      <c r="B714" s="36" t="s">
        <v>1025</v>
      </c>
      <c r="C714" s="37" t="s">
        <v>131</v>
      </c>
      <c r="D714" s="37" t="s">
        <v>904</v>
      </c>
      <c r="E714" s="37" t="s">
        <v>901</v>
      </c>
      <c r="F714" s="39" t="s">
        <v>501</v>
      </c>
      <c r="G714" s="37" t="s">
        <v>531</v>
      </c>
      <c r="H714" s="40">
        <v>195</v>
      </c>
      <c r="I714" s="39" t="s">
        <v>181</v>
      </c>
      <c r="J714" s="39" t="s">
        <v>489</v>
      </c>
      <c r="K714" s="37" t="s">
        <v>181</v>
      </c>
      <c r="L714" s="37" t="s">
        <v>181</v>
      </c>
      <c r="M714" s="43" t="s">
        <v>539</v>
      </c>
      <c r="N714" s="43" t="s">
        <v>355</v>
      </c>
      <c r="O714" s="46">
        <v>7.52046</v>
      </c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7.25" customHeight="1" spans="1:26">
      <c r="A715" s="35">
        <v>210</v>
      </c>
      <c r="B715" s="36" t="s">
        <v>1026</v>
      </c>
      <c r="C715" s="37" t="s">
        <v>131</v>
      </c>
      <c r="D715" s="37" t="s">
        <v>900</v>
      </c>
      <c r="E715" s="37" t="s">
        <v>901</v>
      </c>
      <c r="F715" s="39" t="s">
        <v>914</v>
      </c>
      <c r="G715" s="37" t="s">
        <v>531</v>
      </c>
      <c r="H715" s="40">
        <v>195</v>
      </c>
      <c r="I715" s="39" t="s">
        <v>181</v>
      </c>
      <c r="J715" s="39" t="s">
        <v>489</v>
      </c>
      <c r="K715" s="37" t="s">
        <v>181</v>
      </c>
      <c r="L715" s="37" t="s">
        <v>181</v>
      </c>
      <c r="M715" s="43" t="s">
        <v>539</v>
      </c>
      <c r="N715" s="43" t="s">
        <v>355</v>
      </c>
      <c r="O715" s="46">
        <v>8.40926</v>
      </c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7.25" customHeight="1" spans="1:26">
      <c r="A716" s="35">
        <v>211</v>
      </c>
      <c r="B716" s="36" t="s">
        <v>1027</v>
      </c>
      <c r="C716" s="37" t="s">
        <v>131</v>
      </c>
      <c r="D716" s="37" t="s">
        <v>900</v>
      </c>
      <c r="E716" s="37" t="s">
        <v>901</v>
      </c>
      <c r="F716" s="39" t="s">
        <v>914</v>
      </c>
      <c r="G716" s="37" t="s">
        <v>531</v>
      </c>
      <c r="H716" s="40">
        <v>195</v>
      </c>
      <c r="I716" s="39" t="s">
        <v>181</v>
      </c>
      <c r="J716" s="39" t="s">
        <v>489</v>
      </c>
      <c r="K716" s="37" t="s">
        <v>181</v>
      </c>
      <c r="L716" s="37" t="s">
        <v>181</v>
      </c>
      <c r="M716" s="43" t="s">
        <v>539</v>
      </c>
      <c r="N716" s="43" t="s">
        <v>355</v>
      </c>
      <c r="O716" s="46">
        <v>7.43321</v>
      </c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7.25" customHeight="1" spans="1:26">
      <c r="A717" s="35">
        <v>212</v>
      </c>
      <c r="B717" s="36" t="s">
        <v>1028</v>
      </c>
      <c r="C717" s="37" t="s">
        <v>131</v>
      </c>
      <c r="D717" s="37" t="s">
        <v>904</v>
      </c>
      <c r="E717" s="37" t="s">
        <v>901</v>
      </c>
      <c r="F717" s="39" t="s">
        <v>501</v>
      </c>
      <c r="G717" s="37" t="s">
        <v>531</v>
      </c>
      <c r="H717" s="40">
        <v>195</v>
      </c>
      <c r="I717" s="39" t="s">
        <v>181</v>
      </c>
      <c r="J717" s="39" t="s">
        <v>489</v>
      </c>
      <c r="K717" s="37" t="s">
        <v>181</v>
      </c>
      <c r="L717" s="37" t="s">
        <v>181</v>
      </c>
      <c r="M717" s="43" t="s">
        <v>539</v>
      </c>
      <c r="N717" s="43" t="s">
        <v>355</v>
      </c>
      <c r="O717" s="46">
        <v>8.72672</v>
      </c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7.25" customHeight="1" spans="1:26">
      <c r="A718" s="35">
        <v>213</v>
      </c>
      <c r="B718" s="36" t="s">
        <v>1029</v>
      </c>
      <c r="C718" s="37" t="s">
        <v>131</v>
      </c>
      <c r="D718" s="37" t="s">
        <v>900</v>
      </c>
      <c r="E718" s="37" t="s">
        <v>901</v>
      </c>
      <c r="F718" s="39" t="s">
        <v>914</v>
      </c>
      <c r="G718" s="37" t="s">
        <v>531</v>
      </c>
      <c r="H718" s="40">
        <v>195</v>
      </c>
      <c r="I718" s="39" t="s">
        <v>181</v>
      </c>
      <c r="J718" s="39" t="s">
        <v>489</v>
      </c>
      <c r="K718" s="37" t="s">
        <v>181</v>
      </c>
      <c r="L718" s="37" t="s">
        <v>181</v>
      </c>
      <c r="M718" s="43" t="s">
        <v>539</v>
      </c>
      <c r="N718" s="43" t="s">
        <v>355</v>
      </c>
      <c r="O718" s="46">
        <v>8.72672</v>
      </c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7.25" customHeight="1" spans="1:26">
      <c r="A719" s="35">
        <v>214</v>
      </c>
      <c r="B719" s="36" t="s">
        <v>1030</v>
      </c>
      <c r="C719" s="37" t="s">
        <v>131</v>
      </c>
      <c r="D719" s="37" t="s">
        <v>900</v>
      </c>
      <c r="E719" s="37" t="s">
        <v>901</v>
      </c>
      <c r="F719" s="39" t="s">
        <v>914</v>
      </c>
      <c r="G719" s="37" t="s">
        <v>531</v>
      </c>
      <c r="H719" s="40">
        <v>195</v>
      </c>
      <c r="I719" s="39" t="s">
        <v>181</v>
      </c>
      <c r="J719" s="39" t="s">
        <v>489</v>
      </c>
      <c r="K719" s="37" t="s">
        <v>181</v>
      </c>
      <c r="L719" s="37" t="s">
        <v>181</v>
      </c>
      <c r="M719" s="43" t="s">
        <v>539</v>
      </c>
      <c r="N719" s="43" t="s">
        <v>355</v>
      </c>
      <c r="O719" s="46">
        <v>8.84858</v>
      </c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7.25" customHeight="1" spans="1:26">
      <c r="A720" s="35">
        <v>215</v>
      </c>
      <c r="B720" s="36" t="s">
        <v>1031</v>
      </c>
      <c r="C720" s="37" t="s">
        <v>131</v>
      </c>
      <c r="D720" s="37" t="s">
        <v>900</v>
      </c>
      <c r="E720" s="37" t="s">
        <v>901</v>
      </c>
      <c r="F720" s="39" t="s">
        <v>914</v>
      </c>
      <c r="G720" s="37" t="s">
        <v>496</v>
      </c>
      <c r="H720" s="40">
        <v>228</v>
      </c>
      <c r="I720" s="39" t="s">
        <v>181</v>
      </c>
      <c r="J720" s="39" t="s">
        <v>344</v>
      </c>
      <c r="K720" s="37" t="s">
        <v>181</v>
      </c>
      <c r="L720" s="37" t="s">
        <v>181</v>
      </c>
      <c r="M720" s="43" t="s">
        <v>435</v>
      </c>
      <c r="N720" s="43" t="s">
        <v>435</v>
      </c>
      <c r="O720" s="46">
        <v>5.800428</v>
      </c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7.25" customHeight="1" spans="1:26">
      <c r="A721" s="35">
        <v>217</v>
      </c>
      <c r="B721" s="36" t="s">
        <v>1032</v>
      </c>
      <c r="C721" s="37" t="s">
        <v>131</v>
      </c>
      <c r="D721" s="37" t="s">
        <v>904</v>
      </c>
      <c r="E721" s="37" t="s">
        <v>901</v>
      </c>
      <c r="F721" s="39" t="s">
        <v>501</v>
      </c>
      <c r="G721" s="37" t="s">
        <v>496</v>
      </c>
      <c r="H721" s="40">
        <v>228</v>
      </c>
      <c r="I721" s="39" t="s">
        <v>181</v>
      </c>
      <c r="J721" s="39" t="s">
        <v>344</v>
      </c>
      <c r="K721" s="37" t="s">
        <v>181</v>
      </c>
      <c r="L721" s="37" t="s">
        <v>181</v>
      </c>
      <c r="M721" s="43" t="s">
        <v>539</v>
      </c>
      <c r="N721" s="43" t="s">
        <v>355</v>
      </c>
      <c r="O721" s="46">
        <v>2.7</v>
      </c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7.25" customHeight="1" spans="1:26">
      <c r="A722" s="35">
        <v>250</v>
      </c>
      <c r="B722" s="36" t="s">
        <v>1033</v>
      </c>
      <c r="C722" s="37" t="s">
        <v>54</v>
      </c>
      <c r="D722" s="37" t="s">
        <v>904</v>
      </c>
      <c r="E722" s="37" t="s">
        <v>901</v>
      </c>
      <c r="F722" s="39" t="s">
        <v>501</v>
      </c>
      <c r="G722" s="37" t="s">
        <v>371</v>
      </c>
      <c r="H722" s="40">
        <v>247</v>
      </c>
      <c r="I722" s="39" t="s">
        <v>38</v>
      </c>
      <c r="J722" s="39" t="s">
        <v>38</v>
      </c>
      <c r="K722" s="37" t="s">
        <v>38</v>
      </c>
      <c r="L722" s="37" t="s">
        <v>38</v>
      </c>
      <c r="M722" s="43" t="s">
        <v>193</v>
      </c>
      <c r="N722" s="43" t="s">
        <v>193</v>
      </c>
      <c r="O722" s="46">
        <v>7.5302</v>
      </c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7.25" customHeight="1" spans="1:26">
      <c r="A723" s="35">
        <v>251</v>
      </c>
      <c r="B723" s="36" t="s">
        <v>1034</v>
      </c>
      <c r="C723" s="37" t="s">
        <v>54</v>
      </c>
      <c r="D723" s="37" t="s">
        <v>904</v>
      </c>
      <c r="E723" s="37" t="s">
        <v>901</v>
      </c>
      <c r="F723" s="39" t="s">
        <v>501</v>
      </c>
      <c r="G723" s="37" t="s">
        <v>371</v>
      </c>
      <c r="H723" s="40">
        <v>247</v>
      </c>
      <c r="I723" s="39" t="s">
        <v>38</v>
      </c>
      <c r="J723" s="39" t="s">
        <v>38</v>
      </c>
      <c r="K723" s="37" t="s">
        <v>38</v>
      </c>
      <c r="L723" s="37" t="s">
        <v>38</v>
      </c>
      <c r="M723" s="43" t="s">
        <v>193</v>
      </c>
      <c r="N723" s="43" t="s">
        <v>193</v>
      </c>
      <c r="O723" s="46">
        <v>7.1698</v>
      </c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7.25" customHeight="1" spans="1:26">
      <c r="A724" s="35">
        <v>252</v>
      </c>
      <c r="B724" s="36" t="s">
        <v>1035</v>
      </c>
      <c r="C724" s="37" t="s">
        <v>54</v>
      </c>
      <c r="D724" s="37" t="s">
        <v>904</v>
      </c>
      <c r="E724" s="37" t="s">
        <v>901</v>
      </c>
      <c r="F724" s="39" t="s">
        <v>501</v>
      </c>
      <c r="G724" s="37" t="s">
        <v>371</v>
      </c>
      <c r="H724" s="40">
        <v>247</v>
      </c>
      <c r="I724" s="39" t="s">
        <v>38</v>
      </c>
      <c r="J724" s="39" t="s">
        <v>38</v>
      </c>
      <c r="K724" s="37" t="s">
        <v>38</v>
      </c>
      <c r="L724" s="37" t="s">
        <v>38</v>
      </c>
      <c r="M724" s="43" t="s">
        <v>193</v>
      </c>
      <c r="N724" s="43" t="s">
        <v>193</v>
      </c>
      <c r="O724" s="46">
        <v>6.02799</v>
      </c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7.25" customHeight="1" spans="1:26">
      <c r="A725" s="35">
        <v>253</v>
      </c>
      <c r="B725" s="36" t="s">
        <v>1036</v>
      </c>
      <c r="C725" s="37" t="s">
        <v>54</v>
      </c>
      <c r="D725" s="37" t="s">
        <v>904</v>
      </c>
      <c r="E725" s="37" t="s">
        <v>901</v>
      </c>
      <c r="F725" s="39" t="s">
        <v>501</v>
      </c>
      <c r="G725" s="37" t="s">
        <v>371</v>
      </c>
      <c r="H725" s="40">
        <v>247</v>
      </c>
      <c r="I725" s="39" t="s">
        <v>38</v>
      </c>
      <c r="J725" s="39" t="s">
        <v>38</v>
      </c>
      <c r="K725" s="37" t="s">
        <v>38</v>
      </c>
      <c r="L725" s="37" t="s">
        <v>38</v>
      </c>
      <c r="M725" s="43" t="s">
        <v>193</v>
      </c>
      <c r="N725" s="43" t="s">
        <v>193</v>
      </c>
      <c r="O725" s="46">
        <v>6</v>
      </c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7.25" customHeight="1" spans="1:26">
      <c r="A726" s="35">
        <v>256</v>
      </c>
      <c r="B726" s="36" t="s">
        <v>1037</v>
      </c>
      <c r="C726" s="37" t="s">
        <v>50</v>
      </c>
      <c r="D726" s="37" t="s">
        <v>904</v>
      </c>
      <c r="E726" s="37" t="s">
        <v>901</v>
      </c>
      <c r="F726" s="39" t="s">
        <v>501</v>
      </c>
      <c r="G726" s="37" t="s">
        <v>371</v>
      </c>
      <c r="H726" s="40">
        <v>247</v>
      </c>
      <c r="I726" s="39" t="s">
        <v>38</v>
      </c>
      <c r="J726" s="39" t="s">
        <v>38</v>
      </c>
      <c r="K726" s="37" t="s">
        <v>38</v>
      </c>
      <c r="L726" s="37" t="s">
        <v>38</v>
      </c>
      <c r="M726" s="43" t="s">
        <v>112</v>
      </c>
      <c r="N726" s="43" t="s">
        <v>116</v>
      </c>
      <c r="O726" s="46">
        <v>5.39902</v>
      </c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7.25" customHeight="1" spans="1:26">
      <c r="A727" s="35">
        <v>277</v>
      </c>
      <c r="B727" s="36" t="s">
        <v>1038</v>
      </c>
      <c r="C727" s="37" t="s">
        <v>33</v>
      </c>
      <c r="D727" s="37" t="s">
        <v>904</v>
      </c>
      <c r="E727" s="37" t="s">
        <v>901</v>
      </c>
      <c r="F727" s="39" t="s">
        <v>501</v>
      </c>
      <c r="G727" s="37" t="s">
        <v>212</v>
      </c>
      <c r="H727" s="40">
        <v>247</v>
      </c>
      <c r="I727" s="39" t="s">
        <v>38</v>
      </c>
      <c r="J727" s="39" t="s">
        <v>38</v>
      </c>
      <c r="K727" s="37" t="s">
        <v>38</v>
      </c>
      <c r="L727" s="37" t="s">
        <v>38</v>
      </c>
      <c r="M727" s="43" t="s">
        <v>356</v>
      </c>
      <c r="N727" s="43" t="s">
        <v>356</v>
      </c>
      <c r="O727" s="46">
        <v>7.93541</v>
      </c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7.25" customHeight="1" spans="1:26">
      <c r="A728" s="35">
        <v>311</v>
      </c>
      <c r="B728" s="36" t="s">
        <v>1039</v>
      </c>
      <c r="C728" s="37" t="s">
        <v>50</v>
      </c>
      <c r="D728" s="37" t="s">
        <v>904</v>
      </c>
      <c r="E728" s="37" t="s">
        <v>901</v>
      </c>
      <c r="F728" s="39" t="s">
        <v>501</v>
      </c>
      <c r="G728" s="37" t="s">
        <v>223</v>
      </c>
      <c r="H728" s="40">
        <v>291</v>
      </c>
      <c r="I728" s="39" t="s">
        <v>64</v>
      </c>
      <c r="J728" s="39" t="s">
        <v>77</v>
      </c>
      <c r="K728" s="37" t="s">
        <v>64</v>
      </c>
      <c r="L728" s="37" t="s">
        <v>64</v>
      </c>
      <c r="M728" s="43" t="s">
        <v>215</v>
      </c>
      <c r="N728" s="43" t="s">
        <v>116</v>
      </c>
      <c r="O728" s="46">
        <v>7.40166</v>
      </c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7.25" customHeight="1" spans="1:26">
      <c r="A729" s="35">
        <v>312</v>
      </c>
      <c r="B729" s="36" t="s">
        <v>1040</v>
      </c>
      <c r="C729" s="37" t="s">
        <v>131</v>
      </c>
      <c r="D729" s="37" t="s">
        <v>904</v>
      </c>
      <c r="E729" s="37" t="s">
        <v>901</v>
      </c>
      <c r="F729" s="39" t="s">
        <v>501</v>
      </c>
      <c r="G729" s="37" t="s">
        <v>385</v>
      </c>
      <c r="H729" s="40">
        <v>291</v>
      </c>
      <c r="I729" s="39" t="s">
        <v>64</v>
      </c>
      <c r="J729" s="39" t="s">
        <v>80</v>
      </c>
      <c r="K729" s="37" t="s">
        <v>64</v>
      </c>
      <c r="L729" s="37" t="s">
        <v>64</v>
      </c>
      <c r="M729" s="43" t="s">
        <v>21</v>
      </c>
      <c r="N729" s="43" t="s">
        <v>21</v>
      </c>
      <c r="O729" s="46">
        <v>5.22803</v>
      </c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7.25" customHeight="1" spans="1:26">
      <c r="A730" s="35">
        <v>321</v>
      </c>
      <c r="B730" s="36" t="s">
        <v>1041</v>
      </c>
      <c r="C730" s="37" t="s">
        <v>54</v>
      </c>
      <c r="D730" s="37" t="s">
        <v>904</v>
      </c>
      <c r="E730" s="37" t="s">
        <v>901</v>
      </c>
      <c r="F730" s="39" t="s">
        <v>920</v>
      </c>
      <c r="G730" s="37" t="s">
        <v>586</v>
      </c>
      <c r="H730" s="40">
        <v>240</v>
      </c>
      <c r="I730" s="39" t="s">
        <v>64</v>
      </c>
      <c r="J730" s="39" t="s">
        <v>80</v>
      </c>
      <c r="K730" s="37" t="s">
        <v>64</v>
      </c>
      <c r="L730" s="37" t="s">
        <v>64</v>
      </c>
      <c r="M730" s="43" t="s">
        <v>375</v>
      </c>
      <c r="N730" s="43" t="s">
        <v>375</v>
      </c>
      <c r="O730" s="46">
        <v>4.59686</v>
      </c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7.25" customHeight="1" spans="1:26">
      <c r="A731" s="35">
        <v>322</v>
      </c>
      <c r="B731" s="36" t="s">
        <v>1042</v>
      </c>
      <c r="C731" s="37" t="s">
        <v>54</v>
      </c>
      <c r="D731" s="37" t="s">
        <v>904</v>
      </c>
      <c r="E731" s="37" t="s">
        <v>901</v>
      </c>
      <c r="F731" s="39" t="s">
        <v>504</v>
      </c>
      <c r="G731" s="37" t="s">
        <v>586</v>
      </c>
      <c r="H731" s="40">
        <v>240</v>
      </c>
      <c r="I731" s="39" t="s">
        <v>64</v>
      </c>
      <c r="J731" s="39" t="s">
        <v>80</v>
      </c>
      <c r="K731" s="37" t="s">
        <v>64</v>
      </c>
      <c r="L731" s="37" t="s">
        <v>64</v>
      </c>
      <c r="M731" s="43" t="s">
        <v>375</v>
      </c>
      <c r="N731" s="43" t="s">
        <v>375</v>
      </c>
      <c r="O731" s="46">
        <v>4.69326</v>
      </c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7.25" customHeight="1" spans="1:26">
      <c r="A732" s="35">
        <v>323</v>
      </c>
      <c r="B732" s="36" t="s">
        <v>1043</v>
      </c>
      <c r="C732" s="37" t="s">
        <v>54</v>
      </c>
      <c r="D732" s="37" t="s">
        <v>904</v>
      </c>
      <c r="E732" s="37" t="s">
        <v>901</v>
      </c>
      <c r="F732" s="39" t="s">
        <v>504</v>
      </c>
      <c r="G732" s="37" t="s">
        <v>582</v>
      </c>
      <c r="H732" s="40">
        <v>194</v>
      </c>
      <c r="I732" s="39" t="s">
        <v>64</v>
      </c>
      <c r="J732" s="39" t="s">
        <v>77</v>
      </c>
      <c r="K732" s="37" t="s">
        <v>64</v>
      </c>
      <c r="L732" s="37" t="s">
        <v>64</v>
      </c>
      <c r="M732" s="43" t="s">
        <v>388</v>
      </c>
      <c r="N732" s="43" t="s">
        <v>388</v>
      </c>
      <c r="O732" s="46">
        <v>5.75836</v>
      </c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7.25" customHeight="1" spans="1:26">
      <c r="A733" s="35">
        <v>325</v>
      </c>
      <c r="B733" s="36" t="s">
        <v>1044</v>
      </c>
      <c r="C733" s="37" t="s">
        <v>50</v>
      </c>
      <c r="D733" s="37" t="s">
        <v>904</v>
      </c>
      <c r="E733" s="37" t="s">
        <v>901</v>
      </c>
      <c r="F733" s="39" t="s">
        <v>501</v>
      </c>
      <c r="G733" s="37" t="s">
        <v>586</v>
      </c>
      <c r="H733" s="40">
        <v>240</v>
      </c>
      <c r="I733" s="39" t="s">
        <v>64</v>
      </c>
      <c r="J733" s="39" t="s">
        <v>80</v>
      </c>
      <c r="K733" s="37" t="s">
        <v>64</v>
      </c>
      <c r="L733" s="37" t="s">
        <v>64</v>
      </c>
      <c r="M733" s="43" t="s">
        <v>218</v>
      </c>
      <c r="N733" s="43" t="s">
        <v>281</v>
      </c>
      <c r="O733" s="46">
        <v>3.15868</v>
      </c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7.25" customHeight="1" spans="1:26">
      <c r="A734" s="35">
        <v>326</v>
      </c>
      <c r="B734" s="36" t="s">
        <v>1045</v>
      </c>
      <c r="C734" s="37" t="s">
        <v>131</v>
      </c>
      <c r="D734" s="37" t="s">
        <v>900</v>
      </c>
      <c r="E734" s="37" t="s">
        <v>901</v>
      </c>
      <c r="F734" s="39" t="s">
        <v>914</v>
      </c>
      <c r="G734" s="37" t="s">
        <v>586</v>
      </c>
      <c r="H734" s="40">
        <v>240</v>
      </c>
      <c r="I734" s="39" t="s">
        <v>64</v>
      </c>
      <c r="J734" s="39" t="s">
        <v>80</v>
      </c>
      <c r="K734" s="37" t="s">
        <v>64</v>
      </c>
      <c r="L734" s="37" t="s">
        <v>64</v>
      </c>
      <c r="M734" s="43" t="s">
        <v>21</v>
      </c>
      <c r="N734" s="43" t="s">
        <v>21</v>
      </c>
      <c r="O734" s="46">
        <v>5.42159</v>
      </c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7.25" customHeight="1" spans="1:26">
      <c r="A735" s="35">
        <v>328</v>
      </c>
      <c r="B735" s="36" t="s">
        <v>1046</v>
      </c>
      <c r="C735" s="37" t="s">
        <v>33</v>
      </c>
      <c r="D735" s="37" t="s">
        <v>904</v>
      </c>
      <c r="E735" s="37" t="s">
        <v>901</v>
      </c>
      <c r="F735" s="39" t="s">
        <v>501</v>
      </c>
      <c r="G735" s="37" t="s">
        <v>617</v>
      </c>
      <c r="H735" s="40">
        <v>208</v>
      </c>
      <c r="I735" s="39" t="s">
        <v>43</v>
      </c>
      <c r="J735" s="39" t="s">
        <v>44</v>
      </c>
      <c r="K735" s="37" t="s">
        <v>43</v>
      </c>
      <c r="L735" s="37" t="s">
        <v>44</v>
      </c>
      <c r="M735" s="43" t="s">
        <v>22</v>
      </c>
      <c r="N735" s="43" t="s">
        <v>22</v>
      </c>
      <c r="O735" s="46">
        <v>3.1</v>
      </c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7.25" customHeight="1" spans="1:26">
      <c r="A736" s="35">
        <v>329</v>
      </c>
      <c r="B736" s="36" t="s">
        <v>1047</v>
      </c>
      <c r="C736" s="37" t="s">
        <v>33</v>
      </c>
      <c r="D736" s="37" t="s">
        <v>900</v>
      </c>
      <c r="E736" s="37" t="s">
        <v>901</v>
      </c>
      <c r="F736" s="39" t="s">
        <v>902</v>
      </c>
      <c r="G736" s="37" t="s">
        <v>617</v>
      </c>
      <c r="H736" s="40">
        <v>208</v>
      </c>
      <c r="I736" s="39" t="s">
        <v>43</v>
      </c>
      <c r="J736" s="39" t="s">
        <v>44</v>
      </c>
      <c r="K736" s="37" t="s">
        <v>43</v>
      </c>
      <c r="L736" s="37" t="s">
        <v>44</v>
      </c>
      <c r="M736" s="43" t="s">
        <v>22</v>
      </c>
      <c r="N736" s="43" t="s">
        <v>22</v>
      </c>
      <c r="O736" s="46">
        <v>2.15</v>
      </c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7.25" customHeight="1" spans="1:26">
      <c r="A737" s="35">
        <v>330</v>
      </c>
      <c r="B737" s="36" t="s">
        <v>1048</v>
      </c>
      <c r="C737" s="37" t="s">
        <v>33</v>
      </c>
      <c r="D737" s="37" t="s">
        <v>900</v>
      </c>
      <c r="E737" s="37" t="s">
        <v>901</v>
      </c>
      <c r="F737" s="39" t="s">
        <v>902</v>
      </c>
      <c r="G737" s="37" t="s">
        <v>617</v>
      </c>
      <c r="H737" s="40">
        <v>208</v>
      </c>
      <c r="I737" s="39" t="s">
        <v>43</v>
      </c>
      <c r="J737" s="39" t="s">
        <v>44</v>
      </c>
      <c r="K737" s="37" t="s">
        <v>43</v>
      </c>
      <c r="L737" s="37" t="s">
        <v>44</v>
      </c>
      <c r="M737" s="43" t="s">
        <v>22</v>
      </c>
      <c r="N737" s="43" t="s">
        <v>22</v>
      </c>
      <c r="O737" s="46">
        <v>3</v>
      </c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7.25" customHeight="1" spans="1:26">
      <c r="A738" s="35">
        <v>331</v>
      </c>
      <c r="B738" s="36" t="s">
        <v>1049</v>
      </c>
      <c r="C738" s="37" t="s">
        <v>33</v>
      </c>
      <c r="D738" s="37" t="s">
        <v>900</v>
      </c>
      <c r="E738" s="37" t="s">
        <v>901</v>
      </c>
      <c r="F738" s="39" t="s">
        <v>902</v>
      </c>
      <c r="G738" s="37" t="s">
        <v>617</v>
      </c>
      <c r="H738" s="40">
        <v>208</v>
      </c>
      <c r="I738" s="39" t="s">
        <v>43</v>
      </c>
      <c r="J738" s="39" t="s">
        <v>44</v>
      </c>
      <c r="K738" s="37" t="s">
        <v>43</v>
      </c>
      <c r="L738" s="37" t="s">
        <v>44</v>
      </c>
      <c r="M738" s="43" t="s">
        <v>22</v>
      </c>
      <c r="N738" s="43" t="s">
        <v>22</v>
      </c>
      <c r="O738" s="46">
        <v>2.5</v>
      </c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7.25" customHeight="1" spans="1:26">
      <c r="A739" s="35">
        <v>332</v>
      </c>
      <c r="B739" s="36" t="s">
        <v>1050</v>
      </c>
      <c r="C739" s="37" t="s">
        <v>33</v>
      </c>
      <c r="D739" s="37" t="s">
        <v>904</v>
      </c>
      <c r="E739" s="37" t="s">
        <v>901</v>
      </c>
      <c r="F739" s="39" t="s">
        <v>914</v>
      </c>
      <c r="G739" s="37" t="s">
        <v>617</v>
      </c>
      <c r="H739" s="40">
        <v>208</v>
      </c>
      <c r="I739" s="39" t="s">
        <v>43</v>
      </c>
      <c r="J739" s="39" t="s">
        <v>44</v>
      </c>
      <c r="K739" s="37" t="s">
        <v>43</v>
      </c>
      <c r="L739" s="37" t="s">
        <v>44</v>
      </c>
      <c r="M739" s="43" t="s">
        <v>22</v>
      </c>
      <c r="N739" s="43" t="s">
        <v>22</v>
      </c>
      <c r="O739" s="46">
        <v>5.2</v>
      </c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7.25" customHeight="1" spans="1:26">
      <c r="A740" s="35">
        <v>333</v>
      </c>
      <c r="B740" s="36" t="s">
        <v>1051</v>
      </c>
      <c r="C740" s="37" t="s">
        <v>33</v>
      </c>
      <c r="D740" s="37" t="s">
        <v>900</v>
      </c>
      <c r="E740" s="37" t="s">
        <v>901</v>
      </c>
      <c r="F740" s="39" t="s">
        <v>902</v>
      </c>
      <c r="G740" s="37" t="s">
        <v>617</v>
      </c>
      <c r="H740" s="40">
        <v>208</v>
      </c>
      <c r="I740" s="39" t="s">
        <v>43</v>
      </c>
      <c r="J740" s="39" t="s">
        <v>44</v>
      </c>
      <c r="K740" s="37" t="s">
        <v>43</v>
      </c>
      <c r="L740" s="37" t="s">
        <v>44</v>
      </c>
      <c r="M740" s="43" t="s">
        <v>22</v>
      </c>
      <c r="N740" s="43" t="s">
        <v>22</v>
      </c>
      <c r="O740" s="46">
        <v>2.16</v>
      </c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7.25" customHeight="1" spans="1:26">
      <c r="A741" s="35">
        <v>339</v>
      </c>
      <c r="B741" s="36" t="s">
        <v>1052</v>
      </c>
      <c r="C741" s="37" t="s">
        <v>33</v>
      </c>
      <c r="D741" s="37" t="s">
        <v>904</v>
      </c>
      <c r="E741" s="37" t="s">
        <v>901</v>
      </c>
      <c r="F741" s="39" t="s">
        <v>501</v>
      </c>
      <c r="G741" s="37" t="s">
        <v>397</v>
      </c>
      <c r="H741" s="40">
        <v>245</v>
      </c>
      <c r="I741" s="39" t="s">
        <v>43</v>
      </c>
      <c r="J741" s="39" t="s">
        <v>44</v>
      </c>
      <c r="K741" s="37" t="s">
        <v>43</v>
      </c>
      <c r="L741" s="37" t="s">
        <v>44</v>
      </c>
      <c r="M741" s="43" t="s">
        <v>391</v>
      </c>
      <c r="N741" s="43" t="s">
        <v>23</v>
      </c>
      <c r="O741" s="46">
        <v>4.51</v>
      </c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7.25" customHeight="1" spans="1:26">
      <c r="A742" s="35">
        <v>366</v>
      </c>
      <c r="B742" s="36" t="s">
        <v>1053</v>
      </c>
      <c r="C742" s="37" t="s">
        <v>33</v>
      </c>
      <c r="D742" s="37" t="s">
        <v>904</v>
      </c>
      <c r="E742" s="37" t="s">
        <v>901</v>
      </c>
      <c r="F742" s="39" t="s">
        <v>501</v>
      </c>
      <c r="G742" s="37" t="s">
        <v>397</v>
      </c>
      <c r="H742" s="40">
        <v>245</v>
      </c>
      <c r="I742" s="39" t="s">
        <v>43</v>
      </c>
      <c r="J742" s="39" t="s">
        <v>44</v>
      </c>
      <c r="K742" s="37" t="s">
        <v>43</v>
      </c>
      <c r="L742" s="37" t="s">
        <v>44</v>
      </c>
      <c r="M742" s="43" t="s">
        <v>393</v>
      </c>
      <c r="N742" s="43" t="s">
        <v>393</v>
      </c>
      <c r="O742" s="46">
        <v>6.6769</v>
      </c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7.25" customHeight="1" spans="1:26">
      <c r="A743" s="35">
        <v>368</v>
      </c>
      <c r="B743" s="36" t="s">
        <v>1054</v>
      </c>
      <c r="C743" s="37" t="s">
        <v>33</v>
      </c>
      <c r="D743" s="37" t="s">
        <v>904</v>
      </c>
      <c r="E743" s="37" t="s">
        <v>901</v>
      </c>
      <c r="F743" s="39" t="s">
        <v>501</v>
      </c>
      <c r="G743" s="37" t="s">
        <v>397</v>
      </c>
      <c r="H743" s="40">
        <v>245</v>
      </c>
      <c r="I743" s="39" t="s">
        <v>43</v>
      </c>
      <c r="J743" s="39" t="s">
        <v>44</v>
      </c>
      <c r="K743" s="37" t="s">
        <v>43</v>
      </c>
      <c r="L743" s="37" t="s">
        <v>44</v>
      </c>
      <c r="M743" s="43" t="s">
        <v>226</v>
      </c>
      <c r="N743" s="43" t="s">
        <v>226</v>
      </c>
      <c r="O743" s="46">
        <v>3.34318</v>
      </c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7.25" customHeight="1" spans="1:26">
      <c r="A744" s="35">
        <v>369</v>
      </c>
      <c r="B744" s="36" t="s">
        <v>1055</v>
      </c>
      <c r="C744" s="37" t="s">
        <v>33</v>
      </c>
      <c r="D744" s="37" t="s">
        <v>904</v>
      </c>
      <c r="E744" s="37" t="s">
        <v>901</v>
      </c>
      <c r="F744" s="39" t="s">
        <v>501</v>
      </c>
      <c r="G744" s="37" t="s">
        <v>397</v>
      </c>
      <c r="H744" s="40">
        <v>245</v>
      </c>
      <c r="I744" s="39" t="s">
        <v>43</v>
      </c>
      <c r="J744" s="39" t="s">
        <v>44</v>
      </c>
      <c r="K744" s="37" t="s">
        <v>43</v>
      </c>
      <c r="L744" s="37" t="s">
        <v>44</v>
      </c>
      <c r="M744" s="43" t="s">
        <v>393</v>
      </c>
      <c r="N744" s="43" t="s">
        <v>393</v>
      </c>
      <c r="O744" s="46">
        <v>6.02348</v>
      </c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7.25" customHeight="1" spans="1:26">
      <c r="A745" s="35">
        <v>370</v>
      </c>
      <c r="B745" s="36" t="s">
        <v>1056</v>
      </c>
      <c r="C745" s="37" t="s">
        <v>33</v>
      </c>
      <c r="D745" s="37" t="s">
        <v>904</v>
      </c>
      <c r="E745" s="37" t="s">
        <v>901</v>
      </c>
      <c r="F745" s="39" t="s">
        <v>501</v>
      </c>
      <c r="G745" s="37" t="s">
        <v>397</v>
      </c>
      <c r="H745" s="40">
        <v>245</v>
      </c>
      <c r="I745" s="39" t="s">
        <v>43</v>
      </c>
      <c r="J745" s="39" t="s">
        <v>44</v>
      </c>
      <c r="K745" s="37" t="s">
        <v>43</v>
      </c>
      <c r="L745" s="37" t="s">
        <v>44</v>
      </c>
      <c r="M745" s="43" t="s">
        <v>226</v>
      </c>
      <c r="N745" s="43" t="s">
        <v>226</v>
      </c>
      <c r="O745" s="46">
        <v>4.21</v>
      </c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7.25" customHeight="1" spans="1:26">
      <c r="A746" s="35">
        <v>380</v>
      </c>
      <c r="B746" s="36" t="s">
        <v>1057</v>
      </c>
      <c r="C746" s="37" t="s">
        <v>33</v>
      </c>
      <c r="D746" s="37" t="s">
        <v>904</v>
      </c>
      <c r="E746" s="37" t="s">
        <v>901</v>
      </c>
      <c r="F746" s="39" t="s">
        <v>501</v>
      </c>
      <c r="G746" s="37" t="s">
        <v>617</v>
      </c>
      <c r="H746" s="40">
        <v>208</v>
      </c>
      <c r="I746" s="39" t="s">
        <v>43</v>
      </c>
      <c r="J746" s="39" t="s">
        <v>44</v>
      </c>
      <c r="K746" s="37" t="s">
        <v>43</v>
      </c>
      <c r="L746" s="37" t="s">
        <v>44</v>
      </c>
      <c r="M746" s="43" t="s">
        <v>599</v>
      </c>
      <c r="N746" s="43" t="s">
        <v>599</v>
      </c>
      <c r="O746" s="46">
        <v>9.08701</v>
      </c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7.25" customHeight="1" spans="1:26">
      <c r="A747" s="35">
        <v>382</v>
      </c>
      <c r="B747" s="36" t="s">
        <v>1058</v>
      </c>
      <c r="C747" s="37" t="s">
        <v>33</v>
      </c>
      <c r="D747" s="37" t="s">
        <v>904</v>
      </c>
      <c r="E747" s="37" t="s">
        <v>901</v>
      </c>
      <c r="F747" s="39" t="s">
        <v>501</v>
      </c>
      <c r="G747" s="37" t="s">
        <v>617</v>
      </c>
      <c r="H747" s="40">
        <v>208</v>
      </c>
      <c r="I747" s="39" t="s">
        <v>43</v>
      </c>
      <c r="J747" s="39" t="s">
        <v>44</v>
      </c>
      <c r="K747" s="37" t="s">
        <v>43</v>
      </c>
      <c r="L747" s="37" t="s">
        <v>44</v>
      </c>
      <c r="M747" s="43" t="s">
        <v>22</v>
      </c>
      <c r="N747" s="43" t="s">
        <v>22</v>
      </c>
      <c r="O747" s="46">
        <v>4.35</v>
      </c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7.25" customHeight="1" spans="1:26">
      <c r="A748" s="35">
        <v>384</v>
      </c>
      <c r="B748" s="36" t="s">
        <v>1059</v>
      </c>
      <c r="C748" s="37" t="s">
        <v>33</v>
      </c>
      <c r="D748" s="37" t="s">
        <v>904</v>
      </c>
      <c r="E748" s="37" t="s">
        <v>901</v>
      </c>
      <c r="F748" s="39" t="s">
        <v>501</v>
      </c>
      <c r="G748" s="37" t="s">
        <v>1060</v>
      </c>
      <c r="H748" s="40">
        <v>211</v>
      </c>
      <c r="I748" s="39" t="s">
        <v>43</v>
      </c>
      <c r="J748" s="39" t="s">
        <v>127</v>
      </c>
      <c r="K748" s="37" t="s">
        <v>43</v>
      </c>
      <c r="L748" s="37" t="s">
        <v>43</v>
      </c>
      <c r="M748" s="43" t="s">
        <v>695</v>
      </c>
      <c r="N748" s="43" t="s">
        <v>312</v>
      </c>
      <c r="O748" s="46">
        <v>5.42489</v>
      </c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7.25" customHeight="1" spans="1:26">
      <c r="A749" s="35">
        <v>390</v>
      </c>
      <c r="B749" s="36" t="s">
        <v>1061</v>
      </c>
      <c r="C749" s="37" t="s">
        <v>131</v>
      </c>
      <c r="D749" s="37" t="s">
        <v>900</v>
      </c>
      <c r="E749" s="37" t="s">
        <v>901</v>
      </c>
      <c r="F749" s="39" t="s">
        <v>914</v>
      </c>
      <c r="G749" s="37" t="s">
        <v>586</v>
      </c>
      <c r="H749" s="40">
        <v>240</v>
      </c>
      <c r="I749" s="39" t="s">
        <v>64</v>
      </c>
      <c r="J749" s="39" t="s">
        <v>80</v>
      </c>
      <c r="K749" s="37" t="s">
        <v>64</v>
      </c>
      <c r="L749" s="37" t="s">
        <v>64</v>
      </c>
      <c r="M749" s="43" t="s">
        <v>21</v>
      </c>
      <c r="N749" s="43" t="s">
        <v>21</v>
      </c>
      <c r="O749" s="46">
        <v>4.30769</v>
      </c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7.25" customHeight="1" spans="1:26">
      <c r="A750" s="35">
        <v>407</v>
      </c>
      <c r="B750" s="36" t="s">
        <v>1062</v>
      </c>
      <c r="C750" s="37" t="s">
        <v>33</v>
      </c>
      <c r="D750" s="37" t="s">
        <v>904</v>
      </c>
      <c r="E750" s="37" t="s">
        <v>901</v>
      </c>
      <c r="F750" s="39" t="s">
        <v>501</v>
      </c>
      <c r="G750" s="37" t="s">
        <v>401</v>
      </c>
      <c r="H750" s="40">
        <v>247</v>
      </c>
      <c r="I750" s="39" t="s">
        <v>43</v>
      </c>
      <c r="J750" s="39" t="s">
        <v>127</v>
      </c>
      <c r="K750" s="37" t="s">
        <v>43</v>
      </c>
      <c r="L750" s="37" t="s">
        <v>127</v>
      </c>
      <c r="M750" s="43" t="s">
        <v>84</v>
      </c>
      <c r="N750" s="43" t="s">
        <v>84</v>
      </c>
      <c r="O750" s="46">
        <v>3.80001</v>
      </c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7.25" customHeight="1" spans="1:26">
      <c r="A751" s="35">
        <v>418</v>
      </c>
      <c r="B751" s="36" t="s">
        <v>1063</v>
      </c>
      <c r="C751" s="37" t="s">
        <v>33</v>
      </c>
      <c r="D751" s="37" t="s">
        <v>904</v>
      </c>
      <c r="E751" s="37" t="s">
        <v>901</v>
      </c>
      <c r="F751" s="39" t="s">
        <v>501</v>
      </c>
      <c r="G751" s="37" t="s">
        <v>636</v>
      </c>
      <c r="H751" s="40">
        <v>245</v>
      </c>
      <c r="I751" s="39" t="s">
        <v>43</v>
      </c>
      <c r="J751" s="39" t="s">
        <v>44</v>
      </c>
      <c r="K751" s="37" t="s">
        <v>43</v>
      </c>
      <c r="L751" s="37" t="s">
        <v>44</v>
      </c>
      <c r="M751" s="43" t="s">
        <v>601</v>
      </c>
      <c r="N751" s="43" t="s">
        <v>601</v>
      </c>
      <c r="O751" s="46">
        <v>3.27784</v>
      </c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7.25" customHeight="1" spans="1:26">
      <c r="A752" s="35">
        <v>423</v>
      </c>
      <c r="B752" s="36" t="s">
        <v>1064</v>
      </c>
      <c r="C752" s="37" t="s">
        <v>54</v>
      </c>
      <c r="D752" s="37" t="s">
        <v>904</v>
      </c>
      <c r="E752" s="37" t="s">
        <v>901</v>
      </c>
      <c r="F752" s="39" t="s">
        <v>920</v>
      </c>
      <c r="G752" s="37" t="s">
        <v>646</v>
      </c>
      <c r="H752" s="40">
        <v>323</v>
      </c>
      <c r="I752" s="39" t="s">
        <v>136</v>
      </c>
      <c r="J752" s="39" t="s">
        <v>238</v>
      </c>
      <c r="K752" s="37" t="s">
        <v>136</v>
      </c>
      <c r="L752" s="37" t="s">
        <v>136</v>
      </c>
      <c r="M752" s="43" t="s">
        <v>97</v>
      </c>
      <c r="N752" s="43" t="s">
        <v>239</v>
      </c>
      <c r="O752" s="46">
        <v>4.53854</v>
      </c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7.25" customHeight="1" spans="1:26">
      <c r="A753" s="35">
        <v>439</v>
      </c>
      <c r="B753" s="36" t="s">
        <v>1065</v>
      </c>
      <c r="C753" s="37" t="s">
        <v>33</v>
      </c>
      <c r="D753" s="37" t="s">
        <v>904</v>
      </c>
      <c r="E753" s="37" t="s">
        <v>901</v>
      </c>
      <c r="F753" s="39" t="s">
        <v>501</v>
      </c>
      <c r="G753" s="37" t="s">
        <v>644</v>
      </c>
      <c r="H753" s="40">
        <v>240</v>
      </c>
      <c r="I753" s="39" t="s">
        <v>136</v>
      </c>
      <c r="J753" s="39" t="s">
        <v>238</v>
      </c>
      <c r="K753" s="37" t="s">
        <v>136</v>
      </c>
      <c r="L753" s="37" t="s">
        <v>136</v>
      </c>
      <c r="M753" s="43" t="s">
        <v>236</v>
      </c>
      <c r="N753" s="43" t="s">
        <v>236</v>
      </c>
      <c r="O753" s="46">
        <v>3.8</v>
      </c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7.25" customHeight="1" spans="1:26">
      <c r="A754" s="35">
        <v>451</v>
      </c>
      <c r="B754" s="36" t="s">
        <v>1066</v>
      </c>
      <c r="C754" s="37" t="s">
        <v>54</v>
      </c>
      <c r="D754" s="37" t="s">
        <v>904</v>
      </c>
      <c r="E754" s="37" t="s">
        <v>901</v>
      </c>
      <c r="F754" s="39" t="s">
        <v>501</v>
      </c>
      <c r="G754" s="37" t="s">
        <v>466</v>
      </c>
      <c r="H754" s="40">
        <v>240</v>
      </c>
      <c r="I754" s="39" t="s">
        <v>91</v>
      </c>
      <c r="J754" s="39" t="s">
        <v>92</v>
      </c>
      <c r="K754" s="37" t="s">
        <v>93</v>
      </c>
      <c r="L754" s="37" t="s">
        <v>92</v>
      </c>
      <c r="M754" s="43" t="s">
        <v>651</v>
      </c>
      <c r="N754" s="43" t="s">
        <v>94</v>
      </c>
      <c r="O754" s="46">
        <v>9.62874</v>
      </c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7.25" customHeight="1" spans="1:26">
      <c r="A755" s="35">
        <v>464</v>
      </c>
      <c r="B755" s="36" t="s">
        <v>1067</v>
      </c>
      <c r="C755" s="37" t="s">
        <v>131</v>
      </c>
      <c r="D755" s="37" t="s">
        <v>904</v>
      </c>
      <c r="E755" s="37" t="s">
        <v>901</v>
      </c>
      <c r="F755" s="39" t="s">
        <v>501</v>
      </c>
      <c r="G755" s="37" t="s">
        <v>1068</v>
      </c>
      <c r="H755" s="40">
        <v>240</v>
      </c>
      <c r="I755" s="39" t="s">
        <v>91</v>
      </c>
      <c r="J755" s="39" t="s">
        <v>251</v>
      </c>
      <c r="K755" s="37" t="s">
        <v>93</v>
      </c>
      <c r="L755" s="37" t="s">
        <v>251</v>
      </c>
      <c r="M755" s="43" t="s">
        <v>441</v>
      </c>
      <c r="N755" s="43" t="s">
        <v>441</v>
      </c>
      <c r="O755" s="46">
        <v>3.28604</v>
      </c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7.25" customHeight="1" spans="1:26">
      <c r="A756" s="35">
        <v>478</v>
      </c>
      <c r="B756" s="36" t="s">
        <v>1069</v>
      </c>
      <c r="C756" s="37" t="s">
        <v>54</v>
      </c>
      <c r="D756" s="37" t="s">
        <v>904</v>
      </c>
      <c r="E756" s="37" t="s">
        <v>901</v>
      </c>
      <c r="F756" s="39" t="s">
        <v>501</v>
      </c>
      <c r="G756" s="37" t="s">
        <v>415</v>
      </c>
      <c r="H756" s="40">
        <v>252</v>
      </c>
      <c r="I756" s="39" t="s">
        <v>91</v>
      </c>
      <c r="J756" s="39" t="s">
        <v>92</v>
      </c>
      <c r="K756" s="37" t="s">
        <v>93</v>
      </c>
      <c r="L756" s="37" t="s">
        <v>92</v>
      </c>
      <c r="M756" s="43" t="s">
        <v>94</v>
      </c>
      <c r="N756" s="43" t="s">
        <v>94</v>
      </c>
      <c r="O756" s="46">
        <v>4.3</v>
      </c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7.25" customHeight="1" spans="1:26">
      <c r="A757" s="35">
        <v>496</v>
      </c>
      <c r="B757" s="36" t="s">
        <v>1070</v>
      </c>
      <c r="C757" s="37" t="s">
        <v>54</v>
      </c>
      <c r="D757" s="37" t="s">
        <v>904</v>
      </c>
      <c r="E757" s="37" t="s">
        <v>901</v>
      </c>
      <c r="F757" s="39" t="s">
        <v>914</v>
      </c>
      <c r="G757" s="37" t="s">
        <v>1071</v>
      </c>
      <c r="H757" s="40">
        <v>160</v>
      </c>
      <c r="I757" s="39" t="s">
        <v>48</v>
      </c>
      <c r="J757" s="39" t="s">
        <v>150</v>
      </c>
      <c r="K757" s="37" t="s">
        <v>48</v>
      </c>
      <c r="L757" s="37" t="s">
        <v>150</v>
      </c>
      <c r="M757" s="43" t="s">
        <v>429</v>
      </c>
      <c r="N757" s="43" t="s">
        <v>429</v>
      </c>
      <c r="O757" s="46">
        <v>5.94175</v>
      </c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7.25" customHeight="1" spans="1:26">
      <c r="A758" s="35">
        <v>497</v>
      </c>
      <c r="B758" s="36" t="s">
        <v>1072</v>
      </c>
      <c r="C758" s="37" t="s">
        <v>54</v>
      </c>
      <c r="D758" s="37" t="s">
        <v>904</v>
      </c>
      <c r="E758" s="37" t="s">
        <v>901</v>
      </c>
      <c r="F758" s="39" t="s">
        <v>914</v>
      </c>
      <c r="G758" s="37" t="s">
        <v>1071</v>
      </c>
      <c r="H758" s="40">
        <v>160</v>
      </c>
      <c r="I758" s="39" t="s">
        <v>48</v>
      </c>
      <c r="J758" s="39" t="s">
        <v>150</v>
      </c>
      <c r="K758" s="37" t="s">
        <v>48</v>
      </c>
      <c r="L758" s="37" t="s">
        <v>150</v>
      </c>
      <c r="M758" s="43" t="s">
        <v>429</v>
      </c>
      <c r="N758" s="43" t="s">
        <v>429</v>
      </c>
      <c r="O758" s="46">
        <v>6.5404</v>
      </c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7.25" customHeight="1" spans="1:26">
      <c r="A759" s="35">
        <v>498</v>
      </c>
      <c r="B759" s="36" t="s">
        <v>1073</v>
      </c>
      <c r="C759" s="37" t="s">
        <v>54</v>
      </c>
      <c r="D759" s="37" t="s">
        <v>904</v>
      </c>
      <c r="E759" s="37" t="s">
        <v>901</v>
      </c>
      <c r="F759" s="39" t="s">
        <v>501</v>
      </c>
      <c r="G759" s="37" t="s">
        <v>1071</v>
      </c>
      <c r="H759" s="40">
        <v>160</v>
      </c>
      <c r="I759" s="39" t="s">
        <v>48</v>
      </c>
      <c r="J759" s="39" t="s">
        <v>150</v>
      </c>
      <c r="K759" s="37" t="s">
        <v>48</v>
      </c>
      <c r="L759" s="37" t="s">
        <v>150</v>
      </c>
      <c r="M759" s="43" t="s">
        <v>429</v>
      </c>
      <c r="N759" s="43" t="s">
        <v>429</v>
      </c>
      <c r="O759" s="46">
        <v>6.88191</v>
      </c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7.25" customHeight="1" spans="1:26">
      <c r="A760" s="35">
        <v>499</v>
      </c>
      <c r="B760" s="36" t="s">
        <v>1074</v>
      </c>
      <c r="C760" s="37" t="s">
        <v>54</v>
      </c>
      <c r="D760" s="37" t="s">
        <v>904</v>
      </c>
      <c r="E760" s="37" t="s">
        <v>901</v>
      </c>
      <c r="F760" s="39" t="s">
        <v>504</v>
      </c>
      <c r="G760" s="37" t="s">
        <v>1071</v>
      </c>
      <c r="H760" s="40">
        <v>160</v>
      </c>
      <c r="I760" s="39" t="s">
        <v>48</v>
      </c>
      <c r="J760" s="39" t="s">
        <v>150</v>
      </c>
      <c r="K760" s="37" t="s">
        <v>48</v>
      </c>
      <c r="L760" s="37" t="s">
        <v>150</v>
      </c>
      <c r="M760" s="43" t="s">
        <v>429</v>
      </c>
      <c r="N760" s="43" t="s">
        <v>429</v>
      </c>
      <c r="O760" s="46">
        <v>5.4592</v>
      </c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7.25" customHeight="1" spans="1:26">
      <c r="A761" s="35">
        <v>500</v>
      </c>
      <c r="B761" s="36" t="s">
        <v>1075</v>
      </c>
      <c r="C761" s="37" t="s">
        <v>54</v>
      </c>
      <c r="D761" s="37" t="s">
        <v>904</v>
      </c>
      <c r="E761" s="37" t="s">
        <v>901</v>
      </c>
      <c r="F761" s="39" t="s">
        <v>501</v>
      </c>
      <c r="G761" s="37" t="s">
        <v>431</v>
      </c>
      <c r="H761" s="40">
        <v>240</v>
      </c>
      <c r="I761" s="39" t="s">
        <v>48</v>
      </c>
      <c r="J761" s="39" t="s">
        <v>147</v>
      </c>
      <c r="K761" s="37" t="s">
        <v>48</v>
      </c>
      <c r="L761" s="37" t="s">
        <v>147</v>
      </c>
      <c r="M761" s="43" t="s">
        <v>145</v>
      </c>
      <c r="N761" s="43" t="s">
        <v>145</v>
      </c>
      <c r="O761" s="46">
        <v>6.6818</v>
      </c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7.25" customHeight="1" spans="1:26">
      <c r="A762" s="35">
        <v>501</v>
      </c>
      <c r="B762" s="36" t="s">
        <v>1076</v>
      </c>
      <c r="C762" s="37" t="s">
        <v>54</v>
      </c>
      <c r="D762" s="37" t="s">
        <v>904</v>
      </c>
      <c r="E762" s="37" t="s">
        <v>901</v>
      </c>
      <c r="F762" s="39" t="s">
        <v>501</v>
      </c>
      <c r="G762" s="37" t="s">
        <v>431</v>
      </c>
      <c r="H762" s="40">
        <v>240</v>
      </c>
      <c r="I762" s="39" t="s">
        <v>48</v>
      </c>
      <c r="J762" s="39" t="s">
        <v>147</v>
      </c>
      <c r="K762" s="37" t="s">
        <v>48</v>
      </c>
      <c r="L762" s="37" t="s">
        <v>147</v>
      </c>
      <c r="M762" s="43" t="s">
        <v>145</v>
      </c>
      <c r="N762" s="43" t="s">
        <v>145</v>
      </c>
      <c r="O762" s="46">
        <v>6.29523</v>
      </c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7.25" customHeight="1" spans="1:26">
      <c r="A763" s="35">
        <v>503</v>
      </c>
      <c r="B763" s="36" t="s">
        <v>1077</v>
      </c>
      <c r="C763" s="37" t="s">
        <v>54</v>
      </c>
      <c r="D763" s="37" t="s">
        <v>904</v>
      </c>
      <c r="E763" s="37" t="s">
        <v>901</v>
      </c>
      <c r="F763" s="39" t="s">
        <v>504</v>
      </c>
      <c r="G763" s="37" t="s">
        <v>436</v>
      </c>
      <c r="H763" s="40">
        <v>247</v>
      </c>
      <c r="I763" s="39" t="s">
        <v>48</v>
      </c>
      <c r="J763" s="39" t="s">
        <v>265</v>
      </c>
      <c r="K763" s="37" t="s">
        <v>48</v>
      </c>
      <c r="L763" s="37" t="s">
        <v>265</v>
      </c>
      <c r="M763" s="43" t="s">
        <v>263</v>
      </c>
      <c r="N763" s="43" t="s">
        <v>263</v>
      </c>
      <c r="O763" s="46">
        <v>5.4605</v>
      </c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7.25" customHeight="1" spans="1:26">
      <c r="A764" s="35">
        <v>511</v>
      </c>
      <c r="B764" s="36" t="s">
        <v>1078</v>
      </c>
      <c r="C764" s="37" t="s">
        <v>54</v>
      </c>
      <c r="D764" s="37" t="s">
        <v>904</v>
      </c>
      <c r="E764" s="37" t="s">
        <v>901</v>
      </c>
      <c r="F764" s="39" t="s">
        <v>672</v>
      </c>
      <c r="G764" s="37" t="s">
        <v>1071</v>
      </c>
      <c r="H764" s="40">
        <v>160</v>
      </c>
      <c r="I764" s="39" t="s">
        <v>48</v>
      </c>
      <c r="J764" s="39" t="s">
        <v>150</v>
      </c>
      <c r="K764" s="37" t="s">
        <v>48</v>
      </c>
      <c r="L764" s="37" t="s">
        <v>150</v>
      </c>
      <c r="M764" s="43" t="s">
        <v>429</v>
      </c>
      <c r="N764" s="43" t="s">
        <v>429</v>
      </c>
      <c r="O764" s="46">
        <v>4.1</v>
      </c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7.25" customHeight="1" spans="1:26">
      <c r="A765" s="35">
        <v>515</v>
      </c>
      <c r="B765" s="36" t="s">
        <v>1079</v>
      </c>
      <c r="C765" s="37" t="s">
        <v>50</v>
      </c>
      <c r="D765" s="37" t="s">
        <v>904</v>
      </c>
      <c r="E765" s="37" t="s">
        <v>901</v>
      </c>
      <c r="F765" s="39" t="s">
        <v>501</v>
      </c>
      <c r="G765" s="37" t="s">
        <v>1071</v>
      </c>
      <c r="H765" s="40">
        <v>160</v>
      </c>
      <c r="I765" s="39" t="s">
        <v>48</v>
      </c>
      <c r="J765" s="39" t="s">
        <v>150</v>
      </c>
      <c r="K765" s="37" t="s">
        <v>48</v>
      </c>
      <c r="L765" s="37" t="s">
        <v>150</v>
      </c>
      <c r="M765" s="43" t="s">
        <v>434</v>
      </c>
      <c r="N765" s="43" t="s">
        <v>116</v>
      </c>
      <c r="O765" s="46">
        <v>7.26343</v>
      </c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7.25" customHeight="1" spans="1:26">
      <c r="A766" s="35">
        <v>518</v>
      </c>
      <c r="B766" s="36" t="s">
        <v>1080</v>
      </c>
      <c r="C766" s="37" t="s">
        <v>50</v>
      </c>
      <c r="D766" s="37" t="s">
        <v>904</v>
      </c>
      <c r="E766" s="37" t="s">
        <v>901</v>
      </c>
      <c r="F766" s="39" t="s">
        <v>501</v>
      </c>
      <c r="G766" s="37" t="s">
        <v>659</v>
      </c>
      <c r="H766" s="40">
        <v>240</v>
      </c>
      <c r="I766" s="39" t="s">
        <v>48</v>
      </c>
      <c r="J766" s="39" t="s">
        <v>150</v>
      </c>
      <c r="K766" s="37" t="s">
        <v>48</v>
      </c>
      <c r="L766" s="37" t="s">
        <v>150</v>
      </c>
      <c r="M766" s="43" t="s">
        <v>434</v>
      </c>
      <c r="N766" s="43" t="s">
        <v>116</v>
      </c>
      <c r="O766" s="46">
        <v>8.4647</v>
      </c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7.25" customHeight="1" spans="1:26">
      <c r="A767" s="35">
        <v>519</v>
      </c>
      <c r="B767" s="36" t="s">
        <v>1081</v>
      </c>
      <c r="C767" s="37" t="s">
        <v>50</v>
      </c>
      <c r="D767" s="37" t="s">
        <v>904</v>
      </c>
      <c r="E767" s="37" t="s">
        <v>901</v>
      </c>
      <c r="F767" s="39" t="s">
        <v>914</v>
      </c>
      <c r="G767" s="37" t="s">
        <v>1071</v>
      </c>
      <c r="H767" s="40">
        <v>160</v>
      </c>
      <c r="I767" s="39" t="s">
        <v>48</v>
      </c>
      <c r="J767" s="39" t="s">
        <v>150</v>
      </c>
      <c r="K767" s="37" t="s">
        <v>48</v>
      </c>
      <c r="L767" s="37" t="s">
        <v>150</v>
      </c>
      <c r="M767" s="43" t="s">
        <v>434</v>
      </c>
      <c r="N767" s="43" t="s">
        <v>116</v>
      </c>
      <c r="O767" s="46">
        <v>3.72395</v>
      </c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7.25" customHeight="1" spans="1:26">
      <c r="A768" s="35">
        <v>520</v>
      </c>
      <c r="B768" s="36" t="s">
        <v>1082</v>
      </c>
      <c r="C768" s="37" t="s">
        <v>50</v>
      </c>
      <c r="D768" s="37" t="s">
        <v>904</v>
      </c>
      <c r="E768" s="37" t="s">
        <v>901</v>
      </c>
      <c r="F768" s="39" t="s">
        <v>501</v>
      </c>
      <c r="G768" s="37" t="s">
        <v>1083</v>
      </c>
      <c r="H768" s="40">
        <v>160</v>
      </c>
      <c r="I768" s="39" t="s">
        <v>48</v>
      </c>
      <c r="J768" s="39" t="s">
        <v>147</v>
      </c>
      <c r="K768" s="37" t="s">
        <v>48</v>
      </c>
      <c r="L768" s="37" t="s">
        <v>147</v>
      </c>
      <c r="M768" s="43" t="s">
        <v>267</v>
      </c>
      <c r="N768" s="43" t="s">
        <v>267</v>
      </c>
      <c r="O768" s="46">
        <v>7.55676</v>
      </c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7.25" customHeight="1" spans="1:26">
      <c r="A769" s="35">
        <v>521</v>
      </c>
      <c r="B769" s="36" t="s">
        <v>1084</v>
      </c>
      <c r="C769" s="37" t="s">
        <v>50</v>
      </c>
      <c r="D769" s="37" t="s">
        <v>900</v>
      </c>
      <c r="E769" s="37" t="s">
        <v>901</v>
      </c>
      <c r="F769" s="39" t="s">
        <v>902</v>
      </c>
      <c r="G769" s="37" t="s">
        <v>1071</v>
      </c>
      <c r="H769" s="40">
        <v>160</v>
      </c>
      <c r="I769" s="39" t="s">
        <v>48</v>
      </c>
      <c r="J769" s="39" t="s">
        <v>150</v>
      </c>
      <c r="K769" s="37" t="s">
        <v>48</v>
      </c>
      <c r="L769" s="37" t="s">
        <v>150</v>
      </c>
      <c r="M769" s="43" t="s">
        <v>434</v>
      </c>
      <c r="N769" s="43" t="s">
        <v>116</v>
      </c>
      <c r="O769" s="46">
        <v>4.23741</v>
      </c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7.25" customHeight="1" spans="1:26">
      <c r="A770" s="35">
        <v>522</v>
      </c>
      <c r="B770" s="36" t="s">
        <v>1085</v>
      </c>
      <c r="C770" s="37" t="s">
        <v>50</v>
      </c>
      <c r="D770" s="37" t="s">
        <v>900</v>
      </c>
      <c r="E770" s="37" t="s">
        <v>901</v>
      </c>
      <c r="F770" s="39" t="s">
        <v>914</v>
      </c>
      <c r="G770" s="37" t="s">
        <v>1083</v>
      </c>
      <c r="H770" s="40">
        <v>160</v>
      </c>
      <c r="I770" s="39" t="s">
        <v>48</v>
      </c>
      <c r="J770" s="39" t="s">
        <v>147</v>
      </c>
      <c r="K770" s="37" t="s">
        <v>48</v>
      </c>
      <c r="L770" s="37" t="s">
        <v>147</v>
      </c>
      <c r="M770" s="43" t="s">
        <v>267</v>
      </c>
      <c r="N770" s="43" t="s">
        <v>267</v>
      </c>
      <c r="O770" s="46">
        <v>4.70687</v>
      </c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7.25" customHeight="1" spans="1:26">
      <c r="A771" s="35">
        <v>524</v>
      </c>
      <c r="B771" s="36" t="s">
        <v>1086</v>
      </c>
      <c r="C771" s="37" t="s">
        <v>50</v>
      </c>
      <c r="D771" s="37" t="s">
        <v>900</v>
      </c>
      <c r="E771" s="37" t="s">
        <v>901</v>
      </c>
      <c r="F771" s="39" t="s">
        <v>914</v>
      </c>
      <c r="G771" s="37" t="s">
        <v>1071</v>
      </c>
      <c r="H771" s="40">
        <v>160</v>
      </c>
      <c r="I771" s="39" t="s">
        <v>48</v>
      </c>
      <c r="J771" s="39" t="s">
        <v>150</v>
      </c>
      <c r="K771" s="37" t="s">
        <v>48</v>
      </c>
      <c r="L771" s="37" t="s">
        <v>150</v>
      </c>
      <c r="M771" s="43" t="s">
        <v>434</v>
      </c>
      <c r="N771" s="43" t="s">
        <v>116</v>
      </c>
      <c r="O771" s="46">
        <v>3.02415</v>
      </c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7.25" customHeight="1" spans="1:26">
      <c r="A772" s="35">
        <v>525</v>
      </c>
      <c r="B772" s="36" t="s">
        <v>1087</v>
      </c>
      <c r="C772" s="37" t="s">
        <v>50</v>
      </c>
      <c r="D772" s="37" t="s">
        <v>900</v>
      </c>
      <c r="E772" s="37" t="s">
        <v>901</v>
      </c>
      <c r="F772" s="39" t="s">
        <v>902</v>
      </c>
      <c r="G772" s="37" t="s">
        <v>1071</v>
      </c>
      <c r="H772" s="40">
        <v>160</v>
      </c>
      <c r="I772" s="39" t="s">
        <v>48</v>
      </c>
      <c r="J772" s="39" t="s">
        <v>150</v>
      </c>
      <c r="K772" s="37" t="s">
        <v>48</v>
      </c>
      <c r="L772" s="37" t="s">
        <v>150</v>
      </c>
      <c r="M772" s="43" t="s">
        <v>434</v>
      </c>
      <c r="N772" s="43" t="s">
        <v>116</v>
      </c>
      <c r="O772" s="46">
        <v>3.38237</v>
      </c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7.25" customHeight="1" spans="1:26">
      <c r="A773" s="35">
        <v>526</v>
      </c>
      <c r="B773" s="36" t="s">
        <v>1088</v>
      </c>
      <c r="C773" s="37" t="s">
        <v>50</v>
      </c>
      <c r="D773" s="37" t="s">
        <v>900</v>
      </c>
      <c r="E773" s="37" t="s">
        <v>901</v>
      </c>
      <c r="F773" s="39" t="s">
        <v>902</v>
      </c>
      <c r="G773" s="37" t="s">
        <v>1071</v>
      </c>
      <c r="H773" s="40">
        <v>160</v>
      </c>
      <c r="I773" s="39" t="s">
        <v>48</v>
      </c>
      <c r="J773" s="39" t="s">
        <v>150</v>
      </c>
      <c r="K773" s="37" t="s">
        <v>48</v>
      </c>
      <c r="L773" s="37" t="s">
        <v>150</v>
      </c>
      <c r="M773" s="43" t="s">
        <v>434</v>
      </c>
      <c r="N773" s="43" t="s">
        <v>116</v>
      </c>
      <c r="O773" s="46">
        <v>4.02198</v>
      </c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7.25" customHeight="1" spans="1:26">
      <c r="A774" s="35">
        <v>529</v>
      </c>
      <c r="B774" s="36" t="s">
        <v>1089</v>
      </c>
      <c r="C774" s="37" t="s">
        <v>50</v>
      </c>
      <c r="D774" s="37" t="s">
        <v>900</v>
      </c>
      <c r="E774" s="37" t="s">
        <v>901</v>
      </c>
      <c r="F774" s="39" t="s">
        <v>902</v>
      </c>
      <c r="G774" s="37" t="s">
        <v>1071</v>
      </c>
      <c r="H774" s="40">
        <v>160</v>
      </c>
      <c r="I774" s="39" t="s">
        <v>48</v>
      </c>
      <c r="J774" s="39" t="s">
        <v>150</v>
      </c>
      <c r="K774" s="37" t="s">
        <v>48</v>
      </c>
      <c r="L774" s="37" t="s">
        <v>150</v>
      </c>
      <c r="M774" s="43" t="s">
        <v>434</v>
      </c>
      <c r="N774" s="43" t="s">
        <v>116</v>
      </c>
      <c r="O774" s="46">
        <v>4.21</v>
      </c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7.25" customHeight="1" spans="1:26">
      <c r="A775" s="35">
        <v>530</v>
      </c>
      <c r="B775" s="36" t="s">
        <v>1090</v>
      </c>
      <c r="C775" s="37" t="s">
        <v>50</v>
      </c>
      <c r="D775" s="37" t="s">
        <v>904</v>
      </c>
      <c r="E775" s="37" t="s">
        <v>901</v>
      </c>
      <c r="F775" s="39" t="s">
        <v>501</v>
      </c>
      <c r="G775" s="37" t="s">
        <v>1071</v>
      </c>
      <c r="H775" s="40">
        <v>160</v>
      </c>
      <c r="I775" s="39" t="s">
        <v>48</v>
      </c>
      <c r="J775" s="39" t="s">
        <v>150</v>
      </c>
      <c r="K775" s="37" t="s">
        <v>48</v>
      </c>
      <c r="L775" s="37" t="s">
        <v>150</v>
      </c>
      <c r="M775" s="43" t="s">
        <v>434</v>
      </c>
      <c r="N775" s="43" t="s">
        <v>116</v>
      </c>
      <c r="O775" s="46">
        <v>4.509917676</v>
      </c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7.25" customHeight="1" spans="1:26">
      <c r="A776" s="35">
        <v>531</v>
      </c>
      <c r="B776" s="36" t="s">
        <v>1091</v>
      </c>
      <c r="C776" s="37" t="s">
        <v>50</v>
      </c>
      <c r="D776" s="37" t="s">
        <v>900</v>
      </c>
      <c r="E776" s="37" t="s">
        <v>901</v>
      </c>
      <c r="F776" s="39" t="s">
        <v>914</v>
      </c>
      <c r="G776" s="37" t="s">
        <v>1083</v>
      </c>
      <c r="H776" s="40">
        <v>160</v>
      </c>
      <c r="I776" s="39" t="s">
        <v>48</v>
      </c>
      <c r="J776" s="39" t="s">
        <v>147</v>
      </c>
      <c r="K776" s="37" t="s">
        <v>48</v>
      </c>
      <c r="L776" s="37" t="s">
        <v>147</v>
      </c>
      <c r="M776" s="43" t="s">
        <v>267</v>
      </c>
      <c r="N776" s="43" t="s">
        <v>267</v>
      </c>
      <c r="O776" s="46">
        <v>3.7</v>
      </c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7.25" customHeight="1" spans="1:26">
      <c r="A777" s="35">
        <v>533</v>
      </c>
      <c r="B777" s="36" t="s">
        <v>1092</v>
      </c>
      <c r="C777" s="37" t="s">
        <v>131</v>
      </c>
      <c r="D777" s="37" t="s">
        <v>904</v>
      </c>
      <c r="E777" s="37" t="s">
        <v>901</v>
      </c>
      <c r="F777" s="39" t="s">
        <v>501</v>
      </c>
      <c r="G777" s="37" t="s">
        <v>1083</v>
      </c>
      <c r="H777" s="40">
        <v>160</v>
      </c>
      <c r="I777" s="39" t="s">
        <v>48</v>
      </c>
      <c r="J777" s="39" t="s">
        <v>147</v>
      </c>
      <c r="K777" s="37" t="s">
        <v>48</v>
      </c>
      <c r="L777" s="37" t="s">
        <v>147</v>
      </c>
      <c r="M777" s="43" t="s">
        <v>679</v>
      </c>
      <c r="N777" s="43" t="s">
        <v>679</v>
      </c>
      <c r="O777" s="46">
        <v>5.93788</v>
      </c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7.25" customHeight="1" spans="1:26">
      <c r="A778" s="35">
        <v>535</v>
      </c>
      <c r="B778" s="36" t="s">
        <v>1093</v>
      </c>
      <c r="C778" s="37" t="s">
        <v>131</v>
      </c>
      <c r="D778" s="37" t="s">
        <v>904</v>
      </c>
      <c r="E778" s="37" t="s">
        <v>901</v>
      </c>
      <c r="F778" s="39" t="s">
        <v>501</v>
      </c>
      <c r="G778" s="37" t="s">
        <v>1083</v>
      </c>
      <c r="H778" s="40">
        <v>160</v>
      </c>
      <c r="I778" s="39" t="s">
        <v>48</v>
      </c>
      <c r="J778" s="39" t="s">
        <v>147</v>
      </c>
      <c r="K778" s="37" t="s">
        <v>48</v>
      </c>
      <c r="L778" s="37" t="s">
        <v>147</v>
      </c>
      <c r="M778" s="43" t="s">
        <v>679</v>
      </c>
      <c r="N778" s="43" t="s">
        <v>679</v>
      </c>
      <c r="O778" s="46">
        <v>5.52811</v>
      </c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7.25" customHeight="1" spans="1:26">
      <c r="A779" s="35">
        <v>536</v>
      </c>
      <c r="B779" s="36" t="s">
        <v>1094</v>
      </c>
      <c r="C779" s="37" t="s">
        <v>131</v>
      </c>
      <c r="D779" s="37" t="s">
        <v>900</v>
      </c>
      <c r="E779" s="37" t="s">
        <v>901</v>
      </c>
      <c r="F779" s="39" t="s">
        <v>914</v>
      </c>
      <c r="G779" s="37" t="s">
        <v>1083</v>
      </c>
      <c r="H779" s="40">
        <v>160</v>
      </c>
      <c r="I779" s="39" t="s">
        <v>48</v>
      </c>
      <c r="J779" s="39" t="s">
        <v>147</v>
      </c>
      <c r="K779" s="37" t="s">
        <v>48</v>
      </c>
      <c r="L779" s="37" t="s">
        <v>147</v>
      </c>
      <c r="M779" s="43" t="s">
        <v>679</v>
      </c>
      <c r="N779" s="43" t="s">
        <v>679</v>
      </c>
      <c r="O779" s="46">
        <v>4.30006</v>
      </c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7.25" customHeight="1" spans="1:26">
      <c r="A780" s="35">
        <v>538</v>
      </c>
      <c r="B780" s="36" t="s">
        <v>1095</v>
      </c>
      <c r="C780" s="37" t="s">
        <v>50</v>
      </c>
      <c r="D780" s="37" t="s">
        <v>904</v>
      </c>
      <c r="E780" s="37" t="s">
        <v>901</v>
      </c>
      <c r="F780" s="39" t="s">
        <v>501</v>
      </c>
      <c r="G780" s="37" t="s">
        <v>1083</v>
      </c>
      <c r="H780" s="40">
        <v>160</v>
      </c>
      <c r="I780" s="39" t="s">
        <v>48</v>
      </c>
      <c r="J780" s="39" t="s">
        <v>147</v>
      </c>
      <c r="K780" s="37" t="s">
        <v>48</v>
      </c>
      <c r="L780" s="37" t="s">
        <v>147</v>
      </c>
      <c r="M780" s="43" t="s">
        <v>269</v>
      </c>
      <c r="N780" s="43" t="s">
        <v>163</v>
      </c>
      <c r="O780" s="46">
        <v>4</v>
      </c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7.25" customHeight="1" spans="1:26">
      <c r="A781" s="35">
        <v>544</v>
      </c>
      <c r="B781" s="36" t="s">
        <v>1096</v>
      </c>
      <c r="C781" s="37" t="s">
        <v>131</v>
      </c>
      <c r="D781" s="37" t="s">
        <v>904</v>
      </c>
      <c r="E781" s="37" t="s">
        <v>901</v>
      </c>
      <c r="F781" s="39" t="s">
        <v>501</v>
      </c>
      <c r="G781" s="37" t="s">
        <v>659</v>
      </c>
      <c r="H781" s="40">
        <v>240</v>
      </c>
      <c r="I781" s="39" t="s">
        <v>48</v>
      </c>
      <c r="J781" s="39" t="s">
        <v>150</v>
      </c>
      <c r="K781" s="37" t="s">
        <v>48</v>
      </c>
      <c r="L781" s="37" t="s">
        <v>150</v>
      </c>
      <c r="M781" s="43" t="s">
        <v>369</v>
      </c>
      <c r="N781" s="43" t="s">
        <v>369</v>
      </c>
      <c r="O781" s="46">
        <v>3.52143</v>
      </c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7.25" customHeight="1" spans="1:26">
      <c r="A782" s="35">
        <v>546</v>
      </c>
      <c r="B782" s="36" t="s">
        <v>1097</v>
      </c>
      <c r="C782" s="37" t="s">
        <v>131</v>
      </c>
      <c r="D782" s="37" t="s">
        <v>900</v>
      </c>
      <c r="E782" s="37" t="s">
        <v>901</v>
      </c>
      <c r="F782" s="39" t="s">
        <v>501</v>
      </c>
      <c r="G782" s="37" t="s">
        <v>659</v>
      </c>
      <c r="H782" s="40">
        <v>240</v>
      </c>
      <c r="I782" s="39" t="s">
        <v>48</v>
      </c>
      <c r="J782" s="39" t="s">
        <v>150</v>
      </c>
      <c r="K782" s="37" t="s">
        <v>48</v>
      </c>
      <c r="L782" s="37" t="s">
        <v>150</v>
      </c>
      <c r="M782" s="43" t="s">
        <v>369</v>
      </c>
      <c r="N782" s="43" t="s">
        <v>369</v>
      </c>
      <c r="O782" s="46">
        <v>5.18174</v>
      </c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7.25" customHeight="1" spans="1:26">
      <c r="A783" s="35">
        <v>547</v>
      </c>
      <c r="B783" s="36" t="s">
        <v>1098</v>
      </c>
      <c r="C783" s="37" t="s">
        <v>131</v>
      </c>
      <c r="D783" s="37" t="s">
        <v>904</v>
      </c>
      <c r="E783" s="37" t="s">
        <v>901</v>
      </c>
      <c r="F783" s="39" t="s">
        <v>501</v>
      </c>
      <c r="G783" s="37" t="s">
        <v>431</v>
      </c>
      <c r="H783" s="40">
        <v>240</v>
      </c>
      <c r="I783" s="39" t="s">
        <v>48</v>
      </c>
      <c r="J783" s="39" t="s">
        <v>147</v>
      </c>
      <c r="K783" s="37" t="s">
        <v>48</v>
      </c>
      <c r="L783" s="37" t="s">
        <v>147</v>
      </c>
      <c r="M783" s="43" t="s">
        <v>459</v>
      </c>
      <c r="N783" s="43" t="s">
        <v>459</v>
      </c>
      <c r="O783" s="46">
        <v>2.97459</v>
      </c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7.25" customHeight="1" spans="1:26">
      <c r="A784" s="35">
        <v>548</v>
      </c>
      <c r="B784" s="36" t="s">
        <v>1099</v>
      </c>
      <c r="C784" s="37" t="s">
        <v>131</v>
      </c>
      <c r="D784" s="37" t="s">
        <v>900</v>
      </c>
      <c r="E784" s="37" t="s">
        <v>901</v>
      </c>
      <c r="F784" s="39" t="s">
        <v>914</v>
      </c>
      <c r="G784" s="37" t="s">
        <v>1071</v>
      </c>
      <c r="H784" s="40">
        <v>160</v>
      </c>
      <c r="I784" s="39" t="s">
        <v>48</v>
      </c>
      <c r="J784" s="39" t="s">
        <v>150</v>
      </c>
      <c r="K784" s="37" t="s">
        <v>48</v>
      </c>
      <c r="L784" s="37" t="s">
        <v>150</v>
      </c>
      <c r="M784" s="43" t="s">
        <v>369</v>
      </c>
      <c r="N784" s="43" t="s">
        <v>369</v>
      </c>
      <c r="O784" s="46">
        <v>7.52679</v>
      </c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7.25" customHeight="1" spans="1:26">
      <c r="A785" s="35">
        <v>549</v>
      </c>
      <c r="B785" s="36" t="s">
        <v>1100</v>
      </c>
      <c r="C785" s="37" t="s">
        <v>131</v>
      </c>
      <c r="D785" s="37" t="s">
        <v>904</v>
      </c>
      <c r="E785" s="37" t="s">
        <v>901</v>
      </c>
      <c r="F785" s="39" t="s">
        <v>501</v>
      </c>
      <c r="G785" s="37" t="s">
        <v>659</v>
      </c>
      <c r="H785" s="40">
        <v>240</v>
      </c>
      <c r="I785" s="39" t="s">
        <v>48</v>
      </c>
      <c r="J785" s="39" t="s">
        <v>150</v>
      </c>
      <c r="K785" s="37" t="s">
        <v>48</v>
      </c>
      <c r="L785" s="37" t="s">
        <v>150</v>
      </c>
      <c r="M785" s="43" t="s">
        <v>369</v>
      </c>
      <c r="N785" s="43" t="s">
        <v>369</v>
      </c>
      <c r="O785" s="46">
        <v>3.27951</v>
      </c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ht="17.25" customHeight="1" spans="1:26">
      <c r="A786" s="35">
        <v>550</v>
      </c>
      <c r="B786" s="36" t="s">
        <v>1101</v>
      </c>
      <c r="C786" s="37" t="s">
        <v>131</v>
      </c>
      <c r="D786" s="37" t="s">
        <v>900</v>
      </c>
      <c r="E786" s="37" t="s">
        <v>901</v>
      </c>
      <c r="F786" s="39" t="s">
        <v>1102</v>
      </c>
      <c r="G786" s="37" t="s">
        <v>1103</v>
      </c>
      <c r="H786" s="40">
        <v>160</v>
      </c>
      <c r="I786" s="39" t="s">
        <v>48</v>
      </c>
      <c r="J786" s="39" t="s">
        <v>1104</v>
      </c>
      <c r="K786" s="37" t="s">
        <v>48</v>
      </c>
      <c r="L786" s="37" t="s">
        <v>273</v>
      </c>
      <c r="M786" s="43" t="s">
        <v>459</v>
      </c>
      <c r="N786" s="43" t="s">
        <v>459</v>
      </c>
      <c r="O786" s="46">
        <v>7.28086</v>
      </c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ht="17.25" customHeight="1" spans="1:26">
      <c r="A787" s="35">
        <v>551</v>
      </c>
      <c r="B787" s="36" t="s">
        <v>1105</v>
      </c>
      <c r="C787" s="37" t="s">
        <v>131</v>
      </c>
      <c r="D787" s="37" t="s">
        <v>904</v>
      </c>
      <c r="E787" s="37" t="s">
        <v>901</v>
      </c>
      <c r="F787" s="39" t="s">
        <v>501</v>
      </c>
      <c r="G787" s="37" t="s">
        <v>659</v>
      </c>
      <c r="H787" s="40">
        <v>240</v>
      </c>
      <c r="I787" s="39" t="s">
        <v>48</v>
      </c>
      <c r="J787" s="39" t="s">
        <v>150</v>
      </c>
      <c r="K787" s="37" t="s">
        <v>48</v>
      </c>
      <c r="L787" s="37" t="s">
        <v>150</v>
      </c>
      <c r="M787" s="43" t="s">
        <v>369</v>
      </c>
      <c r="N787" s="43" t="s">
        <v>369</v>
      </c>
      <c r="O787" s="46">
        <v>3.46059</v>
      </c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ht="17.25" customHeight="1" spans="1:26">
      <c r="A788" s="35">
        <v>578</v>
      </c>
      <c r="B788" s="36" t="s">
        <v>1106</v>
      </c>
      <c r="C788" s="37" t="s">
        <v>54</v>
      </c>
      <c r="D788" s="37" t="s">
        <v>904</v>
      </c>
      <c r="E788" s="37" t="s">
        <v>901</v>
      </c>
      <c r="F788" s="39" t="s">
        <v>501</v>
      </c>
      <c r="G788" s="37" t="s">
        <v>703</v>
      </c>
      <c r="H788" s="40">
        <v>211</v>
      </c>
      <c r="I788" s="39" t="s">
        <v>52</v>
      </c>
      <c r="J788" s="39" t="s">
        <v>52</v>
      </c>
      <c r="K788" s="37" t="s">
        <v>52</v>
      </c>
      <c r="L788" s="37" t="s">
        <v>52</v>
      </c>
      <c r="M788" s="43" t="s">
        <v>695</v>
      </c>
      <c r="N788" s="43" t="s">
        <v>312</v>
      </c>
      <c r="O788" s="46">
        <v>6.84832</v>
      </c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ht="17.25" customHeight="1" spans="1:26">
      <c r="A789" s="35">
        <v>604</v>
      </c>
      <c r="B789" s="36" t="s">
        <v>1107</v>
      </c>
      <c r="C789" s="37" t="s">
        <v>54</v>
      </c>
      <c r="D789" s="37" t="s">
        <v>904</v>
      </c>
      <c r="E789" s="37" t="s">
        <v>901</v>
      </c>
      <c r="F789" s="39" t="s">
        <v>501</v>
      </c>
      <c r="G789" s="37" t="s">
        <v>446</v>
      </c>
      <c r="H789" s="40">
        <v>261</v>
      </c>
      <c r="I789" s="39" t="s">
        <v>52</v>
      </c>
      <c r="J789" s="39" t="s">
        <v>52</v>
      </c>
      <c r="K789" s="37" t="s">
        <v>52</v>
      </c>
      <c r="L789" s="37" t="s">
        <v>52</v>
      </c>
      <c r="M789" s="43" t="s">
        <v>695</v>
      </c>
      <c r="N789" s="43" t="s">
        <v>312</v>
      </c>
      <c r="O789" s="46">
        <v>6.24436</v>
      </c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ht="17.25" customHeight="1" spans="1:26">
      <c r="A790" s="35">
        <v>605</v>
      </c>
      <c r="B790" s="36" t="s">
        <v>1108</v>
      </c>
      <c r="C790" s="37" t="s">
        <v>54</v>
      </c>
      <c r="D790" s="37" t="s">
        <v>904</v>
      </c>
      <c r="E790" s="37" t="s">
        <v>901</v>
      </c>
      <c r="F790" s="39" t="s">
        <v>920</v>
      </c>
      <c r="G790" s="37" t="s">
        <v>703</v>
      </c>
      <c r="H790" s="40">
        <v>211</v>
      </c>
      <c r="I790" s="39" t="s">
        <v>52</v>
      </c>
      <c r="J790" s="39" t="s">
        <v>52</v>
      </c>
      <c r="K790" s="37" t="s">
        <v>52</v>
      </c>
      <c r="L790" s="37" t="s">
        <v>52</v>
      </c>
      <c r="M790" s="43" t="s">
        <v>695</v>
      </c>
      <c r="N790" s="43" t="s">
        <v>312</v>
      </c>
      <c r="O790" s="46">
        <v>6.08087</v>
      </c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ht="17.25" customHeight="1" spans="1:26">
      <c r="A791" s="35">
        <v>607</v>
      </c>
      <c r="B791" s="36" t="s">
        <v>1109</v>
      </c>
      <c r="C791" s="37" t="s">
        <v>54</v>
      </c>
      <c r="D791" s="37" t="s">
        <v>900</v>
      </c>
      <c r="E791" s="37" t="s">
        <v>901</v>
      </c>
      <c r="F791" s="39" t="s">
        <v>902</v>
      </c>
      <c r="G791" s="37" t="s">
        <v>703</v>
      </c>
      <c r="H791" s="40">
        <v>211</v>
      </c>
      <c r="I791" s="39" t="s">
        <v>52</v>
      </c>
      <c r="J791" s="39" t="s">
        <v>52</v>
      </c>
      <c r="K791" s="37" t="s">
        <v>52</v>
      </c>
      <c r="L791" s="37" t="s">
        <v>52</v>
      </c>
      <c r="M791" s="43" t="s">
        <v>695</v>
      </c>
      <c r="N791" s="43" t="s">
        <v>312</v>
      </c>
      <c r="O791" s="46">
        <v>5.69452</v>
      </c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ht="17.25" customHeight="1" spans="1:26">
      <c r="A792" s="35">
        <v>608</v>
      </c>
      <c r="B792" s="36" t="s">
        <v>1110</v>
      </c>
      <c r="C792" s="37" t="s">
        <v>54</v>
      </c>
      <c r="D792" s="37" t="s">
        <v>904</v>
      </c>
      <c r="E792" s="37" t="s">
        <v>901</v>
      </c>
      <c r="F792" s="39" t="s">
        <v>501</v>
      </c>
      <c r="G792" s="37" t="s">
        <v>698</v>
      </c>
      <c r="H792" s="40">
        <v>195</v>
      </c>
      <c r="I792" s="39" t="s">
        <v>52</v>
      </c>
      <c r="J792" s="39" t="s">
        <v>52</v>
      </c>
      <c r="K792" s="37" t="s">
        <v>52</v>
      </c>
      <c r="L792" s="37" t="s">
        <v>52</v>
      </c>
      <c r="M792" s="43" t="s">
        <v>695</v>
      </c>
      <c r="N792" s="43" t="s">
        <v>312</v>
      </c>
      <c r="O792" s="46">
        <v>5.87707</v>
      </c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ht="17.25" customHeight="1" spans="1:26">
      <c r="A793" s="35">
        <v>609</v>
      </c>
      <c r="B793" s="36" t="s">
        <v>1111</v>
      </c>
      <c r="C793" s="37" t="s">
        <v>54</v>
      </c>
      <c r="D793" s="37" t="s">
        <v>904</v>
      </c>
      <c r="E793" s="37" t="s">
        <v>901</v>
      </c>
      <c r="F793" s="39" t="s">
        <v>920</v>
      </c>
      <c r="G793" s="37" t="s">
        <v>703</v>
      </c>
      <c r="H793" s="40">
        <v>211</v>
      </c>
      <c r="I793" s="39" t="s">
        <v>52</v>
      </c>
      <c r="J793" s="39" t="s">
        <v>52</v>
      </c>
      <c r="K793" s="37" t="s">
        <v>52</v>
      </c>
      <c r="L793" s="37" t="s">
        <v>52</v>
      </c>
      <c r="M793" s="43" t="s">
        <v>695</v>
      </c>
      <c r="N793" s="43" t="s">
        <v>312</v>
      </c>
      <c r="O793" s="46">
        <v>5.76075</v>
      </c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ht="17.25" customHeight="1" spans="1:26">
      <c r="A794" s="35">
        <v>610</v>
      </c>
      <c r="B794" s="36" t="s">
        <v>1112</v>
      </c>
      <c r="C794" s="37" t="s">
        <v>54</v>
      </c>
      <c r="D794" s="37" t="s">
        <v>900</v>
      </c>
      <c r="E794" s="37" t="s">
        <v>901</v>
      </c>
      <c r="F794" s="39" t="s">
        <v>902</v>
      </c>
      <c r="G794" s="37" t="s">
        <v>698</v>
      </c>
      <c r="H794" s="40">
        <v>195</v>
      </c>
      <c r="I794" s="39" t="s">
        <v>52</v>
      </c>
      <c r="J794" s="39" t="s">
        <v>52</v>
      </c>
      <c r="K794" s="37" t="s">
        <v>52</v>
      </c>
      <c r="L794" s="37" t="s">
        <v>52</v>
      </c>
      <c r="M794" s="43" t="s">
        <v>695</v>
      </c>
      <c r="N794" s="43" t="s">
        <v>312</v>
      </c>
      <c r="O794" s="46">
        <v>4.77809</v>
      </c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ht="17.25" customHeight="1" spans="1:26">
      <c r="A795" s="35">
        <v>612</v>
      </c>
      <c r="B795" s="36" t="s">
        <v>1113</v>
      </c>
      <c r="C795" s="37" t="s">
        <v>54</v>
      </c>
      <c r="D795" s="37" t="s">
        <v>904</v>
      </c>
      <c r="E795" s="37" t="s">
        <v>901</v>
      </c>
      <c r="F795" s="39" t="s">
        <v>914</v>
      </c>
      <c r="G795" s="37" t="s">
        <v>446</v>
      </c>
      <c r="H795" s="40">
        <v>261</v>
      </c>
      <c r="I795" s="39" t="s">
        <v>52</v>
      </c>
      <c r="J795" s="39" t="s">
        <v>52</v>
      </c>
      <c r="K795" s="37" t="s">
        <v>52</v>
      </c>
      <c r="L795" s="37" t="s">
        <v>52</v>
      </c>
      <c r="M795" s="43" t="s">
        <v>695</v>
      </c>
      <c r="N795" s="43" t="s">
        <v>312</v>
      </c>
      <c r="O795" s="46">
        <v>5.46655</v>
      </c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ht="17.25" customHeight="1" spans="1:26">
      <c r="A796" s="35">
        <v>613</v>
      </c>
      <c r="B796" s="36" t="s">
        <v>1114</v>
      </c>
      <c r="C796" s="37" t="s">
        <v>54</v>
      </c>
      <c r="D796" s="37" t="s">
        <v>904</v>
      </c>
      <c r="E796" s="37" t="s">
        <v>901</v>
      </c>
      <c r="F796" s="39" t="s">
        <v>501</v>
      </c>
      <c r="G796" s="37" t="s">
        <v>698</v>
      </c>
      <c r="H796" s="40">
        <v>195</v>
      </c>
      <c r="I796" s="39" t="s">
        <v>52</v>
      </c>
      <c r="J796" s="39" t="s">
        <v>52</v>
      </c>
      <c r="K796" s="37" t="s">
        <v>52</v>
      </c>
      <c r="L796" s="37" t="s">
        <v>52</v>
      </c>
      <c r="M796" s="43" t="s">
        <v>695</v>
      </c>
      <c r="N796" s="43" t="s">
        <v>312</v>
      </c>
      <c r="O796" s="46">
        <v>4.57997</v>
      </c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ht="17.25" customHeight="1" spans="1:26">
      <c r="A797" s="35">
        <v>614</v>
      </c>
      <c r="B797" s="36" t="s">
        <v>1115</v>
      </c>
      <c r="C797" s="37" t="s">
        <v>54</v>
      </c>
      <c r="D797" s="37" t="s">
        <v>900</v>
      </c>
      <c r="E797" s="37" t="s">
        <v>901</v>
      </c>
      <c r="F797" s="39" t="s">
        <v>902</v>
      </c>
      <c r="G797" s="37" t="s">
        <v>703</v>
      </c>
      <c r="H797" s="40">
        <v>211</v>
      </c>
      <c r="I797" s="39" t="s">
        <v>52</v>
      </c>
      <c r="J797" s="39" t="s">
        <v>52</v>
      </c>
      <c r="K797" s="37" t="s">
        <v>52</v>
      </c>
      <c r="L797" s="37" t="s">
        <v>52</v>
      </c>
      <c r="M797" s="43" t="s">
        <v>695</v>
      </c>
      <c r="N797" s="43" t="s">
        <v>312</v>
      </c>
      <c r="O797" s="46">
        <v>3.57075</v>
      </c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ht="17.25" customHeight="1" spans="1:26">
      <c r="A798" s="35">
        <v>615</v>
      </c>
      <c r="B798" s="36" t="s">
        <v>1116</v>
      </c>
      <c r="C798" s="37" t="s">
        <v>54</v>
      </c>
      <c r="D798" s="37" t="s">
        <v>900</v>
      </c>
      <c r="E798" s="37" t="s">
        <v>901</v>
      </c>
      <c r="F798" s="39" t="s">
        <v>902</v>
      </c>
      <c r="G798" s="37" t="s">
        <v>698</v>
      </c>
      <c r="H798" s="40">
        <v>195</v>
      </c>
      <c r="I798" s="39" t="s">
        <v>52</v>
      </c>
      <c r="J798" s="39" t="s">
        <v>52</v>
      </c>
      <c r="K798" s="37" t="s">
        <v>52</v>
      </c>
      <c r="L798" s="37" t="s">
        <v>52</v>
      </c>
      <c r="M798" s="43" t="s">
        <v>695</v>
      </c>
      <c r="N798" s="43" t="s">
        <v>312</v>
      </c>
      <c r="O798" s="46">
        <v>4.55784</v>
      </c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ht="17.25" customHeight="1" spans="1:26">
      <c r="A799" s="35">
        <v>616</v>
      </c>
      <c r="B799" s="36" t="s">
        <v>1117</v>
      </c>
      <c r="C799" s="37" t="s">
        <v>54</v>
      </c>
      <c r="D799" s="37" t="s">
        <v>904</v>
      </c>
      <c r="E799" s="37" t="s">
        <v>901</v>
      </c>
      <c r="F799" s="39" t="s">
        <v>501</v>
      </c>
      <c r="G799" s="37" t="s">
        <v>698</v>
      </c>
      <c r="H799" s="40">
        <v>195</v>
      </c>
      <c r="I799" s="39" t="s">
        <v>52</v>
      </c>
      <c r="J799" s="39" t="s">
        <v>52</v>
      </c>
      <c r="K799" s="37" t="s">
        <v>52</v>
      </c>
      <c r="L799" s="37" t="s">
        <v>52</v>
      </c>
      <c r="M799" s="43" t="s">
        <v>439</v>
      </c>
      <c r="N799" s="43" t="s">
        <v>312</v>
      </c>
      <c r="O799" s="46">
        <v>3.26403</v>
      </c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ht="17.25" customHeight="1" spans="1:26">
      <c r="A800" s="35">
        <v>617</v>
      </c>
      <c r="B800" s="36" t="s">
        <v>1118</v>
      </c>
      <c r="C800" s="37" t="s">
        <v>54</v>
      </c>
      <c r="D800" s="37" t="s">
        <v>904</v>
      </c>
      <c r="E800" s="37" t="s">
        <v>901</v>
      </c>
      <c r="F800" s="39" t="s">
        <v>501</v>
      </c>
      <c r="G800" s="37" t="s">
        <v>703</v>
      </c>
      <c r="H800" s="40">
        <v>211</v>
      </c>
      <c r="I800" s="39" t="s">
        <v>52</v>
      </c>
      <c r="J800" s="39" t="s">
        <v>52</v>
      </c>
      <c r="K800" s="37" t="s">
        <v>52</v>
      </c>
      <c r="L800" s="37" t="s">
        <v>52</v>
      </c>
      <c r="M800" s="43" t="s">
        <v>695</v>
      </c>
      <c r="N800" s="43" t="s">
        <v>312</v>
      </c>
      <c r="O800" s="46">
        <v>5.19071</v>
      </c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ht="17.25" customHeight="1" spans="1:26">
      <c r="A801" s="35">
        <v>618</v>
      </c>
      <c r="B801" s="36" t="s">
        <v>1119</v>
      </c>
      <c r="C801" s="37" t="s">
        <v>54</v>
      </c>
      <c r="D801" s="37" t="s">
        <v>904</v>
      </c>
      <c r="E801" s="37" t="s">
        <v>901</v>
      </c>
      <c r="F801" s="39" t="s">
        <v>501</v>
      </c>
      <c r="G801" s="37" t="s">
        <v>703</v>
      </c>
      <c r="H801" s="40">
        <v>211</v>
      </c>
      <c r="I801" s="39" t="s">
        <v>52</v>
      </c>
      <c r="J801" s="39" t="s">
        <v>52</v>
      </c>
      <c r="K801" s="37" t="s">
        <v>52</v>
      </c>
      <c r="L801" s="37" t="s">
        <v>52</v>
      </c>
      <c r="M801" s="43" t="s">
        <v>695</v>
      </c>
      <c r="N801" s="43" t="s">
        <v>312</v>
      </c>
      <c r="O801" s="46">
        <v>5.18174</v>
      </c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ht="17.25" customHeight="1" spans="1:26">
      <c r="A802" s="35">
        <v>619</v>
      </c>
      <c r="B802" s="36" t="s">
        <v>1120</v>
      </c>
      <c r="C802" s="37" t="s">
        <v>54</v>
      </c>
      <c r="D802" s="37" t="s">
        <v>904</v>
      </c>
      <c r="E802" s="37" t="s">
        <v>901</v>
      </c>
      <c r="F802" s="39" t="s">
        <v>501</v>
      </c>
      <c r="G802" s="37" t="s">
        <v>446</v>
      </c>
      <c r="H802" s="40">
        <v>261</v>
      </c>
      <c r="I802" s="39" t="s">
        <v>52</v>
      </c>
      <c r="J802" s="39" t="s">
        <v>52</v>
      </c>
      <c r="K802" s="37" t="s">
        <v>52</v>
      </c>
      <c r="L802" s="37" t="s">
        <v>52</v>
      </c>
      <c r="M802" s="43" t="s">
        <v>688</v>
      </c>
      <c r="N802" s="43" t="s">
        <v>312</v>
      </c>
      <c r="O802" s="46">
        <v>7.39861</v>
      </c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ht="17.25" customHeight="1" spans="1:26">
      <c r="A803" s="35">
        <v>620</v>
      </c>
      <c r="B803" s="36" t="s">
        <v>1121</v>
      </c>
      <c r="C803" s="37" t="s">
        <v>54</v>
      </c>
      <c r="D803" s="37" t="s">
        <v>904</v>
      </c>
      <c r="E803" s="37" t="s">
        <v>901</v>
      </c>
      <c r="F803" s="39" t="s">
        <v>501</v>
      </c>
      <c r="G803" s="37" t="s">
        <v>446</v>
      </c>
      <c r="H803" s="40">
        <v>261</v>
      </c>
      <c r="I803" s="39" t="s">
        <v>52</v>
      </c>
      <c r="J803" s="39" t="s">
        <v>52</v>
      </c>
      <c r="K803" s="37" t="s">
        <v>52</v>
      </c>
      <c r="L803" s="37" t="s">
        <v>52</v>
      </c>
      <c r="M803" s="43" t="s">
        <v>688</v>
      </c>
      <c r="N803" s="43" t="s">
        <v>312</v>
      </c>
      <c r="O803" s="46">
        <v>5.71377</v>
      </c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ht="17.25" customHeight="1" spans="1:26">
      <c r="A804" s="35">
        <v>621</v>
      </c>
      <c r="B804" s="36" t="s">
        <v>1122</v>
      </c>
      <c r="C804" s="37" t="s">
        <v>54</v>
      </c>
      <c r="D804" s="37" t="s">
        <v>904</v>
      </c>
      <c r="E804" s="37" t="s">
        <v>901</v>
      </c>
      <c r="F804" s="39" t="s">
        <v>501</v>
      </c>
      <c r="G804" s="37" t="s">
        <v>703</v>
      </c>
      <c r="H804" s="40">
        <v>211</v>
      </c>
      <c r="I804" s="39" t="s">
        <v>52</v>
      </c>
      <c r="J804" s="39" t="s">
        <v>52</v>
      </c>
      <c r="K804" s="37" t="s">
        <v>52</v>
      </c>
      <c r="L804" s="37" t="s">
        <v>52</v>
      </c>
      <c r="M804" s="43" t="s">
        <v>695</v>
      </c>
      <c r="N804" s="43" t="s">
        <v>312</v>
      </c>
      <c r="O804" s="46">
        <v>5.71082</v>
      </c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ht="17.25" customHeight="1" spans="1:26">
      <c r="A805" s="35">
        <v>622</v>
      </c>
      <c r="B805" s="36" t="s">
        <v>1123</v>
      </c>
      <c r="C805" s="37" t="s">
        <v>54</v>
      </c>
      <c r="D805" s="37" t="s">
        <v>904</v>
      </c>
      <c r="E805" s="37" t="s">
        <v>901</v>
      </c>
      <c r="F805" s="39" t="s">
        <v>501</v>
      </c>
      <c r="G805" s="37" t="s">
        <v>698</v>
      </c>
      <c r="H805" s="40">
        <v>195</v>
      </c>
      <c r="I805" s="39" t="s">
        <v>52</v>
      </c>
      <c r="J805" s="39" t="s">
        <v>52</v>
      </c>
      <c r="K805" s="37" t="s">
        <v>52</v>
      </c>
      <c r="L805" s="37" t="s">
        <v>52</v>
      </c>
      <c r="M805" s="43" t="s">
        <v>688</v>
      </c>
      <c r="N805" s="43" t="s">
        <v>312</v>
      </c>
      <c r="O805" s="46">
        <v>3.79755</v>
      </c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ht="17.25" customHeight="1" spans="1:26">
      <c r="A806" s="35">
        <v>623</v>
      </c>
      <c r="B806" s="36" t="s">
        <v>1124</v>
      </c>
      <c r="C806" s="37" t="s">
        <v>54</v>
      </c>
      <c r="D806" s="37" t="s">
        <v>904</v>
      </c>
      <c r="E806" s="37" t="s">
        <v>901</v>
      </c>
      <c r="F806" s="39" t="s">
        <v>501</v>
      </c>
      <c r="G806" s="37" t="s">
        <v>698</v>
      </c>
      <c r="H806" s="40">
        <v>195</v>
      </c>
      <c r="I806" s="39" t="s">
        <v>52</v>
      </c>
      <c r="J806" s="39" t="s">
        <v>52</v>
      </c>
      <c r="K806" s="37" t="s">
        <v>52</v>
      </c>
      <c r="L806" s="37" t="s">
        <v>52</v>
      </c>
      <c r="M806" s="43" t="s">
        <v>695</v>
      </c>
      <c r="N806" s="43" t="s">
        <v>312</v>
      </c>
      <c r="O806" s="46">
        <v>5.75179</v>
      </c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ht="17.25" customHeight="1" spans="1:26">
      <c r="A807" s="35">
        <v>624</v>
      </c>
      <c r="B807" s="36" t="s">
        <v>1125</v>
      </c>
      <c r="C807" s="37" t="s">
        <v>54</v>
      </c>
      <c r="D807" s="37" t="s">
        <v>904</v>
      </c>
      <c r="E807" s="37" t="s">
        <v>901</v>
      </c>
      <c r="F807" s="39" t="s">
        <v>914</v>
      </c>
      <c r="G807" s="37" t="s">
        <v>446</v>
      </c>
      <c r="H807" s="40">
        <v>261</v>
      </c>
      <c r="I807" s="39" t="s">
        <v>52</v>
      </c>
      <c r="J807" s="39" t="s">
        <v>52</v>
      </c>
      <c r="K807" s="37" t="s">
        <v>52</v>
      </c>
      <c r="L807" s="37" t="s">
        <v>52</v>
      </c>
      <c r="M807" s="43" t="s">
        <v>688</v>
      </c>
      <c r="N807" s="43" t="s">
        <v>312</v>
      </c>
      <c r="O807" s="46">
        <v>4.65121</v>
      </c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ht="17.25" customHeight="1" spans="1:26">
      <c r="A808" s="35">
        <v>625</v>
      </c>
      <c r="B808" s="36" t="s">
        <v>1126</v>
      </c>
      <c r="C808" s="37" t="s">
        <v>54</v>
      </c>
      <c r="D808" s="37" t="s">
        <v>900</v>
      </c>
      <c r="E808" s="37" t="s">
        <v>901</v>
      </c>
      <c r="F808" s="39" t="s">
        <v>902</v>
      </c>
      <c r="G808" s="37" t="s">
        <v>698</v>
      </c>
      <c r="H808" s="40">
        <v>195</v>
      </c>
      <c r="I808" s="39" t="s">
        <v>52</v>
      </c>
      <c r="J808" s="39" t="s">
        <v>52</v>
      </c>
      <c r="K808" s="37" t="s">
        <v>52</v>
      </c>
      <c r="L808" s="37" t="s">
        <v>52</v>
      </c>
      <c r="M808" s="43" t="s">
        <v>688</v>
      </c>
      <c r="N808" s="43" t="s">
        <v>312</v>
      </c>
      <c r="O808" s="46">
        <v>5.12516</v>
      </c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ht="17.25" customHeight="1" spans="1:26">
      <c r="A809" s="35">
        <v>626</v>
      </c>
      <c r="B809" s="36" t="s">
        <v>1127</v>
      </c>
      <c r="C809" s="37" t="s">
        <v>54</v>
      </c>
      <c r="D809" s="37" t="s">
        <v>904</v>
      </c>
      <c r="E809" s="37" t="s">
        <v>901</v>
      </c>
      <c r="F809" s="39" t="s">
        <v>501</v>
      </c>
      <c r="G809" s="37" t="s">
        <v>446</v>
      </c>
      <c r="H809" s="40">
        <v>261</v>
      </c>
      <c r="I809" s="39" t="s">
        <v>52</v>
      </c>
      <c r="J809" s="39" t="s">
        <v>52</v>
      </c>
      <c r="K809" s="37" t="s">
        <v>52</v>
      </c>
      <c r="L809" s="37" t="s">
        <v>52</v>
      </c>
      <c r="M809" s="43" t="s">
        <v>688</v>
      </c>
      <c r="N809" s="43" t="s">
        <v>312</v>
      </c>
      <c r="O809" s="46">
        <v>4.47921</v>
      </c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ht="17.25" customHeight="1" spans="1:26">
      <c r="A810" s="35">
        <v>627</v>
      </c>
      <c r="B810" s="36" t="s">
        <v>1128</v>
      </c>
      <c r="C810" s="37" t="s">
        <v>54</v>
      </c>
      <c r="D810" s="37" t="s">
        <v>904</v>
      </c>
      <c r="E810" s="37" t="s">
        <v>901</v>
      </c>
      <c r="F810" s="39" t="s">
        <v>501</v>
      </c>
      <c r="G810" s="37" t="s">
        <v>698</v>
      </c>
      <c r="H810" s="40">
        <v>195</v>
      </c>
      <c r="I810" s="39" t="s">
        <v>52</v>
      </c>
      <c r="J810" s="39" t="s">
        <v>52</v>
      </c>
      <c r="K810" s="37" t="s">
        <v>52</v>
      </c>
      <c r="L810" s="37" t="s">
        <v>52</v>
      </c>
      <c r="M810" s="43" t="s">
        <v>688</v>
      </c>
      <c r="N810" s="43" t="s">
        <v>312</v>
      </c>
      <c r="O810" s="46">
        <v>5.37941</v>
      </c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ht="17.25" customHeight="1" spans="1:26">
      <c r="A811" s="35">
        <v>628</v>
      </c>
      <c r="B811" s="36" t="s">
        <v>1129</v>
      </c>
      <c r="C811" s="37" t="s">
        <v>54</v>
      </c>
      <c r="D811" s="37" t="s">
        <v>904</v>
      </c>
      <c r="E811" s="37" t="s">
        <v>901</v>
      </c>
      <c r="F811" s="39" t="s">
        <v>501</v>
      </c>
      <c r="G811" s="37" t="s">
        <v>703</v>
      </c>
      <c r="H811" s="40">
        <v>211</v>
      </c>
      <c r="I811" s="39" t="s">
        <v>52</v>
      </c>
      <c r="J811" s="39" t="s">
        <v>52</v>
      </c>
      <c r="K811" s="37" t="s">
        <v>52</v>
      </c>
      <c r="L811" s="37" t="s">
        <v>52</v>
      </c>
      <c r="M811" s="43" t="s">
        <v>440</v>
      </c>
      <c r="N811" s="43" t="s">
        <v>312</v>
      </c>
      <c r="O811" s="46">
        <v>7.39581</v>
      </c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ht="17.25" customHeight="1" spans="1:26">
      <c r="A812" s="35">
        <v>629</v>
      </c>
      <c r="B812" s="36" t="s">
        <v>1130</v>
      </c>
      <c r="C812" s="37" t="s">
        <v>54</v>
      </c>
      <c r="D812" s="37" t="s">
        <v>904</v>
      </c>
      <c r="E812" s="37" t="s">
        <v>901</v>
      </c>
      <c r="F812" s="39" t="s">
        <v>914</v>
      </c>
      <c r="G812" s="37" t="s">
        <v>698</v>
      </c>
      <c r="H812" s="40">
        <v>195</v>
      </c>
      <c r="I812" s="39" t="s">
        <v>52</v>
      </c>
      <c r="J812" s="39" t="s">
        <v>52</v>
      </c>
      <c r="K812" s="37" t="s">
        <v>52</v>
      </c>
      <c r="L812" s="37" t="s">
        <v>52</v>
      </c>
      <c r="M812" s="43" t="s">
        <v>440</v>
      </c>
      <c r="N812" s="43" t="s">
        <v>312</v>
      </c>
      <c r="O812" s="46">
        <v>7.27181</v>
      </c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ht="17.25" customHeight="1" spans="1:26">
      <c r="A813" s="35">
        <v>630</v>
      </c>
      <c r="B813" s="36" t="s">
        <v>1131</v>
      </c>
      <c r="C813" s="37" t="s">
        <v>54</v>
      </c>
      <c r="D813" s="37" t="s">
        <v>904</v>
      </c>
      <c r="E813" s="37" t="s">
        <v>901</v>
      </c>
      <c r="F813" s="39" t="s">
        <v>914</v>
      </c>
      <c r="G813" s="37" t="s">
        <v>698</v>
      </c>
      <c r="H813" s="40">
        <v>195</v>
      </c>
      <c r="I813" s="39" t="s">
        <v>52</v>
      </c>
      <c r="J813" s="39" t="s">
        <v>52</v>
      </c>
      <c r="K813" s="37" t="s">
        <v>52</v>
      </c>
      <c r="L813" s="37" t="s">
        <v>52</v>
      </c>
      <c r="M813" s="43" t="s">
        <v>440</v>
      </c>
      <c r="N813" s="43" t="s">
        <v>312</v>
      </c>
      <c r="O813" s="46">
        <v>6.50154</v>
      </c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ht="17.25" customHeight="1" spans="1:26">
      <c r="A814" s="35">
        <v>631</v>
      </c>
      <c r="B814" s="36" t="s">
        <v>1132</v>
      </c>
      <c r="C814" s="37" t="s">
        <v>54</v>
      </c>
      <c r="D814" s="37" t="s">
        <v>904</v>
      </c>
      <c r="E814" s="37" t="s">
        <v>901</v>
      </c>
      <c r="F814" s="39" t="s">
        <v>914</v>
      </c>
      <c r="G814" s="37" t="s">
        <v>698</v>
      </c>
      <c r="H814" s="40">
        <v>195</v>
      </c>
      <c r="I814" s="39" t="s">
        <v>52</v>
      </c>
      <c r="J814" s="39" t="s">
        <v>52</v>
      </c>
      <c r="K814" s="37" t="s">
        <v>52</v>
      </c>
      <c r="L814" s="37" t="s">
        <v>52</v>
      </c>
      <c r="M814" s="43" t="s">
        <v>440</v>
      </c>
      <c r="N814" s="43" t="s">
        <v>312</v>
      </c>
      <c r="O814" s="46">
        <v>4.11407</v>
      </c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ht="17.25" customHeight="1" spans="1:26">
      <c r="A815" s="35">
        <v>632</v>
      </c>
      <c r="B815" s="36" t="s">
        <v>1133</v>
      </c>
      <c r="C815" s="37" t="s">
        <v>54</v>
      </c>
      <c r="D815" s="37" t="s">
        <v>904</v>
      </c>
      <c r="E815" s="37" t="s">
        <v>901</v>
      </c>
      <c r="F815" s="39" t="s">
        <v>914</v>
      </c>
      <c r="G815" s="37" t="s">
        <v>703</v>
      </c>
      <c r="H815" s="40">
        <v>211</v>
      </c>
      <c r="I815" s="39" t="s">
        <v>52</v>
      </c>
      <c r="J815" s="39" t="s">
        <v>52</v>
      </c>
      <c r="K815" s="37" t="s">
        <v>52</v>
      </c>
      <c r="L815" s="37" t="s">
        <v>52</v>
      </c>
      <c r="M815" s="43" t="s">
        <v>440</v>
      </c>
      <c r="N815" s="43" t="s">
        <v>312</v>
      </c>
      <c r="O815" s="46">
        <v>5.05415</v>
      </c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ht="17.25" customHeight="1" spans="1:26">
      <c r="A816" s="35">
        <v>633</v>
      </c>
      <c r="B816" s="36" t="s">
        <v>1134</v>
      </c>
      <c r="C816" s="37" t="s">
        <v>54</v>
      </c>
      <c r="D816" s="37" t="s">
        <v>900</v>
      </c>
      <c r="E816" s="37" t="s">
        <v>901</v>
      </c>
      <c r="F816" s="39" t="s">
        <v>902</v>
      </c>
      <c r="G816" s="37" t="s">
        <v>698</v>
      </c>
      <c r="H816" s="40">
        <v>195</v>
      </c>
      <c r="I816" s="39" t="s">
        <v>52</v>
      </c>
      <c r="J816" s="39" t="s">
        <v>52</v>
      </c>
      <c r="K816" s="37" t="s">
        <v>52</v>
      </c>
      <c r="L816" s="37" t="s">
        <v>52</v>
      </c>
      <c r="M816" s="43" t="s">
        <v>440</v>
      </c>
      <c r="N816" s="43" t="s">
        <v>312</v>
      </c>
      <c r="O816" s="46">
        <v>4.34114</v>
      </c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ht="17.25" customHeight="1" spans="1:26">
      <c r="A817" s="35">
        <v>634</v>
      </c>
      <c r="B817" s="36" t="s">
        <v>1135</v>
      </c>
      <c r="C817" s="37" t="s">
        <v>54</v>
      </c>
      <c r="D817" s="37" t="s">
        <v>904</v>
      </c>
      <c r="E817" s="37" t="s">
        <v>901</v>
      </c>
      <c r="F817" s="39" t="s">
        <v>501</v>
      </c>
      <c r="G817" s="37" t="s">
        <v>446</v>
      </c>
      <c r="H817" s="40">
        <v>261</v>
      </c>
      <c r="I817" s="39" t="s">
        <v>52</v>
      </c>
      <c r="J817" s="39" t="s">
        <v>52</v>
      </c>
      <c r="K817" s="37" t="s">
        <v>52</v>
      </c>
      <c r="L817" s="37" t="s">
        <v>52</v>
      </c>
      <c r="M817" s="43" t="s">
        <v>440</v>
      </c>
      <c r="N817" s="43" t="s">
        <v>312</v>
      </c>
      <c r="O817" s="46">
        <v>3.78375</v>
      </c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ht="17.25" customHeight="1" spans="1:26">
      <c r="A818" s="35">
        <v>635</v>
      </c>
      <c r="B818" s="36" t="s">
        <v>1136</v>
      </c>
      <c r="C818" s="37" t="s">
        <v>54</v>
      </c>
      <c r="D818" s="37" t="s">
        <v>904</v>
      </c>
      <c r="E818" s="37" t="s">
        <v>901</v>
      </c>
      <c r="F818" s="39" t="s">
        <v>501</v>
      </c>
      <c r="G818" s="37" t="s">
        <v>446</v>
      </c>
      <c r="H818" s="40">
        <v>261</v>
      </c>
      <c r="I818" s="39" t="s">
        <v>52</v>
      </c>
      <c r="J818" s="39" t="s">
        <v>52</v>
      </c>
      <c r="K818" s="37" t="s">
        <v>52</v>
      </c>
      <c r="L818" s="37" t="s">
        <v>52</v>
      </c>
      <c r="M818" s="43" t="s">
        <v>440</v>
      </c>
      <c r="N818" s="43" t="s">
        <v>312</v>
      </c>
      <c r="O818" s="46">
        <v>6.26245</v>
      </c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ht="17.25" customHeight="1" spans="1:26">
      <c r="A819" s="35">
        <v>636</v>
      </c>
      <c r="B819" s="36" t="s">
        <v>1137</v>
      </c>
      <c r="C819" s="37" t="s">
        <v>54</v>
      </c>
      <c r="D819" s="37" t="s">
        <v>900</v>
      </c>
      <c r="E819" s="37" t="s">
        <v>901</v>
      </c>
      <c r="F819" s="39" t="s">
        <v>902</v>
      </c>
      <c r="G819" s="37" t="s">
        <v>698</v>
      </c>
      <c r="H819" s="40">
        <v>195</v>
      </c>
      <c r="I819" s="39" t="s">
        <v>52</v>
      </c>
      <c r="J819" s="39" t="s">
        <v>52</v>
      </c>
      <c r="K819" s="37" t="s">
        <v>52</v>
      </c>
      <c r="L819" s="37" t="s">
        <v>52</v>
      </c>
      <c r="M819" s="43" t="s">
        <v>440</v>
      </c>
      <c r="N819" s="43" t="s">
        <v>312</v>
      </c>
      <c r="O819" s="46">
        <v>6.07273</v>
      </c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ht="17.25" customHeight="1" spans="1:26">
      <c r="A820" s="35">
        <v>637</v>
      </c>
      <c r="B820" s="36" t="s">
        <v>1138</v>
      </c>
      <c r="C820" s="37" t="s">
        <v>54</v>
      </c>
      <c r="D820" s="37" t="s">
        <v>904</v>
      </c>
      <c r="E820" s="37" t="s">
        <v>901</v>
      </c>
      <c r="F820" s="39" t="s">
        <v>920</v>
      </c>
      <c r="G820" s="37" t="s">
        <v>698</v>
      </c>
      <c r="H820" s="40">
        <v>195</v>
      </c>
      <c r="I820" s="39" t="s">
        <v>52</v>
      </c>
      <c r="J820" s="39" t="s">
        <v>52</v>
      </c>
      <c r="K820" s="37" t="s">
        <v>52</v>
      </c>
      <c r="L820" s="37" t="s">
        <v>52</v>
      </c>
      <c r="M820" s="43" t="s">
        <v>440</v>
      </c>
      <c r="N820" s="43" t="s">
        <v>312</v>
      </c>
      <c r="O820" s="46">
        <v>4.79733</v>
      </c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ht="17.25" customHeight="1" spans="1:26">
      <c r="A821" s="35">
        <v>638</v>
      </c>
      <c r="B821" s="36" t="s">
        <v>1139</v>
      </c>
      <c r="C821" s="37" t="s">
        <v>54</v>
      </c>
      <c r="D821" s="37" t="s">
        <v>904</v>
      </c>
      <c r="E821" s="37" t="s">
        <v>901</v>
      </c>
      <c r="F821" s="39" t="s">
        <v>501</v>
      </c>
      <c r="G821" s="37" t="s">
        <v>703</v>
      </c>
      <c r="H821" s="40">
        <v>211</v>
      </c>
      <c r="I821" s="39" t="s">
        <v>52</v>
      </c>
      <c r="J821" s="39" t="s">
        <v>52</v>
      </c>
      <c r="K821" s="37" t="s">
        <v>52</v>
      </c>
      <c r="L821" s="37" t="s">
        <v>52</v>
      </c>
      <c r="M821" s="43" t="s">
        <v>440</v>
      </c>
      <c r="N821" s="43" t="s">
        <v>312</v>
      </c>
      <c r="O821" s="46">
        <v>3.23523</v>
      </c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ht="17.25" customHeight="1" spans="1:26">
      <c r="A822" s="35">
        <v>639</v>
      </c>
      <c r="B822" s="36" t="s">
        <v>1140</v>
      </c>
      <c r="C822" s="37" t="s">
        <v>54</v>
      </c>
      <c r="D822" s="37" t="s">
        <v>904</v>
      </c>
      <c r="E822" s="37" t="s">
        <v>901</v>
      </c>
      <c r="F822" s="39" t="s">
        <v>501</v>
      </c>
      <c r="G822" s="37" t="s">
        <v>698</v>
      </c>
      <c r="H822" s="40">
        <v>195</v>
      </c>
      <c r="I822" s="39" t="s">
        <v>52</v>
      </c>
      <c r="J822" s="39" t="s">
        <v>52</v>
      </c>
      <c r="K822" s="37" t="s">
        <v>52</v>
      </c>
      <c r="L822" s="37" t="s">
        <v>52</v>
      </c>
      <c r="M822" s="43" t="s">
        <v>440</v>
      </c>
      <c r="N822" s="43" t="s">
        <v>312</v>
      </c>
      <c r="O822" s="46">
        <v>5.47624</v>
      </c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ht="17.25" customHeight="1" spans="1:26">
      <c r="A823" s="35">
        <v>640</v>
      </c>
      <c r="B823" s="36" t="s">
        <v>1141</v>
      </c>
      <c r="C823" s="37" t="s">
        <v>54</v>
      </c>
      <c r="D823" s="37" t="s">
        <v>904</v>
      </c>
      <c r="E823" s="37" t="s">
        <v>901</v>
      </c>
      <c r="F823" s="39" t="s">
        <v>504</v>
      </c>
      <c r="G823" s="37" t="s">
        <v>698</v>
      </c>
      <c r="H823" s="40">
        <v>195</v>
      </c>
      <c r="I823" s="39" t="s">
        <v>52</v>
      </c>
      <c r="J823" s="39" t="s">
        <v>52</v>
      </c>
      <c r="K823" s="37" t="s">
        <v>52</v>
      </c>
      <c r="L823" s="37" t="s">
        <v>52</v>
      </c>
      <c r="M823" s="43" t="s">
        <v>440</v>
      </c>
      <c r="N823" s="43" t="s">
        <v>312</v>
      </c>
      <c r="O823" s="46">
        <v>3.56199</v>
      </c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ht="17.25" customHeight="1" spans="1:26">
      <c r="A824" s="35">
        <v>641</v>
      </c>
      <c r="B824" s="36" t="s">
        <v>1142</v>
      </c>
      <c r="C824" s="37" t="s">
        <v>54</v>
      </c>
      <c r="D824" s="37" t="s">
        <v>904</v>
      </c>
      <c r="E824" s="37" t="s">
        <v>901</v>
      </c>
      <c r="F824" s="39" t="s">
        <v>504</v>
      </c>
      <c r="G824" s="37" t="s">
        <v>698</v>
      </c>
      <c r="H824" s="40">
        <v>195</v>
      </c>
      <c r="I824" s="39" t="s">
        <v>52</v>
      </c>
      <c r="J824" s="39" t="s">
        <v>52</v>
      </c>
      <c r="K824" s="37" t="s">
        <v>52</v>
      </c>
      <c r="L824" s="37" t="s">
        <v>52</v>
      </c>
      <c r="M824" s="43" t="s">
        <v>440</v>
      </c>
      <c r="N824" s="43" t="s">
        <v>312</v>
      </c>
      <c r="O824" s="46">
        <v>5.60681</v>
      </c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ht="17.25" customHeight="1" spans="1:26">
      <c r="A825" s="35">
        <v>642</v>
      </c>
      <c r="B825" s="36" t="s">
        <v>1143</v>
      </c>
      <c r="C825" s="37" t="s">
        <v>54</v>
      </c>
      <c r="D825" s="37" t="s">
        <v>900</v>
      </c>
      <c r="E825" s="37" t="s">
        <v>901</v>
      </c>
      <c r="F825" s="39" t="s">
        <v>902</v>
      </c>
      <c r="G825" s="37" t="s">
        <v>698</v>
      </c>
      <c r="H825" s="40">
        <v>195</v>
      </c>
      <c r="I825" s="39" t="s">
        <v>52</v>
      </c>
      <c r="J825" s="39" t="s">
        <v>52</v>
      </c>
      <c r="K825" s="37" t="s">
        <v>52</v>
      </c>
      <c r="L825" s="37" t="s">
        <v>52</v>
      </c>
      <c r="M825" s="43" t="s">
        <v>688</v>
      </c>
      <c r="N825" s="43" t="s">
        <v>312</v>
      </c>
      <c r="O825" s="46">
        <v>4.08998</v>
      </c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ht="17.25" customHeight="1" spans="1:26">
      <c r="A826" s="35">
        <v>643</v>
      </c>
      <c r="B826" s="36" t="s">
        <v>1144</v>
      </c>
      <c r="C826" s="37" t="s">
        <v>54</v>
      </c>
      <c r="D826" s="37" t="s">
        <v>904</v>
      </c>
      <c r="E826" s="37" t="s">
        <v>901</v>
      </c>
      <c r="F826" s="39" t="s">
        <v>501</v>
      </c>
      <c r="G826" s="37" t="s">
        <v>698</v>
      </c>
      <c r="H826" s="40">
        <v>195</v>
      </c>
      <c r="I826" s="39" t="s">
        <v>52</v>
      </c>
      <c r="J826" s="39" t="s">
        <v>52</v>
      </c>
      <c r="K826" s="37" t="s">
        <v>52</v>
      </c>
      <c r="L826" s="37" t="s">
        <v>52</v>
      </c>
      <c r="M826" s="43" t="s">
        <v>688</v>
      </c>
      <c r="N826" s="43" t="s">
        <v>312</v>
      </c>
      <c r="O826" s="46">
        <v>5.47988</v>
      </c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ht="17.25" customHeight="1" spans="1:26">
      <c r="A827" s="35">
        <v>644</v>
      </c>
      <c r="B827" s="36" t="s">
        <v>1145</v>
      </c>
      <c r="C827" s="37" t="s">
        <v>54</v>
      </c>
      <c r="D827" s="37" t="s">
        <v>904</v>
      </c>
      <c r="E827" s="37" t="s">
        <v>901</v>
      </c>
      <c r="F827" s="39" t="s">
        <v>501</v>
      </c>
      <c r="G827" s="37" t="s">
        <v>698</v>
      </c>
      <c r="H827" s="40">
        <v>195</v>
      </c>
      <c r="I827" s="39" t="s">
        <v>52</v>
      </c>
      <c r="J827" s="39" t="s">
        <v>52</v>
      </c>
      <c r="K827" s="37" t="s">
        <v>52</v>
      </c>
      <c r="L827" s="37" t="s">
        <v>52</v>
      </c>
      <c r="M827" s="43" t="s">
        <v>688</v>
      </c>
      <c r="N827" s="43" t="s">
        <v>312</v>
      </c>
      <c r="O827" s="46">
        <v>6.44454</v>
      </c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ht="17.25" customHeight="1" spans="1:26">
      <c r="A828" s="35">
        <v>645</v>
      </c>
      <c r="B828" s="36" t="s">
        <v>1146</v>
      </c>
      <c r="C828" s="37" t="s">
        <v>54</v>
      </c>
      <c r="D828" s="37" t="s">
        <v>904</v>
      </c>
      <c r="E828" s="37" t="s">
        <v>901</v>
      </c>
      <c r="F828" s="39" t="s">
        <v>501</v>
      </c>
      <c r="G828" s="37" t="s">
        <v>703</v>
      </c>
      <c r="H828" s="40">
        <v>211</v>
      </c>
      <c r="I828" s="39" t="s">
        <v>52</v>
      </c>
      <c r="J828" s="39" t="s">
        <v>52</v>
      </c>
      <c r="K828" s="37" t="s">
        <v>52</v>
      </c>
      <c r="L828" s="37" t="s">
        <v>52</v>
      </c>
      <c r="M828" s="43" t="s">
        <v>440</v>
      </c>
      <c r="N828" s="43" t="s">
        <v>312</v>
      </c>
      <c r="O828" s="46">
        <v>4.89311</v>
      </c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ht="17.25" customHeight="1" spans="1:26">
      <c r="A829" s="35">
        <v>646</v>
      </c>
      <c r="B829" s="36" t="s">
        <v>1147</v>
      </c>
      <c r="C829" s="37" t="s">
        <v>54</v>
      </c>
      <c r="D829" s="37" t="s">
        <v>900</v>
      </c>
      <c r="E829" s="37" t="s">
        <v>901</v>
      </c>
      <c r="F829" s="39" t="s">
        <v>902</v>
      </c>
      <c r="G829" s="37" t="s">
        <v>698</v>
      </c>
      <c r="H829" s="40">
        <v>195</v>
      </c>
      <c r="I829" s="39" t="s">
        <v>52</v>
      </c>
      <c r="J829" s="39" t="s">
        <v>52</v>
      </c>
      <c r="K829" s="37" t="s">
        <v>52</v>
      </c>
      <c r="L829" s="37" t="s">
        <v>52</v>
      </c>
      <c r="M829" s="43" t="s">
        <v>439</v>
      </c>
      <c r="N829" s="43" t="s">
        <v>312</v>
      </c>
      <c r="O829" s="46">
        <v>4.32684</v>
      </c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ht="17.25" customHeight="1" spans="1:26">
      <c r="A830" s="35">
        <v>647</v>
      </c>
      <c r="B830" s="36" t="s">
        <v>1148</v>
      </c>
      <c r="C830" s="37" t="s">
        <v>54</v>
      </c>
      <c r="D830" s="37" t="s">
        <v>900</v>
      </c>
      <c r="E830" s="37" t="s">
        <v>901</v>
      </c>
      <c r="F830" s="39" t="s">
        <v>902</v>
      </c>
      <c r="G830" s="37" t="s">
        <v>698</v>
      </c>
      <c r="H830" s="40">
        <v>195</v>
      </c>
      <c r="I830" s="39" t="s">
        <v>52</v>
      </c>
      <c r="J830" s="39" t="s">
        <v>52</v>
      </c>
      <c r="K830" s="37" t="s">
        <v>52</v>
      </c>
      <c r="L830" s="37" t="s">
        <v>52</v>
      </c>
      <c r="M830" s="43" t="s">
        <v>439</v>
      </c>
      <c r="N830" s="43" t="s">
        <v>312</v>
      </c>
      <c r="O830" s="46">
        <v>4.54793</v>
      </c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ht="17.25" customHeight="1" spans="1:26">
      <c r="A831" s="35">
        <v>648</v>
      </c>
      <c r="B831" s="36" t="s">
        <v>1149</v>
      </c>
      <c r="C831" s="37" t="s">
        <v>54</v>
      </c>
      <c r="D831" s="37" t="s">
        <v>904</v>
      </c>
      <c r="E831" s="37" t="s">
        <v>901</v>
      </c>
      <c r="F831" s="39" t="s">
        <v>501</v>
      </c>
      <c r="G831" s="37" t="s">
        <v>698</v>
      </c>
      <c r="H831" s="40">
        <v>195</v>
      </c>
      <c r="I831" s="39" t="s">
        <v>52</v>
      </c>
      <c r="J831" s="39" t="s">
        <v>52</v>
      </c>
      <c r="K831" s="37" t="s">
        <v>52</v>
      </c>
      <c r="L831" s="37" t="s">
        <v>52</v>
      </c>
      <c r="M831" s="43" t="s">
        <v>439</v>
      </c>
      <c r="N831" s="43" t="s">
        <v>312</v>
      </c>
      <c r="O831" s="46">
        <v>3.32991</v>
      </c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ht="17.25" customHeight="1" spans="1:26">
      <c r="A832" s="35">
        <v>649</v>
      </c>
      <c r="B832" s="36" t="s">
        <v>1150</v>
      </c>
      <c r="C832" s="37" t="s">
        <v>54</v>
      </c>
      <c r="D832" s="37" t="s">
        <v>904</v>
      </c>
      <c r="E832" s="37" t="s">
        <v>901</v>
      </c>
      <c r="F832" s="39" t="s">
        <v>501</v>
      </c>
      <c r="G832" s="37" t="s">
        <v>698</v>
      </c>
      <c r="H832" s="40">
        <v>195</v>
      </c>
      <c r="I832" s="39" t="s">
        <v>52</v>
      </c>
      <c r="J832" s="39" t="s">
        <v>52</v>
      </c>
      <c r="K832" s="37" t="s">
        <v>52</v>
      </c>
      <c r="L832" s="37" t="s">
        <v>52</v>
      </c>
      <c r="M832" s="43" t="s">
        <v>440</v>
      </c>
      <c r="N832" s="43" t="s">
        <v>312</v>
      </c>
      <c r="O832" s="46">
        <v>3.32991</v>
      </c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ht="17.25" customHeight="1" spans="1:26">
      <c r="A833" s="35">
        <v>650</v>
      </c>
      <c r="B833" s="36" t="s">
        <v>1151</v>
      </c>
      <c r="C833" s="37" t="s">
        <v>54</v>
      </c>
      <c r="D833" s="37" t="s">
        <v>904</v>
      </c>
      <c r="E833" s="37" t="s">
        <v>901</v>
      </c>
      <c r="F833" s="39" t="s">
        <v>504</v>
      </c>
      <c r="G833" s="37" t="s">
        <v>698</v>
      </c>
      <c r="H833" s="40">
        <v>195</v>
      </c>
      <c r="I833" s="39" t="s">
        <v>52</v>
      </c>
      <c r="J833" s="39" t="s">
        <v>52</v>
      </c>
      <c r="K833" s="37" t="s">
        <v>52</v>
      </c>
      <c r="L833" s="37" t="s">
        <v>52</v>
      </c>
      <c r="M833" s="43" t="s">
        <v>440</v>
      </c>
      <c r="N833" s="43" t="s">
        <v>312</v>
      </c>
      <c r="O833" s="46">
        <v>2.91711</v>
      </c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ht="17.25" customHeight="1" spans="1:26">
      <c r="A834" s="35">
        <v>651</v>
      </c>
      <c r="B834" s="36" t="s">
        <v>1152</v>
      </c>
      <c r="C834" s="37" t="s">
        <v>54</v>
      </c>
      <c r="D834" s="37" t="s">
        <v>904</v>
      </c>
      <c r="E834" s="37" t="s">
        <v>901</v>
      </c>
      <c r="F834" s="39" t="s">
        <v>504</v>
      </c>
      <c r="G834" s="37" t="s">
        <v>698</v>
      </c>
      <c r="H834" s="40">
        <v>195</v>
      </c>
      <c r="I834" s="39" t="s">
        <v>52</v>
      </c>
      <c r="J834" s="39" t="s">
        <v>52</v>
      </c>
      <c r="K834" s="37" t="s">
        <v>52</v>
      </c>
      <c r="L834" s="37" t="s">
        <v>52</v>
      </c>
      <c r="M834" s="43" t="s">
        <v>440</v>
      </c>
      <c r="N834" s="43" t="s">
        <v>312</v>
      </c>
      <c r="O834" s="46">
        <v>4.06887</v>
      </c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ht="17.25" customHeight="1" spans="1:26">
      <c r="A835" s="35">
        <v>653</v>
      </c>
      <c r="B835" s="36" t="s">
        <v>1153</v>
      </c>
      <c r="C835" s="37" t="s">
        <v>54</v>
      </c>
      <c r="D835" s="37" t="s">
        <v>904</v>
      </c>
      <c r="E835" s="37" t="s">
        <v>901</v>
      </c>
      <c r="F835" s="39" t="s">
        <v>501</v>
      </c>
      <c r="G835" s="37" t="s">
        <v>703</v>
      </c>
      <c r="H835" s="40">
        <v>211</v>
      </c>
      <c r="I835" s="39" t="s">
        <v>52</v>
      </c>
      <c r="J835" s="39" t="s">
        <v>52</v>
      </c>
      <c r="K835" s="37" t="s">
        <v>52</v>
      </c>
      <c r="L835" s="37" t="s">
        <v>52</v>
      </c>
      <c r="M835" s="43" t="s">
        <v>439</v>
      </c>
      <c r="N835" s="43" t="s">
        <v>312</v>
      </c>
      <c r="O835" s="46">
        <v>6.6953</v>
      </c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ht="17.25" customHeight="1" spans="1:26">
      <c r="A836" s="35">
        <v>654</v>
      </c>
      <c r="B836" s="36" t="s">
        <v>1154</v>
      </c>
      <c r="C836" s="37" t="s">
        <v>54</v>
      </c>
      <c r="D836" s="37" t="s">
        <v>904</v>
      </c>
      <c r="E836" s="37" t="s">
        <v>901</v>
      </c>
      <c r="F836" s="39" t="s">
        <v>501</v>
      </c>
      <c r="G836" s="37" t="s">
        <v>446</v>
      </c>
      <c r="H836" s="40">
        <v>261</v>
      </c>
      <c r="I836" s="39" t="s">
        <v>52</v>
      </c>
      <c r="J836" s="39" t="s">
        <v>52</v>
      </c>
      <c r="K836" s="37" t="s">
        <v>52</v>
      </c>
      <c r="L836" s="37" t="s">
        <v>52</v>
      </c>
      <c r="M836" s="43" t="s">
        <v>439</v>
      </c>
      <c r="N836" s="43" t="s">
        <v>312</v>
      </c>
      <c r="O836" s="46">
        <v>6.28804</v>
      </c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ht="17.25" customHeight="1" spans="1:26">
      <c r="A837" s="35">
        <v>655</v>
      </c>
      <c r="B837" s="36" t="s">
        <v>1155</v>
      </c>
      <c r="C837" s="37" t="s">
        <v>54</v>
      </c>
      <c r="D837" s="37" t="s">
        <v>904</v>
      </c>
      <c r="E837" s="37" t="s">
        <v>901</v>
      </c>
      <c r="F837" s="39" t="s">
        <v>501</v>
      </c>
      <c r="G837" s="37" t="s">
        <v>703</v>
      </c>
      <c r="H837" s="40">
        <v>211</v>
      </c>
      <c r="I837" s="39" t="s">
        <v>52</v>
      </c>
      <c r="J837" s="39" t="s">
        <v>52</v>
      </c>
      <c r="K837" s="37" t="s">
        <v>52</v>
      </c>
      <c r="L837" s="37" t="s">
        <v>52</v>
      </c>
      <c r="M837" s="43" t="s">
        <v>440</v>
      </c>
      <c r="N837" s="43" t="s">
        <v>312</v>
      </c>
      <c r="O837" s="46">
        <v>4.00907</v>
      </c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ht="17.25" customHeight="1" spans="1:26">
      <c r="A838" s="35">
        <v>656</v>
      </c>
      <c r="B838" s="36" t="s">
        <v>1156</v>
      </c>
      <c r="C838" s="37" t="s">
        <v>54</v>
      </c>
      <c r="D838" s="37" t="s">
        <v>904</v>
      </c>
      <c r="E838" s="37" t="s">
        <v>901</v>
      </c>
      <c r="F838" s="39" t="s">
        <v>914</v>
      </c>
      <c r="G838" s="37" t="s">
        <v>703</v>
      </c>
      <c r="H838" s="40">
        <v>211</v>
      </c>
      <c r="I838" s="39" t="s">
        <v>52</v>
      </c>
      <c r="J838" s="39" t="s">
        <v>52</v>
      </c>
      <c r="K838" s="37" t="s">
        <v>52</v>
      </c>
      <c r="L838" s="37" t="s">
        <v>52</v>
      </c>
      <c r="M838" s="43" t="s">
        <v>439</v>
      </c>
      <c r="N838" s="43" t="s">
        <v>312</v>
      </c>
      <c r="O838" s="46">
        <v>6.43904</v>
      </c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ht="17.25" customHeight="1" spans="1:26">
      <c r="A839" s="35">
        <v>657</v>
      </c>
      <c r="B839" s="36" t="s">
        <v>1157</v>
      </c>
      <c r="C839" s="37" t="s">
        <v>54</v>
      </c>
      <c r="D839" s="37" t="s">
        <v>904</v>
      </c>
      <c r="E839" s="37" t="s">
        <v>901</v>
      </c>
      <c r="F839" s="39" t="s">
        <v>914</v>
      </c>
      <c r="G839" s="37" t="s">
        <v>703</v>
      </c>
      <c r="H839" s="40">
        <v>211</v>
      </c>
      <c r="I839" s="39" t="s">
        <v>52</v>
      </c>
      <c r="J839" s="39" t="s">
        <v>52</v>
      </c>
      <c r="K839" s="37" t="s">
        <v>52</v>
      </c>
      <c r="L839" s="37" t="s">
        <v>52</v>
      </c>
      <c r="M839" s="43" t="s">
        <v>439</v>
      </c>
      <c r="N839" s="43" t="s">
        <v>312</v>
      </c>
      <c r="O839" s="46">
        <v>6.87064</v>
      </c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ht="17.25" customHeight="1" spans="1:26">
      <c r="A840" s="35">
        <v>658</v>
      </c>
      <c r="B840" s="36" t="s">
        <v>1158</v>
      </c>
      <c r="C840" s="37" t="s">
        <v>54</v>
      </c>
      <c r="D840" s="37" t="s">
        <v>900</v>
      </c>
      <c r="E840" s="37" t="s">
        <v>901</v>
      </c>
      <c r="F840" s="39" t="s">
        <v>902</v>
      </c>
      <c r="G840" s="37" t="s">
        <v>703</v>
      </c>
      <c r="H840" s="40">
        <v>211</v>
      </c>
      <c r="I840" s="39" t="s">
        <v>52</v>
      </c>
      <c r="J840" s="39" t="s">
        <v>52</v>
      </c>
      <c r="K840" s="37" t="s">
        <v>52</v>
      </c>
      <c r="L840" s="37" t="s">
        <v>52</v>
      </c>
      <c r="M840" s="43" t="s">
        <v>439</v>
      </c>
      <c r="N840" s="43" t="s">
        <v>312</v>
      </c>
      <c r="O840" s="46">
        <v>6.62466</v>
      </c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ht="17.25" customHeight="1" spans="1:26">
      <c r="A841" s="35">
        <v>659</v>
      </c>
      <c r="B841" s="36" t="s">
        <v>1159</v>
      </c>
      <c r="C841" s="37" t="s">
        <v>54</v>
      </c>
      <c r="D841" s="37" t="s">
        <v>900</v>
      </c>
      <c r="E841" s="37" t="s">
        <v>901</v>
      </c>
      <c r="F841" s="39" t="s">
        <v>902</v>
      </c>
      <c r="G841" s="37" t="s">
        <v>698</v>
      </c>
      <c r="H841" s="40">
        <v>195</v>
      </c>
      <c r="I841" s="39" t="s">
        <v>52</v>
      </c>
      <c r="J841" s="39" t="s">
        <v>52</v>
      </c>
      <c r="K841" s="37" t="s">
        <v>52</v>
      </c>
      <c r="L841" s="37" t="s">
        <v>52</v>
      </c>
      <c r="M841" s="43" t="s">
        <v>439</v>
      </c>
      <c r="N841" s="43" t="s">
        <v>312</v>
      </c>
      <c r="O841" s="46">
        <v>5.48671</v>
      </c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ht="17.25" customHeight="1" spans="1:26">
      <c r="A842" s="35">
        <v>660</v>
      </c>
      <c r="B842" s="36" t="s">
        <v>1160</v>
      </c>
      <c r="C842" s="37" t="s">
        <v>54</v>
      </c>
      <c r="D842" s="37" t="s">
        <v>900</v>
      </c>
      <c r="E842" s="37" t="s">
        <v>901</v>
      </c>
      <c r="F842" s="39" t="s">
        <v>902</v>
      </c>
      <c r="G842" s="37" t="s">
        <v>703</v>
      </c>
      <c r="H842" s="40">
        <v>211</v>
      </c>
      <c r="I842" s="39" t="s">
        <v>52</v>
      </c>
      <c r="J842" s="39" t="s">
        <v>52</v>
      </c>
      <c r="K842" s="37" t="s">
        <v>52</v>
      </c>
      <c r="L842" s="37" t="s">
        <v>52</v>
      </c>
      <c r="M842" s="43" t="s">
        <v>439</v>
      </c>
      <c r="N842" s="43" t="s">
        <v>312</v>
      </c>
      <c r="O842" s="46">
        <v>5.615</v>
      </c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ht="17.25" customHeight="1" spans="1:26">
      <c r="A843" s="35">
        <v>661</v>
      </c>
      <c r="B843" s="36" t="s">
        <v>1161</v>
      </c>
      <c r="C843" s="37" t="s">
        <v>54</v>
      </c>
      <c r="D843" s="37" t="s">
        <v>900</v>
      </c>
      <c r="E843" s="37" t="s">
        <v>901</v>
      </c>
      <c r="F843" s="39" t="s">
        <v>902</v>
      </c>
      <c r="G843" s="37" t="s">
        <v>703</v>
      </c>
      <c r="H843" s="40">
        <v>211</v>
      </c>
      <c r="I843" s="39" t="s">
        <v>52</v>
      </c>
      <c r="J843" s="39" t="s">
        <v>52</v>
      </c>
      <c r="K843" s="37" t="s">
        <v>52</v>
      </c>
      <c r="L843" s="37" t="s">
        <v>52</v>
      </c>
      <c r="M843" s="43" t="s">
        <v>440</v>
      </c>
      <c r="N843" s="43" t="s">
        <v>312</v>
      </c>
      <c r="O843" s="46">
        <v>6.28382</v>
      </c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ht="17.25" customHeight="1" spans="1:26">
      <c r="A844" s="35">
        <v>662</v>
      </c>
      <c r="B844" s="36" t="s">
        <v>1162</v>
      </c>
      <c r="C844" s="37" t="s">
        <v>54</v>
      </c>
      <c r="D844" s="37" t="s">
        <v>900</v>
      </c>
      <c r="E844" s="37" t="s">
        <v>901</v>
      </c>
      <c r="F844" s="39" t="s">
        <v>902</v>
      </c>
      <c r="G844" s="37" t="s">
        <v>703</v>
      </c>
      <c r="H844" s="40">
        <v>211</v>
      </c>
      <c r="I844" s="39" t="s">
        <v>52</v>
      </c>
      <c r="J844" s="39" t="s">
        <v>52</v>
      </c>
      <c r="K844" s="37" t="s">
        <v>52</v>
      </c>
      <c r="L844" s="37" t="s">
        <v>52</v>
      </c>
      <c r="M844" s="43" t="s">
        <v>439</v>
      </c>
      <c r="N844" s="43" t="s">
        <v>312</v>
      </c>
      <c r="O844" s="46">
        <v>4.7973</v>
      </c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ht="17.25" customHeight="1" spans="1:26">
      <c r="A845" s="35">
        <v>663</v>
      </c>
      <c r="B845" s="36" t="s">
        <v>1163</v>
      </c>
      <c r="C845" s="37" t="s">
        <v>54</v>
      </c>
      <c r="D845" s="37" t="s">
        <v>900</v>
      </c>
      <c r="E845" s="37" t="s">
        <v>901</v>
      </c>
      <c r="F845" s="39" t="s">
        <v>902</v>
      </c>
      <c r="G845" s="37" t="s">
        <v>698</v>
      </c>
      <c r="H845" s="40">
        <v>195</v>
      </c>
      <c r="I845" s="39" t="s">
        <v>52</v>
      </c>
      <c r="J845" s="39" t="s">
        <v>52</v>
      </c>
      <c r="K845" s="37" t="s">
        <v>52</v>
      </c>
      <c r="L845" s="37" t="s">
        <v>52</v>
      </c>
      <c r="M845" s="43" t="s">
        <v>439</v>
      </c>
      <c r="N845" s="43" t="s">
        <v>312</v>
      </c>
      <c r="O845" s="46">
        <v>6.00016</v>
      </c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ht="17.25" customHeight="1" spans="1:26">
      <c r="A846" s="35">
        <v>664</v>
      </c>
      <c r="B846" s="36" t="s">
        <v>1164</v>
      </c>
      <c r="C846" s="37" t="s">
        <v>54</v>
      </c>
      <c r="D846" s="37" t="s">
        <v>900</v>
      </c>
      <c r="E846" s="37" t="s">
        <v>901</v>
      </c>
      <c r="F846" s="39" t="s">
        <v>902</v>
      </c>
      <c r="G846" s="37" t="s">
        <v>698</v>
      </c>
      <c r="H846" s="40">
        <v>195</v>
      </c>
      <c r="I846" s="39" t="s">
        <v>52</v>
      </c>
      <c r="J846" s="39" t="s">
        <v>52</v>
      </c>
      <c r="K846" s="37" t="s">
        <v>52</v>
      </c>
      <c r="L846" s="37" t="s">
        <v>52</v>
      </c>
      <c r="M846" s="43" t="s">
        <v>439</v>
      </c>
      <c r="N846" s="43" t="s">
        <v>312</v>
      </c>
      <c r="O846" s="46">
        <v>4.65369</v>
      </c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ht="17.25" customHeight="1" spans="1:26">
      <c r="A847" s="35">
        <v>665</v>
      </c>
      <c r="B847" s="36" t="s">
        <v>1165</v>
      </c>
      <c r="C847" s="37" t="s">
        <v>54</v>
      </c>
      <c r="D847" s="37" t="s">
        <v>900</v>
      </c>
      <c r="E847" s="37" t="s">
        <v>901</v>
      </c>
      <c r="F847" s="39" t="s">
        <v>902</v>
      </c>
      <c r="G847" s="37" t="s">
        <v>698</v>
      </c>
      <c r="H847" s="40">
        <v>195</v>
      </c>
      <c r="I847" s="39" t="s">
        <v>52</v>
      </c>
      <c r="J847" s="39" t="s">
        <v>52</v>
      </c>
      <c r="K847" s="37" t="s">
        <v>52</v>
      </c>
      <c r="L847" s="37" t="s">
        <v>52</v>
      </c>
      <c r="M847" s="43" t="s">
        <v>439</v>
      </c>
      <c r="N847" s="43" t="s">
        <v>312</v>
      </c>
      <c r="O847" s="46">
        <v>4.58578</v>
      </c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ht="17.25" customHeight="1" spans="1:26">
      <c r="A848" s="35">
        <v>666</v>
      </c>
      <c r="B848" s="36" t="s">
        <v>1166</v>
      </c>
      <c r="C848" s="37" t="s">
        <v>54</v>
      </c>
      <c r="D848" s="37" t="s">
        <v>900</v>
      </c>
      <c r="E848" s="37" t="s">
        <v>901</v>
      </c>
      <c r="F848" s="39" t="s">
        <v>902</v>
      </c>
      <c r="G848" s="37" t="s">
        <v>698</v>
      </c>
      <c r="H848" s="40">
        <v>195</v>
      </c>
      <c r="I848" s="39" t="s">
        <v>52</v>
      </c>
      <c r="J848" s="39" t="s">
        <v>52</v>
      </c>
      <c r="K848" s="37" t="s">
        <v>52</v>
      </c>
      <c r="L848" s="37" t="s">
        <v>52</v>
      </c>
      <c r="M848" s="43" t="s">
        <v>439</v>
      </c>
      <c r="N848" s="43" t="s">
        <v>312</v>
      </c>
      <c r="O848" s="46">
        <v>5.04074</v>
      </c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ht="17.25" customHeight="1" spans="1:26">
      <c r="A849" s="35">
        <v>667</v>
      </c>
      <c r="B849" s="36" t="s">
        <v>1167</v>
      </c>
      <c r="C849" s="37" t="s">
        <v>54</v>
      </c>
      <c r="D849" s="37" t="s">
        <v>900</v>
      </c>
      <c r="E849" s="37" t="s">
        <v>901</v>
      </c>
      <c r="F849" s="39" t="s">
        <v>902</v>
      </c>
      <c r="G849" s="37" t="s">
        <v>703</v>
      </c>
      <c r="H849" s="40">
        <v>211</v>
      </c>
      <c r="I849" s="39" t="s">
        <v>52</v>
      </c>
      <c r="J849" s="39" t="s">
        <v>52</v>
      </c>
      <c r="K849" s="37" t="s">
        <v>52</v>
      </c>
      <c r="L849" s="37" t="s">
        <v>52</v>
      </c>
      <c r="M849" s="43" t="s">
        <v>439</v>
      </c>
      <c r="N849" s="43" t="s">
        <v>312</v>
      </c>
      <c r="O849" s="46">
        <v>5.3382</v>
      </c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ht="17.25" customHeight="1" spans="1:26">
      <c r="A850" s="35">
        <v>668</v>
      </c>
      <c r="B850" s="36" t="s">
        <v>1168</v>
      </c>
      <c r="C850" s="37" t="s">
        <v>54</v>
      </c>
      <c r="D850" s="37" t="s">
        <v>900</v>
      </c>
      <c r="E850" s="37" t="s">
        <v>901</v>
      </c>
      <c r="F850" s="39" t="s">
        <v>902</v>
      </c>
      <c r="G850" s="37" t="s">
        <v>698</v>
      </c>
      <c r="H850" s="40">
        <v>195</v>
      </c>
      <c r="I850" s="39" t="s">
        <v>52</v>
      </c>
      <c r="J850" s="39" t="s">
        <v>52</v>
      </c>
      <c r="K850" s="37" t="s">
        <v>52</v>
      </c>
      <c r="L850" s="37" t="s">
        <v>52</v>
      </c>
      <c r="M850" s="43" t="s">
        <v>439</v>
      </c>
      <c r="N850" s="43" t="s">
        <v>312</v>
      </c>
      <c r="O850" s="46">
        <v>4.36281</v>
      </c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ht="17.25" customHeight="1" spans="1:26">
      <c r="A851" s="35">
        <v>669</v>
      </c>
      <c r="B851" s="36" t="s">
        <v>1169</v>
      </c>
      <c r="C851" s="37" t="s">
        <v>54</v>
      </c>
      <c r="D851" s="37" t="s">
        <v>900</v>
      </c>
      <c r="E851" s="37" t="s">
        <v>901</v>
      </c>
      <c r="F851" s="39" t="s">
        <v>902</v>
      </c>
      <c r="G851" s="37" t="s">
        <v>698</v>
      </c>
      <c r="H851" s="40">
        <v>195</v>
      </c>
      <c r="I851" s="39" t="s">
        <v>52</v>
      </c>
      <c r="J851" s="39" t="s">
        <v>52</v>
      </c>
      <c r="K851" s="37" t="s">
        <v>52</v>
      </c>
      <c r="L851" s="37" t="s">
        <v>52</v>
      </c>
      <c r="M851" s="43" t="s">
        <v>440</v>
      </c>
      <c r="N851" s="43" t="s">
        <v>312</v>
      </c>
      <c r="O851" s="46">
        <v>4.63354</v>
      </c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ht="17.25" customHeight="1" spans="1:26">
      <c r="A852" s="35">
        <v>670</v>
      </c>
      <c r="B852" s="36" t="s">
        <v>1170</v>
      </c>
      <c r="C852" s="37" t="s">
        <v>54</v>
      </c>
      <c r="D852" s="37" t="s">
        <v>900</v>
      </c>
      <c r="E852" s="37" t="s">
        <v>901</v>
      </c>
      <c r="F852" s="39" t="s">
        <v>902</v>
      </c>
      <c r="G852" s="37" t="s">
        <v>698</v>
      </c>
      <c r="H852" s="40">
        <v>195</v>
      </c>
      <c r="I852" s="39" t="s">
        <v>52</v>
      </c>
      <c r="J852" s="39" t="s">
        <v>52</v>
      </c>
      <c r="K852" s="37" t="s">
        <v>52</v>
      </c>
      <c r="L852" s="37" t="s">
        <v>52</v>
      </c>
      <c r="M852" s="43" t="s">
        <v>439</v>
      </c>
      <c r="N852" s="43" t="s">
        <v>312</v>
      </c>
      <c r="O852" s="46">
        <v>3.40167</v>
      </c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ht="17.25" customHeight="1" spans="1:26">
      <c r="A853" s="35">
        <v>671</v>
      </c>
      <c r="B853" s="36" t="s">
        <v>1171</v>
      </c>
      <c r="C853" s="37" t="s">
        <v>54</v>
      </c>
      <c r="D853" s="37" t="s">
        <v>900</v>
      </c>
      <c r="E853" s="37" t="s">
        <v>901</v>
      </c>
      <c r="F853" s="39" t="s">
        <v>902</v>
      </c>
      <c r="G853" s="37" t="s">
        <v>698</v>
      </c>
      <c r="H853" s="40">
        <v>195</v>
      </c>
      <c r="I853" s="39" t="s">
        <v>52</v>
      </c>
      <c r="J853" s="39" t="s">
        <v>52</v>
      </c>
      <c r="K853" s="37" t="s">
        <v>52</v>
      </c>
      <c r="L853" s="37" t="s">
        <v>52</v>
      </c>
      <c r="M853" s="43" t="s">
        <v>439</v>
      </c>
      <c r="N853" s="43" t="s">
        <v>312</v>
      </c>
      <c r="O853" s="46">
        <v>3.60279</v>
      </c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ht="17.25" customHeight="1" spans="1:26">
      <c r="A854" s="35">
        <v>672</v>
      </c>
      <c r="B854" s="36" t="s">
        <v>1172</v>
      </c>
      <c r="C854" s="37" t="s">
        <v>54</v>
      </c>
      <c r="D854" s="37" t="s">
        <v>904</v>
      </c>
      <c r="E854" s="37" t="s">
        <v>901</v>
      </c>
      <c r="F854" s="39" t="s">
        <v>504</v>
      </c>
      <c r="G854" s="37" t="s">
        <v>698</v>
      </c>
      <c r="H854" s="40">
        <v>195</v>
      </c>
      <c r="I854" s="39" t="s">
        <v>52</v>
      </c>
      <c r="J854" s="39" t="s">
        <v>52</v>
      </c>
      <c r="K854" s="37" t="s">
        <v>52</v>
      </c>
      <c r="L854" s="37" t="s">
        <v>52</v>
      </c>
      <c r="M854" s="43" t="s">
        <v>439</v>
      </c>
      <c r="N854" s="43" t="s">
        <v>312</v>
      </c>
      <c r="O854" s="46">
        <v>2.94459</v>
      </c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ht="17.25" customHeight="1" spans="1:26">
      <c r="A855" s="35">
        <v>673</v>
      </c>
      <c r="B855" s="36" t="s">
        <v>1173</v>
      </c>
      <c r="C855" s="37" t="s">
        <v>54</v>
      </c>
      <c r="D855" s="37" t="s">
        <v>904</v>
      </c>
      <c r="E855" s="37" t="s">
        <v>901</v>
      </c>
      <c r="F855" s="39" t="s">
        <v>501</v>
      </c>
      <c r="G855" s="37" t="s">
        <v>698</v>
      </c>
      <c r="H855" s="40">
        <v>195</v>
      </c>
      <c r="I855" s="39" t="s">
        <v>52</v>
      </c>
      <c r="J855" s="39" t="s">
        <v>52</v>
      </c>
      <c r="K855" s="37" t="s">
        <v>52</v>
      </c>
      <c r="L855" s="37" t="s">
        <v>52</v>
      </c>
      <c r="M855" s="43" t="s">
        <v>695</v>
      </c>
      <c r="N855" s="43" t="s">
        <v>312</v>
      </c>
      <c r="O855" s="46">
        <v>4.54836</v>
      </c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ht="17.25" customHeight="1" spans="1:26">
      <c r="A856" s="35">
        <v>674</v>
      </c>
      <c r="B856" s="36" t="s">
        <v>1174</v>
      </c>
      <c r="C856" s="37" t="s">
        <v>54</v>
      </c>
      <c r="D856" s="37" t="s">
        <v>904</v>
      </c>
      <c r="E856" s="37" t="s">
        <v>901</v>
      </c>
      <c r="F856" s="39" t="s">
        <v>501</v>
      </c>
      <c r="G856" s="37" t="s">
        <v>698</v>
      </c>
      <c r="H856" s="40">
        <v>195</v>
      </c>
      <c r="I856" s="39" t="s">
        <v>52</v>
      </c>
      <c r="J856" s="39" t="s">
        <v>52</v>
      </c>
      <c r="K856" s="37" t="s">
        <v>52</v>
      </c>
      <c r="L856" s="37" t="s">
        <v>52</v>
      </c>
      <c r="M856" s="43" t="s">
        <v>695</v>
      </c>
      <c r="N856" s="43" t="s">
        <v>312</v>
      </c>
      <c r="O856" s="46">
        <v>3.26392</v>
      </c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7.25" customHeight="1" spans="1:26">
      <c r="A857" s="35">
        <v>675</v>
      </c>
      <c r="B857" s="36" t="s">
        <v>1175</v>
      </c>
      <c r="C857" s="37" t="s">
        <v>54</v>
      </c>
      <c r="D857" s="37" t="s">
        <v>904</v>
      </c>
      <c r="E857" s="37" t="s">
        <v>901</v>
      </c>
      <c r="F857" s="39" t="s">
        <v>504</v>
      </c>
      <c r="G857" s="37" t="s">
        <v>698</v>
      </c>
      <c r="H857" s="40">
        <v>195</v>
      </c>
      <c r="I857" s="39" t="s">
        <v>52</v>
      </c>
      <c r="J857" s="39" t="s">
        <v>52</v>
      </c>
      <c r="K857" s="37" t="s">
        <v>52</v>
      </c>
      <c r="L857" s="37" t="s">
        <v>52</v>
      </c>
      <c r="M857" s="43" t="s">
        <v>440</v>
      </c>
      <c r="N857" s="43" t="s">
        <v>312</v>
      </c>
      <c r="O857" s="46">
        <v>4.08159</v>
      </c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ht="17.25" customHeight="1" spans="1:26">
      <c r="A858" s="35">
        <v>676</v>
      </c>
      <c r="B858" s="36" t="s">
        <v>1176</v>
      </c>
      <c r="C858" s="37" t="s">
        <v>54</v>
      </c>
      <c r="D858" s="37" t="s">
        <v>904</v>
      </c>
      <c r="E858" s="37" t="s">
        <v>901</v>
      </c>
      <c r="F858" s="39" t="s">
        <v>504</v>
      </c>
      <c r="G858" s="37" t="s">
        <v>698</v>
      </c>
      <c r="H858" s="40">
        <v>195</v>
      </c>
      <c r="I858" s="39" t="s">
        <v>52</v>
      </c>
      <c r="J858" s="39" t="s">
        <v>52</v>
      </c>
      <c r="K858" s="37" t="s">
        <v>52</v>
      </c>
      <c r="L858" s="37" t="s">
        <v>52</v>
      </c>
      <c r="M858" s="43" t="s">
        <v>695</v>
      </c>
      <c r="N858" s="43" t="s">
        <v>312</v>
      </c>
      <c r="O858" s="46">
        <v>4.09743</v>
      </c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ht="17.25" customHeight="1" spans="1:26">
      <c r="A859" s="35">
        <v>677</v>
      </c>
      <c r="B859" s="36" t="s">
        <v>1177</v>
      </c>
      <c r="C859" s="37" t="s">
        <v>54</v>
      </c>
      <c r="D859" s="37" t="s">
        <v>904</v>
      </c>
      <c r="E859" s="37" t="s">
        <v>901</v>
      </c>
      <c r="F859" s="39" t="s">
        <v>504</v>
      </c>
      <c r="G859" s="37" t="s">
        <v>698</v>
      </c>
      <c r="H859" s="40">
        <v>195</v>
      </c>
      <c r="I859" s="39" t="s">
        <v>52</v>
      </c>
      <c r="J859" s="39" t="s">
        <v>52</v>
      </c>
      <c r="K859" s="37" t="s">
        <v>52</v>
      </c>
      <c r="L859" s="37" t="s">
        <v>52</v>
      </c>
      <c r="M859" s="43" t="s">
        <v>439</v>
      </c>
      <c r="N859" s="43" t="s">
        <v>312</v>
      </c>
      <c r="O859" s="46">
        <v>3.83307</v>
      </c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ht="17.25" customHeight="1" spans="1:26">
      <c r="A860" s="35">
        <v>678</v>
      </c>
      <c r="B860" s="36" t="s">
        <v>1178</v>
      </c>
      <c r="C860" s="37" t="s">
        <v>54</v>
      </c>
      <c r="D860" s="37" t="s">
        <v>904</v>
      </c>
      <c r="E860" s="37" t="s">
        <v>901</v>
      </c>
      <c r="F860" s="39" t="s">
        <v>504</v>
      </c>
      <c r="G860" s="37" t="s">
        <v>698</v>
      </c>
      <c r="H860" s="40">
        <v>195</v>
      </c>
      <c r="I860" s="39" t="s">
        <v>52</v>
      </c>
      <c r="J860" s="39" t="s">
        <v>52</v>
      </c>
      <c r="K860" s="37" t="s">
        <v>52</v>
      </c>
      <c r="L860" s="37" t="s">
        <v>52</v>
      </c>
      <c r="M860" s="43" t="s">
        <v>439</v>
      </c>
      <c r="N860" s="43" t="s">
        <v>312</v>
      </c>
      <c r="O860" s="46">
        <v>3.83307</v>
      </c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ht="17.25" customHeight="1" spans="1:26">
      <c r="A861" s="35">
        <v>679</v>
      </c>
      <c r="B861" s="36" t="s">
        <v>1179</v>
      </c>
      <c r="C861" s="37" t="s">
        <v>54</v>
      </c>
      <c r="D861" s="37" t="s">
        <v>904</v>
      </c>
      <c r="E861" s="37" t="s">
        <v>901</v>
      </c>
      <c r="F861" s="39" t="s">
        <v>504</v>
      </c>
      <c r="G861" s="37" t="s">
        <v>698</v>
      </c>
      <c r="H861" s="40">
        <v>195</v>
      </c>
      <c r="I861" s="39" t="s">
        <v>52</v>
      </c>
      <c r="J861" s="39" t="s">
        <v>52</v>
      </c>
      <c r="K861" s="37" t="s">
        <v>52</v>
      </c>
      <c r="L861" s="37" t="s">
        <v>52</v>
      </c>
      <c r="M861" s="43" t="s">
        <v>440</v>
      </c>
      <c r="N861" s="43" t="s">
        <v>312</v>
      </c>
      <c r="O861" s="46">
        <v>3.9721</v>
      </c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ht="17.25" customHeight="1" spans="1:26">
      <c r="A862" s="35">
        <v>680</v>
      </c>
      <c r="B862" s="36" t="s">
        <v>1180</v>
      </c>
      <c r="C862" s="37" t="s">
        <v>54</v>
      </c>
      <c r="D862" s="37" t="s">
        <v>904</v>
      </c>
      <c r="E862" s="37" t="s">
        <v>901</v>
      </c>
      <c r="F862" s="39" t="s">
        <v>504</v>
      </c>
      <c r="G862" s="37" t="s">
        <v>698</v>
      </c>
      <c r="H862" s="40">
        <v>195</v>
      </c>
      <c r="I862" s="39" t="s">
        <v>52</v>
      </c>
      <c r="J862" s="39" t="s">
        <v>52</v>
      </c>
      <c r="K862" s="37" t="s">
        <v>52</v>
      </c>
      <c r="L862" s="37" t="s">
        <v>52</v>
      </c>
      <c r="M862" s="43" t="s">
        <v>688</v>
      </c>
      <c r="N862" s="43" t="s">
        <v>312</v>
      </c>
      <c r="O862" s="46">
        <v>2.63451</v>
      </c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ht="17.25" customHeight="1" spans="1:26">
      <c r="A863" s="35">
        <v>681</v>
      </c>
      <c r="B863" s="36" t="s">
        <v>1181</v>
      </c>
      <c r="C863" s="37" t="s">
        <v>54</v>
      </c>
      <c r="D863" s="37" t="s">
        <v>904</v>
      </c>
      <c r="E863" s="37" t="s">
        <v>901</v>
      </c>
      <c r="F863" s="39" t="s">
        <v>504</v>
      </c>
      <c r="G863" s="37" t="s">
        <v>698</v>
      </c>
      <c r="H863" s="40">
        <v>195</v>
      </c>
      <c r="I863" s="39" t="s">
        <v>52</v>
      </c>
      <c r="J863" s="39" t="s">
        <v>52</v>
      </c>
      <c r="K863" s="37" t="s">
        <v>52</v>
      </c>
      <c r="L863" s="37" t="s">
        <v>52</v>
      </c>
      <c r="M863" s="43" t="s">
        <v>695</v>
      </c>
      <c r="N863" s="43" t="s">
        <v>312</v>
      </c>
      <c r="O863" s="46">
        <v>3.51207</v>
      </c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ht="17.25" customHeight="1" spans="1:26">
      <c r="A864" s="35">
        <v>683</v>
      </c>
      <c r="B864" s="36" t="s">
        <v>1182</v>
      </c>
      <c r="C864" s="37" t="s">
        <v>54</v>
      </c>
      <c r="D864" s="37" t="s">
        <v>904</v>
      </c>
      <c r="E864" s="37" t="s">
        <v>901</v>
      </c>
      <c r="F864" s="39" t="s">
        <v>504</v>
      </c>
      <c r="G864" s="37" t="s">
        <v>703</v>
      </c>
      <c r="H864" s="40">
        <v>211</v>
      </c>
      <c r="I864" s="39" t="s">
        <v>52</v>
      </c>
      <c r="J864" s="39" t="s">
        <v>52</v>
      </c>
      <c r="K864" s="37" t="s">
        <v>52</v>
      </c>
      <c r="L864" s="37" t="s">
        <v>52</v>
      </c>
      <c r="M864" s="43" t="s">
        <v>695</v>
      </c>
      <c r="N864" s="43" t="s">
        <v>312</v>
      </c>
      <c r="O864" s="46">
        <v>5.01409</v>
      </c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ht="17.25" customHeight="1" spans="1:26">
      <c r="A865" s="35">
        <v>684</v>
      </c>
      <c r="B865" s="36" t="s">
        <v>1183</v>
      </c>
      <c r="C865" s="37" t="s">
        <v>54</v>
      </c>
      <c r="D865" s="37" t="s">
        <v>900</v>
      </c>
      <c r="E865" s="37" t="s">
        <v>901</v>
      </c>
      <c r="F865" s="39" t="s">
        <v>902</v>
      </c>
      <c r="G865" s="37" t="s">
        <v>698</v>
      </c>
      <c r="H865" s="40">
        <v>195</v>
      </c>
      <c r="I865" s="39" t="s">
        <v>52</v>
      </c>
      <c r="J865" s="39" t="s">
        <v>52</v>
      </c>
      <c r="K865" s="37" t="s">
        <v>52</v>
      </c>
      <c r="L865" s="37" t="s">
        <v>52</v>
      </c>
      <c r="M865" s="43" t="s">
        <v>439</v>
      </c>
      <c r="N865" s="43" t="s">
        <v>312</v>
      </c>
      <c r="O865" s="46">
        <v>3.71147</v>
      </c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ht="17.25" customHeight="1" spans="1:26">
      <c r="A866" s="35">
        <v>685</v>
      </c>
      <c r="B866" s="36" t="s">
        <v>1184</v>
      </c>
      <c r="C866" s="37" t="s">
        <v>54</v>
      </c>
      <c r="D866" s="37" t="s">
        <v>900</v>
      </c>
      <c r="E866" s="37" t="s">
        <v>901</v>
      </c>
      <c r="F866" s="39" t="s">
        <v>902</v>
      </c>
      <c r="G866" s="37" t="s">
        <v>698</v>
      </c>
      <c r="H866" s="40">
        <v>195</v>
      </c>
      <c r="I866" s="39" t="s">
        <v>52</v>
      </c>
      <c r="J866" s="39" t="s">
        <v>52</v>
      </c>
      <c r="K866" s="37" t="s">
        <v>52</v>
      </c>
      <c r="L866" s="37" t="s">
        <v>52</v>
      </c>
      <c r="M866" s="43" t="s">
        <v>695</v>
      </c>
      <c r="N866" s="43" t="s">
        <v>312</v>
      </c>
      <c r="O866" s="46">
        <v>4.67035</v>
      </c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ht="17.25" customHeight="1" spans="1:26">
      <c r="A867" s="35">
        <v>686</v>
      </c>
      <c r="B867" s="36" t="s">
        <v>1185</v>
      </c>
      <c r="C867" s="37" t="s">
        <v>54</v>
      </c>
      <c r="D867" s="37" t="s">
        <v>900</v>
      </c>
      <c r="E867" s="37" t="s">
        <v>901</v>
      </c>
      <c r="F867" s="39" t="s">
        <v>902</v>
      </c>
      <c r="G867" s="37" t="s">
        <v>698</v>
      </c>
      <c r="H867" s="40">
        <v>195</v>
      </c>
      <c r="I867" s="39" t="s">
        <v>52</v>
      </c>
      <c r="J867" s="39" t="s">
        <v>52</v>
      </c>
      <c r="K867" s="37" t="s">
        <v>52</v>
      </c>
      <c r="L867" s="37" t="s">
        <v>52</v>
      </c>
      <c r="M867" s="43" t="s">
        <v>695</v>
      </c>
      <c r="N867" s="43" t="s">
        <v>312</v>
      </c>
      <c r="O867" s="46">
        <v>2.73987</v>
      </c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ht="17.25" customHeight="1" spans="1:26">
      <c r="A868" s="35">
        <v>687</v>
      </c>
      <c r="B868" s="36" t="s">
        <v>1186</v>
      </c>
      <c r="C868" s="37" t="s">
        <v>54</v>
      </c>
      <c r="D868" s="37" t="s">
        <v>904</v>
      </c>
      <c r="E868" s="37" t="s">
        <v>901</v>
      </c>
      <c r="F868" s="39" t="s">
        <v>501</v>
      </c>
      <c r="G868" s="37" t="s">
        <v>703</v>
      </c>
      <c r="H868" s="40">
        <v>211</v>
      </c>
      <c r="I868" s="39" t="s">
        <v>52</v>
      </c>
      <c r="J868" s="39" t="s">
        <v>52</v>
      </c>
      <c r="K868" s="37" t="s">
        <v>52</v>
      </c>
      <c r="L868" s="37" t="s">
        <v>52</v>
      </c>
      <c r="M868" s="43" t="s">
        <v>440</v>
      </c>
      <c r="N868" s="43" t="s">
        <v>312</v>
      </c>
      <c r="O868" s="46">
        <v>5.03276</v>
      </c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ht="17.25" customHeight="1" spans="1:26">
      <c r="A869" s="35">
        <v>688</v>
      </c>
      <c r="B869" s="36" t="s">
        <v>1187</v>
      </c>
      <c r="C869" s="37" t="s">
        <v>54</v>
      </c>
      <c r="D869" s="37" t="s">
        <v>900</v>
      </c>
      <c r="E869" s="37" t="s">
        <v>901</v>
      </c>
      <c r="F869" s="39" t="s">
        <v>902</v>
      </c>
      <c r="G869" s="37" t="s">
        <v>703</v>
      </c>
      <c r="H869" s="40">
        <v>211</v>
      </c>
      <c r="I869" s="39" t="s">
        <v>52</v>
      </c>
      <c r="J869" s="39" t="s">
        <v>52</v>
      </c>
      <c r="K869" s="37" t="s">
        <v>52</v>
      </c>
      <c r="L869" s="37" t="s">
        <v>52</v>
      </c>
      <c r="M869" s="43" t="s">
        <v>440</v>
      </c>
      <c r="N869" s="43" t="s">
        <v>312</v>
      </c>
      <c r="O869" s="46">
        <v>5.42569</v>
      </c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ht="17.25" customHeight="1" spans="1:26">
      <c r="A870" s="35">
        <v>689</v>
      </c>
      <c r="B870" s="36" t="s">
        <v>1188</v>
      </c>
      <c r="C870" s="37" t="s">
        <v>54</v>
      </c>
      <c r="D870" s="37" t="s">
        <v>904</v>
      </c>
      <c r="E870" s="37" t="s">
        <v>901</v>
      </c>
      <c r="F870" s="39" t="s">
        <v>501</v>
      </c>
      <c r="G870" s="37" t="s">
        <v>446</v>
      </c>
      <c r="H870" s="40">
        <v>261</v>
      </c>
      <c r="I870" s="39" t="s">
        <v>52</v>
      </c>
      <c r="J870" s="39" t="s">
        <v>52</v>
      </c>
      <c r="K870" s="37" t="s">
        <v>52</v>
      </c>
      <c r="L870" s="37" t="s">
        <v>52</v>
      </c>
      <c r="M870" s="43" t="s">
        <v>442</v>
      </c>
      <c r="N870" s="43" t="s">
        <v>316</v>
      </c>
      <c r="O870" s="46">
        <v>5.72102</v>
      </c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ht="17.25" customHeight="1" spans="1:26">
      <c r="A871" s="35">
        <v>690</v>
      </c>
      <c r="B871" s="36" t="s">
        <v>1189</v>
      </c>
      <c r="C871" s="37" t="s">
        <v>54</v>
      </c>
      <c r="D871" s="37" t="s">
        <v>904</v>
      </c>
      <c r="E871" s="37" t="s">
        <v>901</v>
      </c>
      <c r="F871" s="39" t="s">
        <v>501</v>
      </c>
      <c r="G871" s="37" t="s">
        <v>703</v>
      </c>
      <c r="H871" s="40">
        <v>211</v>
      </c>
      <c r="I871" s="39" t="s">
        <v>52</v>
      </c>
      <c r="J871" s="39" t="s">
        <v>52</v>
      </c>
      <c r="K871" s="37" t="s">
        <v>52</v>
      </c>
      <c r="L871" s="37" t="s">
        <v>52</v>
      </c>
      <c r="M871" s="43" t="s">
        <v>442</v>
      </c>
      <c r="N871" s="43" t="s">
        <v>316</v>
      </c>
      <c r="O871" s="46">
        <v>6.01704</v>
      </c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ht="17.25" customHeight="1" spans="1:26">
      <c r="A872" s="35">
        <v>693</v>
      </c>
      <c r="B872" s="36" t="s">
        <v>1190</v>
      </c>
      <c r="C872" s="37" t="s">
        <v>54</v>
      </c>
      <c r="D872" s="37" t="s">
        <v>904</v>
      </c>
      <c r="E872" s="37" t="s">
        <v>901</v>
      </c>
      <c r="F872" s="39" t="s">
        <v>501</v>
      </c>
      <c r="G872" s="37" t="s">
        <v>703</v>
      </c>
      <c r="H872" s="40">
        <v>211</v>
      </c>
      <c r="I872" s="39" t="s">
        <v>52</v>
      </c>
      <c r="J872" s="39" t="s">
        <v>52</v>
      </c>
      <c r="K872" s="37" t="s">
        <v>52</v>
      </c>
      <c r="L872" s="37" t="s">
        <v>52</v>
      </c>
      <c r="M872" s="43" t="s">
        <v>442</v>
      </c>
      <c r="N872" s="43" t="s">
        <v>316</v>
      </c>
      <c r="O872" s="46">
        <v>4.43968</v>
      </c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ht="17.25" customHeight="1" spans="1:26">
      <c r="A873" s="35">
        <v>694</v>
      </c>
      <c r="B873" s="36" t="s">
        <v>1191</v>
      </c>
      <c r="C873" s="37" t="s">
        <v>54</v>
      </c>
      <c r="D873" s="37" t="s">
        <v>904</v>
      </c>
      <c r="E873" s="37" t="s">
        <v>901</v>
      </c>
      <c r="F873" s="39" t="s">
        <v>501</v>
      </c>
      <c r="G873" s="37" t="s">
        <v>698</v>
      </c>
      <c r="H873" s="40">
        <v>195</v>
      </c>
      <c r="I873" s="39" t="s">
        <v>52</v>
      </c>
      <c r="J873" s="39" t="s">
        <v>52</v>
      </c>
      <c r="K873" s="37" t="s">
        <v>52</v>
      </c>
      <c r="L873" s="37" t="s">
        <v>52</v>
      </c>
      <c r="M873" s="43" t="s">
        <v>442</v>
      </c>
      <c r="N873" s="43" t="s">
        <v>316</v>
      </c>
      <c r="O873" s="46">
        <v>5.13582</v>
      </c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ht="17.25" customHeight="1" spans="1:26">
      <c r="A874" s="35">
        <v>695</v>
      </c>
      <c r="B874" s="36" t="s">
        <v>1192</v>
      </c>
      <c r="C874" s="37" t="s">
        <v>54</v>
      </c>
      <c r="D874" s="37" t="s">
        <v>904</v>
      </c>
      <c r="E874" s="37" t="s">
        <v>901</v>
      </c>
      <c r="F874" s="39" t="s">
        <v>501</v>
      </c>
      <c r="G874" s="37" t="s">
        <v>703</v>
      </c>
      <c r="H874" s="40">
        <v>211</v>
      </c>
      <c r="I874" s="39" t="s">
        <v>52</v>
      </c>
      <c r="J874" s="39" t="s">
        <v>52</v>
      </c>
      <c r="K874" s="37" t="s">
        <v>52</v>
      </c>
      <c r="L874" s="37" t="s">
        <v>52</v>
      </c>
      <c r="M874" s="43" t="s">
        <v>442</v>
      </c>
      <c r="N874" s="43" t="s">
        <v>316</v>
      </c>
      <c r="O874" s="46">
        <v>5.51408</v>
      </c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ht="17.25" customHeight="1" spans="1:26">
      <c r="A875" s="35">
        <v>696</v>
      </c>
      <c r="B875" s="36" t="s">
        <v>1193</v>
      </c>
      <c r="C875" s="37" t="s">
        <v>54</v>
      </c>
      <c r="D875" s="37" t="s">
        <v>900</v>
      </c>
      <c r="E875" s="37" t="s">
        <v>901</v>
      </c>
      <c r="F875" s="39" t="s">
        <v>902</v>
      </c>
      <c r="G875" s="37" t="s">
        <v>698</v>
      </c>
      <c r="H875" s="40">
        <v>195</v>
      </c>
      <c r="I875" s="39" t="s">
        <v>52</v>
      </c>
      <c r="J875" s="39" t="s">
        <v>52</v>
      </c>
      <c r="K875" s="37" t="s">
        <v>52</v>
      </c>
      <c r="L875" s="37" t="s">
        <v>52</v>
      </c>
      <c r="M875" s="43" t="s">
        <v>699</v>
      </c>
      <c r="N875" s="43" t="s">
        <v>316</v>
      </c>
      <c r="O875" s="46">
        <v>4.55311</v>
      </c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ht="17.25" customHeight="1" spans="1:26">
      <c r="A876" s="35">
        <v>697</v>
      </c>
      <c r="B876" s="36" t="s">
        <v>1194</v>
      </c>
      <c r="C876" s="37" t="s">
        <v>54</v>
      </c>
      <c r="D876" s="37" t="s">
        <v>904</v>
      </c>
      <c r="E876" s="37" t="s">
        <v>901</v>
      </c>
      <c r="F876" s="39" t="s">
        <v>501</v>
      </c>
      <c r="G876" s="37" t="s">
        <v>698</v>
      </c>
      <c r="H876" s="40">
        <v>195</v>
      </c>
      <c r="I876" s="39" t="s">
        <v>52</v>
      </c>
      <c r="J876" s="39" t="s">
        <v>52</v>
      </c>
      <c r="K876" s="37" t="s">
        <v>52</v>
      </c>
      <c r="L876" s="37" t="s">
        <v>52</v>
      </c>
      <c r="M876" s="43" t="s">
        <v>699</v>
      </c>
      <c r="N876" s="43" t="s">
        <v>316</v>
      </c>
      <c r="O876" s="46">
        <v>4.05959</v>
      </c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ht="17.25" customHeight="1" spans="1:26">
      <c r="A877" s="35">
        <v>698</v>
      </c>
      <c r="B877" s="36" t="s">
        <v>1195</v>
      </c>
      <c r="C877" s="37" t="s">
        <v>54</v>
      </c>
      <c r="D877" s="37" t="s">
        <v>904</v>
      </c>
      <c r="E877" s="37" t="s">
        <v>901</v>
      </c>
      <c r="F877" s="39" t="s">
        <v>501</v>
      </c>
      <c r="G877" s="37" t="s">
        <v>708</v>
      </c>
      <c r="H877" s="40">
        <v>195</v>
      </c>
      <c r="I877" s="39" t="s">
        <v>52</v>
      </c>
      <c r="J877" s="39" t="s">
        <v>176</v>
      </c>
      <c r="K877" s="37" t="s">
        <v>52</v>
      </c>
      <c r="L877" s="37" t="s">
        <v>52</v>
      </c>
      <c r="M877" s="43" t="s">
        <v>699</v>
      </c>
      <c r="N877" s="43" t="s">
        <v>316</v>
      </c>
      <c r="O877" s="46">
        <v>4.72867</v>
      </c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ht="17.25" customHeight="1" spans="1:26">
      <c r="A878" s="35">
        <v>699</v>
      </c>
      <c r="B878" s="36" t="s">
        <v>1196</v>
      </c>
      <c r="C878" s="37" t="s">
        <v>54</v>
      </c>
      <c r="D878" s="37" t="s">
        <v>900</v>
      </c>
      <c r="E878" s="37" t="s">
        <v>901</v>
      </c>
      <c r="F878" s="39" t="s">
        <v>902</v>
      </c>
      <c r="G878" s="37" t="s">
        <v>698</v>
      </c>
      <c r="H878" s="40">
        <v>195</v>
      </c>
      <c r="I878" s="39" t="s">
        <v>52</v>
      </c>
      <c r="J878" s="39" t="s">
        <v>52</v>
      </c>
      <c r="K878" s="37" t="s">
        <v>52</v>
      </c>
      <c r="L878" s="37" t="s">
        <v>52</v>
      </c>
      <c r="M878" s="43" t="s">
        <v>442</v>
      </c>
      <c r="N878" s="43" t="s">
        <v>316</v>
      </c>
      <c r="O878" s="46">
        <v>3.18663</v>
      </c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ht="17.25" customHeight="1" spans="1:26">
      <c r="A879" s="35">
        <v>700</v>
      </c>
      <c r="B879" s="36" t="s">
        <v>1197</v>
      </c>
      <c r="C879" s="37" t="s">
        <v>54</v>
      </c>
      <c r="D879" s="37" t="s">
        <v>904</v>
      </c>
      <c r="E879" s="37" t="s">
        <v>901</v>
      </c>
      <c r="F879" s="39" t="s">
        <v>501</v>
      </c>
      <c r="G879" s="37" t="s">
        <v>708</v>
      </c>
      <c r="H879" s="40">
        <v>195</v>
      </c>
      <c r="I879" s="39" t="s">
        <v>52</v>
      </c>
      <c r="J879" s="39" t="s">
        <v>176</v>
      </c>
      <c r="K879" s="37" t="s">
        <v>52</v>
      </c>
      <c r="L879" s="37" t="s">
        <v>52</v>
      </c>
      <c r="M879" s="43" t="s">
        <v>699</v>
      </c>
      <c r="N879" s="43" t="s">
        <v>316</v>
      </c>
      <c r="O879" s="46">
        <v>8.51112</v>
      </c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ht="17.25" customHeight="1" spans="1:26">
      <c r="A880" s="35">
        <v>701</v>
      </c>
      <c r="B880" s="36" t="s">
        <v>1198</v>
      </c>
      <c r="C880" s="37" t="s">
        <v>54</v>
      </c>
      <c r="D880" s="37" t="s">
        <v>904</v>
      </c>
      <c r="E880" s="37" t="s">
        <v>901</v>
      </c>
      <c r="F880" s="39" t="s">
        <v>501</v>
      </c>
      <c r="G880" s="37" t="s">
        <v>708</v>
      </c>
      <c r="H880" s="40">
        <v>195</v>
      </c>
      <c r="I880" s="39" t="s">
        <v>52</v>
      </c>
      <c r="J880" s="39" t="s">
        <v>176</v>
      </c>
      <c r="K880" s="37" t="s">
        <v>52</v>
      </c>
      <c r="L880" s="37" t="s">
        <v>52</v>
      </c>
      <c r="M880" s="43" t="s">
        <v>699</v>
      </c>
      <c r="N880" s="43" t="s">
        <v>316</v>
      </c>
      <c r="O880" s="46">
        <v>8.10138</v>
      </c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ht="17.25" customHeight="1" spans="1:26">
      <c r="A881" s="35">
        <v>702</v>
      </c>
      <c r="B881" s="36" t="s">
        <v>1199</v>
      </c>
      <c r="C881" s="37" t="s">
        <v>54</v>
      </c>
      <c r="D881" s="37" t="s">
        <v>904</v>
      </c>
      <c r="E881" s="37" t="s">
        <v>901</v>
      </c>
      <c r="F881" s="39" t="s">
        <v>501</v>
      </c>
      <c r="G881" s="37" t="s">
        <v>708</v>
      </c>
      <c r="H881" s="40">
        <v>195</v>
      </c>
      <c r="I881" s="39" t="s">
        <v>52</v>
      </c>
      <c r="J881" s="39" t="s">
        <v>176</v>
      </c>
      <c r="K881" s="37" t="s">
        <v>52</v>
      </c>
      <c r="L881" s="37" t="s">
        <v>52</v>
      </c>
      <c r="M881" s="43" t="s">
        <v>699</v>
      </c>
      <c r="N881" s="43" t="s">
        <v>316</v>
      </c>
      <c r="O881" s="46">
        <v>8.45036</v>
      </c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ht="17.25" customHeight="1" spans="1:26">
      <c r="A882" s="35">
        <v>703</v>
      </c>
      <c r="B882" s="36" t="s">
        <v>1200</v>
      </c>
      <c r="C882" s="37" t="s">
        <v>54</v>
      </c>
      <c r="D882" s="37" t="s">
        <v>904</v>
      </c>
      <c r="E882" s="37" t="s">
        <v>901</v>
      </c>
      <c r="F882" s="39" t="s">
        <v>501</v>
      </c>
      <c r="G882" s="37" t="s">
        <v>698</v>
      </c>
      <c r="H882" s="40">
        <v>195</v>
      </c>
      <c r="I882" s="39" t="s">
        <v>52</v>
      </c>
      <c r="J882" s="39" t="s">
        <v>52</v>
      </c>
      <c r="K882" s="37" t="s">
        <v>52</v>
      </c>
      <c r="L882" s="37" t="s">
        <v>52</v>
      </c>
      <c r="M882" s="43" t="s">
        <v>699</v>
      </c>
      <c r="N882" s="43" t="s">
        <v>316</v>
      </c>
      <c r="O882" s="46">
        <v>9.04673</v>
      </c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ht="17.25" customHeight="1" spans="1:26">
      <c r="A883" s="35">
        <v>704</v>
      </c>
      <c r="B883" s="36" t="s">
        <v>1201</v>
      </c>
      <c r="C883" s="37" t="s">
        <v>54</v>
      </c>
      <c r="D883" s="37" t="s">
        <v>904</v>
      </c>
      <c r="E883" s="37" t="s">
        <v>901</v>
      </c>
      <c r="F883" s="39" t="s">
        <v>501</v>
      </c>
      <c r="G883" s="37" t="s">
        <v>698</v>
      </c>
      <c r="H883" s="40">
        <v>195</v>
      </c>
      <c r="I883" s="39" t="s">
        <v>52</v>
      </c>
      <c r="J883" s="39" t="s">
        <v>52</v>
      </c>
      <c r="K883" s="37" t="s">
        <v>52</v>
      </c>
      <c r="L883" s="37" t="s">
        <v>52</v>
      </c>
      <c r="M883" s="43" t="s">
        <v>441</v>
      </c>
      <c r="N883" s="43" t="s">
        <v>316</v>
      </c>
      <c r="O883" s="46">
        <v>6.13618</v>
      </c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ht="17.25" customHeight="1" spans="1:26">
      <c r="A884" s="35">
        <v>705</v>
      </c>
      <c r="B884" s="36" t="s">
        <v>1202</v>
      </c>
      <c r="C884" s="37" t="s">
        <v>54</v>
      </c>
      <c r="D884" s="37" t="s">
        <v>904</v>
      </c>
      <c r="E884" s="37" t="s">
        <v>901</v>
      </c>
      <c r="F884" s="39" t="s">
        <v>501</v>
      </c>
      <c r="G884" s="37" t="s">
        <v>698</v>
      </c>
      <c r="H884" s="40">
        <v>195</v>
      </c>
      <c r="I884" s="39" t="s">
        <v>52</v>
      </c>
      <c r="J884" s="39" t="s">
        <v>52</v>
      </c>
      <c r="K884" s="37" t="s">
        <v>52</v>
      </c>
      <c r="L884" s="37" t="s">
        <v>52</v>
      </c>
      <c r="M884" s="43" t="s">
        <v>699</v>
      </c>
      <c r="N884" s="43" t="s">
        <v>316</v>
      </c>
      <c r="O884" s="46">
        <v>6.22077</v>
      </c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ht="17.25" customHeight="1" spans="1:26">
      <c r="A885" s="35">
        <v>706</v>
      </c>
      <c r="B885" s="36" t="s">
        <v>1203</v>
      </c>
      <c r="C885" s="37" t="s">
        <v>54</v>
      </c>
      <c r="D885" s="37" t="s">
        <v>904</v>
      </c>
      <c r="E885" s="37" t="s">
        <v>901</v>
      </c>
      <c r="F885" s="39" t="s">
        <v>501</v>
      </c>
      <c r="G885" s="37" t="s">
        <v>708</v>
      </c>
      <c r="H885" s="40">
        <v>195</v>
      </c>
      <c r="I885" s="39" t="s">
        <v>52</v>
      </c>
      <c r="J885" s="39" t="s">
        <v>176</v>
      </c>
      <c r="K885" s="37" t="s">
        <v>52</v>
      </c>
      <c r="L885" s="37" t="s">
        <v>52</v>
      </c>
      <c r="M885" s="43" t="s">
        <v>699</v>
      </c>
      <c r="N885" s="43" t="s">
        <v>316</v>
      </c>
      <c r="O885" s="46">
        <v>6.27741</v>
      </c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ht="17.25" customHeight="1" spans="1:26">
      <c r="A886" s="35">
        <v>707</v>
      </c>
      <c r="B886" s="36" t="s">
        <v>1204</v>
      </c>
      <c r="C886" s="37" t="s">
        <v>54</v>
      </c>
      <c r="D886" s="37" t="s">
        <v>904</v>
      </c>
      <c r="E886" s="37" t="s">
        <v>901</v>
      </c>
      <c r="F886" s="39" t="s">
        <v>501</v>
      </c>
      <c r="G886" s="37" t="s">
        <v>446</v>
      </c>
      <c r="H886" s="40">
        <v>261</v>
      </c>
      <c r="I886" s="39" t="s">
        <v>52</v>
      </c>
      <c r="J886" s="39" t="s">
        <v>52</v>
      </c>
      <c r="K886" s="37" t="s">
        <v>52</v>
      </c>
      <c r="L886" s="37" t="s">
        <v>52</v>
      </c>
      <c r="M886" s="43" t="s">
        <v>441</v>
      </c>
      <c r="N886" s="43" t="s">
        <v>316</v>
      </c>
      <c r="O886" s="46">
        <v>4.29664</v>
      </c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ht="17.25" customHeight="1" spans="1:26">
      <c r="A887" s="35">
        <v>708</v>
      </c>
      <c r="B887" s="36" t="s">
        <v>1205</v>
      </c>
      <c r="C887" s="37" t="s">
        <v>54</v>
      </c>
      <c r="D887" s="37" t="s">
        <v>904</v>
      </c>
      <c r="E887" s="37" t="s">
        <v>901</v>
      </c>
      <c r="F887" s="39" t="s">
        <v>501</v>
      </c>
      <c r="G887" s="37" t="s">
        <v>708</v>
      </c>
      <c r="H887" s="40">
        <v>195</v>
      </c>
      <c r="I887" s="39" t="s">
        <v>52</v>
      </c>
      <c r="J887" s="39" t="s">
        <v>176</v>
      </c>
      <c r="K887" s="37" t="s">
        <v>52</v>
      </c>
      <c r="L887" s="37" t="s">
        <v>52</v>
      </c>
      <c r="M887" s="43" t="s">
        <v>699</v>
      </c>
      <c r="N887" s="43" t="s">
        <v>316</v>
      </c>
      <c r="O887" s="46">
        <v>4.98998</v>
      </c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ht="17.25" customHeight="1" spans="1:26">
      <c r="A888" s="35">
        <v>709</v>
      </c>
      <c r="B888" s="36" t="s">
        <v>1206</v>
      </c>
      <c r="C888" s="37" t="s">
        <v>54</v>
      </c>
      <c r="D888" s="37" t="s">
        <v>904</v>
      </c>
      <c r="E888" s="37" t="s">
        <v>901</v>
      </c>
      <c r="F888" s="39" t="s">
        <v>501</v>
      </c>
      <c r="G888" s="37" t="s">
        <v>703</v>
      </c>
      <c r="H888" s="40">
        <v>211</v>
      </c>
      <c r="I888" s="39" t="s">
        <v>52</v>
      </c>
      <c r="J888" s="39" t="s">
        <v>52</v>
      </c>
      <c r="K888" s="37" t="s">
        <v>52</v>
      </c>
      <c r="L888" s="37" t="s">
        <v>52</v>
      </c>
      <c r="M888" s="43" t="s">
        <v>442</v>
      </c>
      <c r="N888" s="43" t="s">
        <v>316</v>
      </c>
      <c r="O888" s="46">
        <v>4.20882</v>
      </c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ht="17.25" customHeight="1" spans="1:26">
      <c r="A889" s="35">
        <v>710</v>
      </c>
      <c r="B889" s="36" t="s">
        <v>1207</v>
      </c>
      <c r="C889" s="37" t="s">
        <v>54</v>
      </c>
      <c r="D889" s="37" t="s">
        <v>904</v>
      </c>
      <c r="E889" s="37" t="s">
        <v>901</v>
      </c>
      <c r="F889" s="39" t="s">
        <v>501</v>
      </c>
      <c r="G889" s="37" t="s">
        <v>703</v>
      </c>
      <c r="H889" s="40">
        <v>211</v>
      </c>
      <c r="I889" s="39" t="s">
        <v>52</v>
      </c>
      <c r="J889" s="39" t="s">
        <v>52</v>
      </c>
      <c r="K889" s="37" t="s">
        <v>52</v>
      </c>
      <c r="L889" s="37" t="s">
        <v>52</v>
      </c>
      <c r="M889" s="43" t="s">
        <v>442</v>
      </c>
      <c r="N889" s="43" t="s">
        <v>316</v>
      </c>
      <c r="O889" s="46">
        <v>5.52142</v>
      </c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ht="17.25" customHeight="1" spans="1:26">
      <c r="A890" s="35">
        <v>712</v>
      </c>
      <c r="B890" s="36" t="s">
        <v>1208</v>
      </c>
      <c r="C890" s="37" t="s">
        <v>54</v>
      </c>
      <c r="D890" s="37" t="s">
        <v>904</v>
      </c>
      <c r="E890" s="37" t="s">
        <v>901</v>
      </c>
      <c r="F890" s="39" t="s">
        <v>501</v>
      </c>
      <c r="G890" s="37" t="s">
        <v>698</v>
      </c>
      <c r="H890" s="40">
        <v>195</v>
      </c>
      <c r="I890" s="39" t="s">
        <v>52</v>
      </c>
      <c r="J890" s="39" t="s">
        <v>52</v>
      </c>
      <c r="K890" s="37" t="s">
        <v>52</v>
      </c>
      <c r="L890" s="37" t="s">
        <v>52</v>
      </c>
      <c r="M890" s="43" t="s">
        <v>441</v>
      </c>
      <c r="N890" s="43" t="s">
        <v>316</v>
      </c>
      <c r="O890" s="46">
        <v>5.18061</v>
      </c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ht="17.25" customHeight="1" spans="1:26">
      <c r="A891" s="35">
        <v>713</v>
      </c>
      <c r="B891" s="36" t="s">
        <v>1209</v>
      </c>
      <c r="C891" s="37" t="s">
        <v>54</v>
      </c>
      <c r="D891" s="37" t="s">
        <v>904</v>
      </c>
      <c r="E891" s="37" t="s">
        <v>901</v>
      </c>
      <c r="F891" s="39" t="s">
        <v>501</v>
      </c>
      <c r="G891" s="37" t="s">
        <v>708</v>
      </c>
      <c r="H891" s="40">
        <v>195</v>
      </c>
      <c r="I891" s="39" t="s">
        <v>52</v>
      </c>
      <c r="J891" s="39" t="s">
        <v>176</v>
      </c>
      <c r="K891" s="37" t="s">
        <v>52</v>
      </c>
      <c r="L891" s="37" t="s">
        <v>52</v>
      </c>
      <c r="M891" s="43" t="s">
        <v>699</v>
      </c>
      <c r="N891" s="43" t="s">
        <v>316</v>
      </c>
      <c r="O891" s="46">
        <v>4.36495</v>
      </c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ht="17.25" customHeight="1" spans="1:26">
      <c r="A892" s="35">
        <v>714</v>
      </c>
      <c r="B892" s="36" t="s">
        <v>1210</v>
      </c>
      <c r="C892" s="37" t="s">
        <v>54</v>
      </c>
      <c r="D892" s="37" t="s">
        <v>904</v>
      </c>
      <c r="E892" s="37" t="s">
        <v>901</v>
      </c>
      <c r="F892" s="39" t="s">
        <v>501</v>
      </c>
      <c r="G892" s="37" t="s">
        <v>698</v>
      </c>
      <c r="H892" s="40">
        <v>195</v>
      </c>
      <c r="I892" s="39" t="s">
        <v>52</v>
      </c>
      <c r="J892" s="39" t="s">
        <v>52</v>
      </c>
      <c r="K892" s="37" t="s">
        <v>52</v>
      </c>
      <c r="L892" s="37" t="s">
        <v>52</v>
      </c>
      <c r="M892" s="43" t="s">
        <v>699</v>
      </c>
      <c r="N892" s="43" t="s">
        <v>316</v>
      </c>
      <c r="O892" s="46">
        <v>5.03336</v>
      </c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ht="17.25" customHeight="1" spans="1:26">
      <c r="A893" s="35">
        <v>715</v>
      </c>
      <c r="B893" s="36" t="s">
        <v>1211</v>
      </c>
      <c r="C893" s="37" t="s">
        <v>54</v>
      </c>
      <c r="D893" s="37" t="s">
        <v>904</v>
      </c>
      <c r="E893" s="37" t="s">
        <v>901</v>
      </c>
      <c r="F893" s="39" t="s">
        <v>501</v>
      </c>
      <c r="G893" s="37" t="s">
        <v>698</v>
      </c>
      <c r="H893" s="40">
        <v>195</v>
      </c>
      <c r="I893" s="39" t="s">
        <v>52</v>
      </c>
      <c r="J893" s="39" t="s">
        <v>52</v>
      </c>
      <c r="K893" s="37" t="s">
        <v>52</v>
      </c>
      <c r="L893" s="37" t="s">
        <v>52</v>
      </c>
      <c r="M893" s="43" t="s">
        <v>441</v>
      </c>
      <c r="N893" s="43" t="s">
        <v>316</v>
      </c>
      <c r="O893" s="46">
        <v>5.08942</v>
      </c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ht="17.25" customHeight="1" spans="1:26">
      <c r="A894" s="35">
        <v>716</v>
      </c>
      <c r="B894" s="36" t="s">
        <v>1212</v>
      </c>
      <c r="C894" s="37" t="s">
        <v>54</v>
      </c>
      <c r="D894" s="37" t="s">
        <v>904</v>
      </c>
      <c r="E894" s="37" t="s">
        <v>901</v>
      </c>
      <c r="F894" s="39" t="s">
        <v>501</v>
      </c>
      <c r="G894" s="37" t="s">
        <v>698</v>
      </c>
      <c r="H894" s="40">
        <v>195</v>
      </c>
      <c r="I894" s="39" t="s">
        <v>52</v>
      </c>
      <c r="J894" s="39" t="s">
        <v>52</v>
      </c>
      <c r="K894" s="37" t="s">
        <v>52</v>
      </c>
      <c r="L894" s="37" t="s">
        <v>52</v>
      </c>
      <c r="M894" s="43" t="s">
        <v>442</v>
      </c>
      <c r="N894" s="43" t="s">
        <v>316</v>
      </c>
      <c r="O894" s="46">
        <v>4.21681</v>
      </c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ht="17.25" customHeight="1" spans="1:26">
      <c r="A895" s="35">
        <v>718</v>
      </c>
      <c r="B895" s="36" t="s">
        <v>1213</v>
      </c>
      <c r="C895" s="37" t="s">
        <v>54</v>
      </c>
      <c r="D895" s="37" t="s">
        <v>904</v>
      </c>
      <c r="E895" s="37" t="s">
        <v>901</v>
      </c>
      <c r="F895" s="39" t="s">
        <v>501</v>
      </c>
      <c r="G895" s="37" t="s">
        <v>708</v>
      </c>
      <c r="H895" s="40">
        <v>195</v>
      </c>
      <c r="I895" s="39" t="s">
        <v>52</v>
      </c>
      <c r="J895" s="39" t="s">
        <v>176</v>
      </c>
      <c r="K895" s="37" t="s">
        <v>52</v>
      </c>
      <c r="L895" s="37" t="s">
        <v>52</v>
      </c>
      <c r="M895" s="43" t="s">
        <v>699</v>
      </c>
      <c r="N895" s="43" t="s">
        <v>316</v>
      </c>
      <c r="O895" s="46">
        <v>5.75892</v>
      </c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ht="17.25" customHeight="1" spans="1:26">
      <c r="A896" s="35">
        <v>719</v>
      </c>
      <c r="B896" s="36" t="s">
        <v>1214</v>
      </c>
      <c r="C896" s="37" t="s">
        <v>54</v>
      </c>
      <c r="D896" s="37" t="s">
        <v>904</v>
      </c>
      <c r="E896" s="37" t="s">
        <v>901</v>
      </c>
      <c r="F896" s="39" t="s">
        <v>914</v>
      </c>
      <c r="G896" s="37" t="s">
        <v>708</v>
      </c>
      <c r="H896" s="40">
        <v>195</v>
      </c>
      <c r="I896" s="39" t="s">
        <v>52</v>
      </c>
      <c r="J896" s="39" t="s">
        <v>176</v>
      </c>
      <c r="K896" s="37" t="s">
        <v>52</v>
      </c>
      <c r="L896" s="37" t="s">
        <v>52</v>
      </c>
      <c r="M896" s="43" t="s">
        <v>699</v>
      </c>
      <c r="N896" s="43" t="s">
        <v>316</v>
      </c>
      <c r="O896" s="46">
        <v>6.18702</v>
      </c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ht="17.25" customHeight="1" spans="1:26">
      <c r="A897" s="35">
        <v>720</v>
      </c>
      <c r="B897" s="36" t="s">
        <v>1215</v>
      </c>
      <c r="C897" s="37" t="s">
        <v>54</v>
      </c>
      <c r="D897" s="37" t="s">
        <v>904</v>
      </c>
      <c r="E897" s="37" t="s">
        <v>901</v>
      </c>
      <c r="F897" s="39" t="s">
        <v>914</v>
      </c>
      <c r="G897" s="37" t="s">
        <v>698</v>
      </c>
      <c r="H897" s="40">
        <v>195</v>
      </c>
      <c r="I897" s="39" t="s">
        <v>52</v>
      </c>
      <c r="J897" s="39" t="s">
        <v>52</v>
      </c>
      <c r="K897" s="37" t="s">
        <v>52</v>
      </c>
      <c r="L897" s="37" t="s">
        <v>52</v>
      </c>
      <c r="M897" s="43" t="s">
        <v>442</v>
      </c>
      <c r="N897" s="43" t="s">
        <v>316</v>
      </c>
      <c r="O897" s="46">
        <v>5.20314</v>
      </c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ht="17.25" customHeight="1" spans="1:26">
      <c r="A898" s="35">
        <v>721</v>
      </c>
      <c r="B898" s="36" t="s">
        <v>1216</v>
      </c>
      <c r="C898" s="37" t="s">
        <v>54</v>
      </c>
      <c r="D898" s="37" t="s">
        <v>900</v>
      </c>
      <c r="E898" s="37" t="s">
        <v>901</v>
      </c>
      <c r="F898" s="39" t="s">
        <v>902</v>
      </c>
      <c r="G898" s="37" t="s">
        <v>698</v>
      </c>
      <c r="H898" s="40">
        <v>195</v>
      </c>
      <c r="I898" s="39" t="s">
        <v>52</v>
      </c>
      <c r="J898" s="39" t="s">
        <v>52</v>
      </c>
      <c r="K898" s="37" t="s">
        <v>52</v>
      </c>
      <c r="L898" s="37" t="s">
        <v>52</v>
      </c>
      <c r="M898" s="43" t="s">
        <v>442</v>
      </c>
      <c r="N898" s="43" t="s">
        <v>316</v>
      </c>
      <c r="O898" s="46">
        <v>5.14882</v>
      </c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ht="17.25" customHeight="1" spans="1:26">
      <c r="A899" s="35">
        <v>722</v>
      </c>
      <c r="B899" s="36" t="s">
        <v>1217</v>
      </c>
      <c r="C899" s="37" t="s">
        <v>54</v>
      </c>
      <c r="D899" s="37" t="s">
        <v>900</v>
      </c>
      <c r="E899" s="37" t="s">
        <v>901</v>
      </c>
      <c r="F899" s="39" t="s">
        <v>902</v>
      </c>
      <c r="G899" s="37" t="s">
        <v>698</v>
      </c>
      <c r="H899" s="40">
        <v>195</v>
      </c>
      <c r="I899" s="39" t="s">
        <v>52</v>
      </c>
      <c r="J899" s="39" t="s">
        <v>52</v>
      </c>
      <c r="K899" s="37" t="s">
        <v>52</v>
      </c>
      <c r="L899" s="37" t="s">
        <v>52</v>
      </c>
      <c r="M899" s="43" t="s">
        <v>699</v>
      </c>
      <c r="N899" s="43" t="s">
        <v>316</v>
      </c>
      <c r="O899" s="46">
        <v>5.4109</v>
      </c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ht="17.25" customHeight="1" spans="1:26">
      <c r="A900" s="35">
        <v>723</v>
      </c>
      <c r="B900" s="36" t="s">
        <v>1218</v>
      </c>
      <c r="C900" s="37" t="s">
        <v>54</v>
      </c>
      <c r="D900" s="37" t="s">
        <v>904</v>
      </c>
      <c r="E900" s="37" t="s">
        <v>901</v>
      </c>
      <c r="F900" s="39" t="s">
        <v>914</v>
      </c>
      <c r="G900" s="37" t="s">
        <v>698</v>
      </c>
      <c r="H900" s="40">
        <v>195</v>
      </c>
      <c r="I900" s="39" t="s">
        <v>52</v>
      </c>
      <c r="J900" s="39" t="s">
        <v>52</v>
      </c>
      <c r="K900" s="37" t="s">
        <v>52</v>
      </c>
      <c r="L900" s="37" t="s">
        <v>52</v>
      </c>
      <c r="M900" s="43" t="s">
        <v>442</v>
      </c>
      <c r="N900" s="43" t="s">
        <v>316</v>
      </c>
      <c r="O900" s="46">
        <v>6.18661</v>
      </c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ht="17.25" customHeight="1" spans="1:26">
      <c r="A901" s="35">
        <v>724</v>
      </c>
      <c r="B901" s="36" t="s">
        <v>1219</v>
      </c>
      <c r="C901" s="37" t="s">
        <v>54</v>
      </c>
      <c r="D901" s="37" t="s">
        <v>904</v>
      </c>
      <c r="E901" s="37" t="s">
        <v>901</v>
      </c>
      <c r="F901" s="39" t="s">
        <v>914</v>
      </c>
      <c r="G901" s="37" t="s">
        <v>698</v>
      </c>
      <c r="H901" s="40">
        <v>195</v>
      </c>
      <c r="I901" s="39" t="s">
        <v>52</v>
      </c>
      <c r="J901" s="39" t="s">
        <v>52</v>
      </c>
      <c r="K901" s="37" t="s">
        <v>52</v>
      </c>
      <c r="L901" s="37" t="s">
        <v>52</v>
      </c>
      <c r="M901" s="43" t="s">
        <v>699</v>
      </c>
      <c r="N901" s="43" t="s">
        <v>316</v>
      </c>
      <c r="O901" s="46">
        <v>5.47161</v>
      </c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ht="17.25" customHeight="1" spans="1:26">
      <c r="A902" s="35">
        <v>725</v>
      </c>
      <c r="B902" s="36" t="s">
        <v>1220</v>
      </c>
      <c r="C902" s="37" t="s">
        <v>54</v>
      </c>
      <c r="D902" s="37" t="s">
        <v>900</v>
      </c>
      <c r="E902" s="37" t="s">
        <v>901</v>
      </c>
      <c r="F902" s="39" t="s">
        <v>902</v>
      </c>
      <c r="G902" s="37" t="s">
        <v>698</v>
      </c>
      <c r="H902" s="40">
        <v>195</v>
      </c>
      <c r="I902" s="39" t="s">
        <v>52</v>
      </c>
      <c r="J902" s="39" t="s">
        <v>52</v>
      </c>
      <c r="K902" s="37" t="s">
        <v>52</v>
      </c>
      <c r="L902" s="37" t="s">
        <v>52</v>
      </c>
      <c r="M902" s="43" t="s">
        <v>699</v>
      </c>
      <c r="N902" s="43" t="s">
        <v>316</v>
      </c>
      <c r="O902" s="46">
        <v>5.15809</v>
      </c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ht="17.25" customHeight="1" spans="1:26">
      <c r="A903" s="35">
        <v>726</v>
      </c>
      <c r="B903" s="36" t="s">
        <v>1221</v>
      </c>
      <c r="C903" s="37" t="s">
        <v>54</v>
      </c>
      <c r="D903" s="37" t="s">
        <v>900</v>
      </c>
      <c r="E903" s="37" t="s">
        <v>901</v>
      </c>
      <c r="F903" s="39" t="s">
        <v>902</v>
      </c>
      <c r="G903" s="37" t="s">
        <v>698</v>
      </c>
      <c r="H903" s="40">
        <v>195</v>
      </c>
      <c r="I903" s="39" t="s">
        <v>52</v>
      </c>
      <c r="J903" s="39" t="s">
        <v>52</v>
      </c>
      <c r="K903" s="37" t="s">
        <v>52</v>
      </c>
      <c r="L903" s="37" t="s">
        <v>52</v>
      </c>
      <c r="M903" s="43" t="s">
        <v>441</v>
      </c>
      <c r="N903" s="43" t="s">
        <v>316</v>
      </c>
      <c r="O903" s="46">
        <v>4.84512</v>
      </c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ht="17.25" customHeight="1" spans="1:26">
      <c r="A904" s="35">
        <v>727</v>
      </c>
      <c r="B904" s="36" t="s">
        <v>1222</v>
      </c>
      <c r="C904" s="37" t="s">
        <v>54</v>
      </c>
      <c r="D904" s="37" t="s">
        <v>900</v>
      </c>
      <c r="E904" s="37" t="s">
        <v>901</v>
      </c>
      <c r="F904" s="39" t="s">
        <v>902</v>
      </c>
      <c r="G904" s="37" t="s">
        <v>698</v>
      </c>
      <c r="H904" s="40">
        <v>195</v>
      </c>
      <c r="I904" s="39" t="s">
        <v>52</v>
      </c>
      <c r="J904" s="39" t="s">
        <v>52</v>
      </c>
      <c r="K904" s="37" t="s">
        <v>52</v>
      </c>
      <c r="L904" s="37" t="s">
        <v>52</v>
      </c>
      <c r="M904" s="43" t="s">
        <v>699</v>
      </c>
      <c r="N904" s="43" t="s">
        <v>316</v>
      </c>
      <c r="O904" s="46">
        <v>5.38083</v>
      </c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ht="17.25" customHeight="1" spans="1:26">
      <c r="A905" s="35">
        <v>729</v>
      </c>
      <c r="B905" s="36" t="s">
        <v>1223</v>
      </c>
      <c r="C905" s="37" t="s">
        <v>54</v>
      </c>
      <c r="D905" s="37" t="s">
        <v>904</v>
      </c>
      <c r="E905" s="37" t="s">
        <v>901</v>
      </c>
      <c r="F905" s="39" t="s">
        <v>504</v>
      </c>
      <c r="G905" s="37" t="s">
        <v>446</v>
      </c>
      <c r="H905" s="40">
        <v>261</v>
      </c>
      <c r="I905" s="39" t="s">
        <v>52</v>
      </c>
      <c r="J905" s="39" t="s">
        <v>52</v>
      </c>
      <c r="K905" s="37" t="s">
        <v>52</v>
      </c>
      <c r="L905" s="37" t="s">
        <v>52</v>
      </c>
      <c r="M905" s="43" t="s">
        <v>442</v>
      </c>
      <c r="N905" s="43" t="s">
        <v>316</v>
      </c>
      <c r="O905" s="46">
        <v>5.91993</v>
      </c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ht="17.25" customHeight="1" spans="1:26">
      <c r="A906" s="35">
        <v>730</v>
      </c>
      <c r="B906" s="36" t="s">
        <v>1224</v>
      </c>
      <c r="C906" s="37" t="s">
        <v>54</v>
      </c>
      <c r="D906" s="37" t="s">
        <v>904</v>
      </c>
      <c r="E906" s="37" t="s">
        <v>901</v>
      </c>
      <c r="F906" s="39" t="s">
        <v>504</v>
      </c>
      <c r="G906" s="37" t="s">
        <v>703</v>
      </c>
      <c r="H906" s="40">
        <v>211</v>
      </c>
      <c r="I906" s="39" t="s">
        <v>52</v>
      </c>
      <c r="J906" s="39" t="s">
        <v>52</v>
      </c>
      <c r="K906" s="37" t="s">
        <v>52</v>
      </c>
      <c r="L906" s="37" t="s">
        <v>52</v>
      </c>
      <c r="M906" s="43" t="s">
        <v>442</v>
      </c>
      <c r="N906" s="43" t="s">
        <v>316</v>
      </c>
      <c r="O906" s="46">
        <v>4.30455</v>
      </c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ht="17.25" customHeight="1" spans="1:26">
      <c r="A907" s="35">
        <v>731</v>
      </c>
      <c r="B907" s="36" t="s">
        <v>1225</v>
      </c>
      <c r="C907" s="37" t="s">
        <v>54</v>
      </c>
      <c r="D907" s="37" t="s">
        <v>904</v>
      </c>
      <c r="E907" s="37" t="s">
        <v>901</v>
      </c>
      <c r="F907" s="39" t="s">
        <v>504</v>
      </c>
      <c r="G907" s="37" t="s">
        <v>698</v>
      </c>
      <c r="H907" s="40">
        <v>195</v>
      </c>
      <c r="I907" s="39" t="s">
        <v>52</v>
      </c>
      <c r="J907" s="39" t="s">
        <v>52</v>
      </c>
      <c r="K907" s="37" t="s">
        <v>52</v>
      </c>
      <c r="L907" s="37" t="s">
        <v>52</v>
      </c>
      <c r="M907" s="43" t="s">
        <v>699</v>
      </c>
      <c r="N907" s="43" t="s">
        <v>316</v>
      </c>
      <c r="O907" s="46">
        <v>3.37635</v>
      </c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ht="17.25" customHeight="1" spans="1:26">
      <c r="A908" s="35">
        <v>732</v>
      </c>
      <c r="B908" s="36" t="s">
        <v>1226</v>
      </c>
      <c r="C908" s="37" t="s">
        <v>54</v>
      </c>
      <c r="D908" s="37" t="s">
        <v>904</v>
      </c>
      <c r="E908" s="37" t="s">
        <v>901</v>
      </c>
      <c r="F908" s="39" t="s">
        <v>501</v>
      </c>
      <c r="G908" s="37" t="s">
        <v>703</v>
      </c>
      <c r="H908" s="40">
        <v>211</v>
      </c>
      <c r="I908" s="39" t="s">
        <v>52</v>
      </c>
      <c r="J908" s="39" t="s">
        <v>52</v>
      </c>
      <c r="K908" s="37" t="s">
        <v>52</v>
      </c>
      <c r="L908" s="37" t="s">
        <v>52</v>
      </c>
      <c r="M908" s="43" t="s">
        <v>317</v>
      </c>
      <c r="N908" s="43" t="s">
        <v>317</v>
      </c>
      <c r="O908" s="46">
        <v>9.93908</v>
      </c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ht="17.25" customHeight="1" spans="1:26">
      <c r="A909" s="35">
        <v>733</v>
      </c>
      <c r="B909" s="36" t="s">
        <v>1227</v>
      </c>
      <c r="C909" s="37" t="s">
        <v>54</v>
      </c>
      <c r="D909" s="37" t="s">
        <v>904</v>
      </c>
      <c r="E909" s="37" t="s">
        <v>901</v>
      </c>
      <c r="F909" s="39" t="s">
        <v>501</v>
      </c>
      <c r="G909" s="37" t="s">
        <v>703</v>
      </c>
      <c r="H909" s="40">
        <v>211</v>
      </c>
      <c r="I909" s="39" t="s">
        <v>52</v>
      </c>
      <c r="J909" s="39" t="s">
        <v>52</v>
      </c>
      <c r="K909" s="37" t="s">
        <v>52</v>
      </c>
      <c r="L909" s="37" t="s">
        <v>52</v>
      </c>
      <c r="M909" s="43" t="s">
        <v>317</v>
      </c>
      <c r="N909" s="43" t="s">
        <v>317</v>
      </c>
      <c r="O909" s="46">
        <v>5.81312</v>
      </c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ht="17.25" customHeight="1" spans="1:26">
      <c r="A910" s="35">
        <v>734</v>
      </c>
      <c r="B910" s="36" t="s">
        <v>1228</v>
      </c>
      <c r="C910" s="37" t="s">
        <v>54</v>
      </c>
      <c r="D910" s="37" t="s">
        <v>904</v>
      </c>
      <c r="E910" s="37" t="s">
        <v>901</v>
      </c>
      <c r="F910" s="39" t="s">
        <v>501</v>
      </c>
      <c r="G910" s="37" t="s">
        <v>703</v>
      </c>
      <c r="H910" s="40">
        <v>211</v>
      </c>
      <c r="I910" s="39" t="s">
        <v>52</v>
      </c>
      <c r="J910" s="39" t="s">
        <v>52</v>
      </c>
      <c r="K910" s="37" t="s">
        <v>52</v>
      </c>
      <c r="L910" s="37" t="s">
        <v>52</v>
      </c>
      <c r="M910" s="43" t="s">
        <v>317</v>
      </c>
      <c r="N910" s="43" t="s">
        <v>317</v>
      </c>
      <c r="O910" s="46">
        <v>5.88094</v>
      </c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ht="17.25" customHeight="1" spans="1:26">
      <c r="A911" s="35">
        <v>735</v>
      </c>
      <c r="B911" s="36" t="s">
        <v>1229</v>
      </c>
      <c r="C911" s="37" t="s">
        <v>54</v>
      </c>
      <c r="D911" s="37" t="s">
        <v>904</v>
      </c>
      <c r="E911" s="37" t="s">
        <v>901</v>
      </c>
      <c r="F911" s="39" t="s">
        <v>501</v>
      </c>
      <c r="G911" s="37" t="s">
        <v>698</v>
      </c>
      <c r="H911" s="40">
        <v>195</v>
      </c>
      <c r="I911" s="39" t="s">
        <v>52</v>
      </c>
      <c r="J911" s="39" t="s">
        <v>52</v>
      </c>
      <c r="K911" s="37" t="s">
        <v>52</v>
      </c>
      <c r="L911" s="37" t="s">
        <v>52</v>
      </c>
      <c r="M911" s="43" t="s">
        <v>317</v>
      </c>
      <c r="N911" s="43" t="s">
        <v>317</v>
      </c>
      <c r="O911" s="46">
        <v>5.6838</v>
      </c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ht="17.25" customHeight="1" spans="1:26">
      <c r="A912" s="35">
        <v>736</v>
      </c>
      <c r="B912" s="36" t="s">
        <v>1230</v>
      </c>
      <c r="C912" s="37" t="s">
        <v>54</v>
      </c>
      <c r="D912" s="37" t="s">
        <v>904</v>
      </c>
      <c r="E912" s="37" t="s">
        <v>901</v>
      </c>
      <c r="F912" s="39" t="s">
        <v>501</v>
      </c>
      <c r="G912" s="37" t="s">
        <v>703</v>
      </c>
      <c r="H912" s="40">
        <v>211</v>
      </c>
      <c r="I912" s="39" t="s">
        <v>52</v>
      </c>
      <c r="J912" s="39" t="s">
        <v>52</v>
      </c>
      <c r="K912" s="37" t="s">
        <v>52</v>
      </c>
      <c r="L912" s="37" t="s">
        <v>52</v>
      </c>
      <c r="M912" s="43" t="s">
        <v>317</v>
      </c>
      <c r="N912" s="43" t="s">
        <v>317</v>
      </c>
      <c r="O912" s="46">
        <v>5.55238</v>
      </c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ht="17.25" customHeight="1" spans="1:26">
      <c r="A913" s="35">
        <v>737</v>
      </c>
      <c r="B913" s="36" t="s">
        <v>1231</v>
      </c>
      <c r="C913" s="37" t="s">
        <v>54</v>
      </c>
      <c r="D913" s="37" t="s">
        <v>904</v>
      </c>
      <c r="E913" s="37" t="s">
        <v>901</v>
      </c>
      <c r="F913" s="39" t="s">
        <v>501</v>
      </c>
      <c r="G913" s="37" t="s">
        <v>703</v>
      </c>
      <c r="H913" s="40">
        <v>211</v>
      </c>
      <c r="I913" s="39" t="s">
        <v>52</v>
      </c>
      <c r="J913" s="39" t="s">
        <v>52</v>
      </c>
      <c r="K913" s="37" t="s">
        <v>52</v>
      </c>
      <c r="L913" s="37" t="s">
        <v>52</v>
      </c>
      <c r="M913" s="43" t="s">
        <v>317</v>
      </c>
      <c r="N913" s="43" t="s">
        <v>317</v>
      </c>
      <c r="O913" s="46">
        <v>5.41617</v>
      </c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ht="17.25" customHeight="1" spans="1:26">
      <c r="A914" s="35">
        <v>738</v>
      </c>
      <c r="B914" s="36" t="s">
        <v>1232</v>
      </c>
      <c r="C914" s="37" t="s">
        <v>54</v>
      </c>
      <c r="D914" s="37" t="s">
        <v>904</v>
      </c>
      <c r="E914" s="37" t="s">
        <v>901</v>
      </c>
      <c r="F914" s="39" t="s">
        <v>501</v>
      </c>
      <c r="G914" s="37" t="s">
        <v>703</v>
      </c>
      <c r="H914" s="40">
        <v>211</v>
      </c>
      <c r="I914" s="39" t="s">
        <v>52</v>
      </c>
      <c r="J914" s="39" t="s">
        <v>52</v>
      </c>
      <c r="K914" s="37" t="s">
        <v>52</v>
      </c>
      <c r="L914" s="37" t="s">
        <v>52</v>
      </c>
      <c r="M914" s="43" t="s">
        <v>317</v>
      </c>
      <c r="N914" s="43" t="s">
        <v>317</v>
      </c>
      <c r="O914" s="46">
        <v>4.5254</v>
      </c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ht="17.25" customHeight="1" spans="1:26">
      <c r="A915" s="35">
        <v>740</v>
      </c>
      <c r="B915" s="36" t="s">
        <v>1233</v>
      </c>
      <c r="C915" s="37" t="s">
        <v>54</v>
      </c>
      <c r="D915" s="37" t="s">
        <v>904</v>
      </c>
      <c r="E915" s="37" t="s">
        <v>901</v>
      </c>
      <c r="F915" s="39" t="s">
        <v>501</v>
      </c>
      <c r="G915" s="37" t="s">
        <v>703</v>
      </c>
      <c r="H915" s="40">
        <v>211</v>
      </c>
      <c r="I915" s="39" t="s">
        <v>52</v>
      </c>
      <c r="J915" s="39" t="s">
        <v>52</v>
      </c>
      <c r="K915" s="37" t="s">
        <v>52</v>
      </c>
      <c r="L915" s="37" t="s">
        <v>52</v>
      </c>
      <c r="M915" s="43" t="s">
        <v>317</v>
      </c>
      <c r="N915" s="43" t="s">
        <v>317</v>
      </c>
      <c r="O915" s="46">
        <v>6.14676</v>
      </c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ht="17.25" customHeight="1" spans="1:26">
      <c r="A916" s="35">
        <v>741</v>
      </c>
      <c r="B916" s="36" t="s">
        <v>1234</v>
      </c>
      <c r="C916" s="37" t="s">
        <v>54</v>
      </c>
      <c r="D916" s="37" t="s">
        <v>904</v>
      </c>
      <c r="E916" s="37" t="s">
        <v>901</v>
      </c>
      <c r="F916" s="39" t="s">
        <v>501</v>
      </c>
      <c r="G916" s="37" t="s">
        <v>703</v>
      </c>
      <c r="H916" s="40">
        <v>211</v>
      </c>
      <c r="I916" s="39" t="s">
        <v>52</v>
      </c>
      <c r="J916" s="39" t="s">
        <v>52</v>
      </c>
      <c r="K916" s="37" t="s">
        <v>52</v>
      </c>
      <c r="L916" s="37" t="s">
        <v>52</v>
      </c>
      <c r="M916" s="43" t="s">
        <v>317</v>
      </c>
      <c r="N916" s="43" t="s">
        <v>317</v>
      </c>
      <c r="O916" s="46">
        <v>4.79602</v>
      </c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ht="17.25" customHeight="1" spans="1:26">
      <c r="A917" s="35">
        <v>742</v>
      </c>
      <c r="B917" s="36" t="s">
        <v>1235</v>
      </c>
      <c r="C917" s="37" t="s">
        <v>54</v>
      </c>
      <c r="D917" s="37" t="s">
        <v>904</v>
      </c>
      <c r="E917" s="37" t="s">
        <v>901</v>
      </c>
      <c r="F917" s="39" t="s">
        <v>501</v>
      </c>
      <c r="G917" s="37" t="s">
        <v>703</v>
      </c>
      <c r="H917" s="40">
        <v>211</v>
      </c>
      <c r="I917" s="39" t="s">
        <v>52</v>
      </c>
      <c r="J917" s="39" t="s">
        <v>52</v>
      </c>
      <c r="K917" s="37" t="s">
        <v>52</v>
      </c>
      <c r="L917" s="37" t="s">
        <v>52</v>
      </c>
      <c r="M917" s="43" t="s">
        <v>317</v>
      </c>
      <c r="N917" s="43" t="s">
        <v>317</v>
      </c>
      <c r="O917" s="46">
        <v>5.16255</v>
      </c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ht="17.25" customHeight="1" spans="1:26">
      <c r="A918" s="35">
        <v>743</v>
      </c>
      <c r="B918" s="36" t="s">
        <v>1236</v>
      </c>
      <c r="C918" s="37" t="s">
        <v>54</v>
      </c>
      <c r="D918" s="37" t="s">
        <v>904</v>
      </c>
      <c r="E918" s="37" t="s">
        <v>901</v>
      </c>
      <c r="F918" s="39" t="s">
        <v>501</v>
      </c>
      <c r="G918" s="37" t="s">
        <v>698</v>
      </c>
      <c r="H918" s="40">
        <v>195</v>
      </c>
      <c r="I918" s="39" t="s">
        <v>52</v>
      </c>
      <c r="J918" s="39" t="s">
        <v>52</v>
      </c>
      <c r="K918" s="37" t="s">
        <v>52</v>
      </c>
      <c r="L918" s="37" t="s">
        <v>52</v>
      </c>
      <c r="M918" s="43" t="s">
        <v>317</v>
      </c>
      <c r="N918" s="43" t="s">
        <v>317</v>
      </c>
      <c r="O918" s="46">
        <v>4.03373</v>
      </c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ht="17.25" customHeight="1" spans="1:26">
      <c r="A919" s="35">
        <v>744</v>
      </c>
      <c r="B919" s="36" t="s">
        <v>1237</v>
      </c>
      <c r="C919" s="37" t="s">
        <v>54</v>
      </c>
      <c r="D919" s="37" t="s">
        <v>904</v>
      </c>
      <c r="E919" s="37" t="s">
        <v>901</v>
      </c>
      <c r="F919" s="39" t="s">
        <v>501</v>
      </c>
      <c r="G919" s="37" t="s">
        <v>698</v>
      </c>
      <c r="H919" s="40">
        <v>195</v>
      </c>
      <c r="I919" s="39" t="s">
        <v>52</v>
      </c>
      <c r="J919" s="39" t="s">
        <v>52</v>
      </c>
      <c r="K919" s="37" t="s">
        <v>52</v>
      </c>
      <c r="L919" s="37" t="s">
        <v>52</v>
      </c>
      <c r="M919" s="43" t="s">
        <v>317</v>
      </c>
      <c r="N919" s="43" t="s">
        <v>317</v>
      </c>
      <c r="O919" s="46">
        <v>4.76911</v>
      </c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ht="17.25" customHeight="1" spans="1:26">
      <c r="A920" s="35">
        <v>745</v>
      </c>
      <c r="B920" s="36" t="s">
        <v>1238</v>
      </c>
      <c r="C920" s="37" t="s">
        <v>54</v>
      </c>
      <c r="D920" s="37" t="s">
        <v>904</v>
      </c>
      <c r="E920" s="37" t="s">
        <v>901</v>
      </c>
      <c r="F920" s="39" t="s">
        <v>501</v>
      </c>
      <c r="G920" s="37" t="s">
        <v>703</v>
      </c>
      <c r="H920" s="40">
        <v>211</v>
      </c>
      <c r="I920" s="39" t="s">
        <v>52</v>
      </c>
      <c r="J920" s="39" t="s">
        <v>52</v>
      </c>
      <c r="K920" s="37" t="s">
        <v>52</v>
      </c>
      <c r="L920" s="37" t="s">
        <v>52</v>
      </c>
      <c r="M920" s="43" t="s">
        <v>317</v>
      </c>
      <c r="N920" s="43" t="s">
        <v>317</v>
      </c>
      <c r="O920" s="46">
        <v>4.72907</v>
      </c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ht="17.25" customHeight="1" spans="1:26">
      <c r="A921" s="35">
        <v>746</v>
      </c>
      <c r="B921" s="36" t="s">
        <v>1239</v>
      </c>
      <c r="C921" s="37" t="s">
        <v>54</v>
      </c>
      <c r="D921" s="37" t="s">
        <v>904</v>
      </c>
      <c r="E921" s="37" t="s">
        <v>901</v>
      </c>
      <c r="F921" s="39" t="s">
        <v>501</v>
      </c>
      <c r="G921" s="37" t="s">
        <v>703</v>
      </c>
      <c r="H921" s="40">
        <v>211</v>
      </c>
      <c r="I921" s="39" t="s">
        <v>52</v>
      </c>
      <c r="J921" s="39" t="s">
        <v>52</v>
      </c>
      <c r="K921" s="37" t="s">
        <v>52</v>
      </c>
      <c r="L921" s="37" t="s">
        <v>52</v>
      </c>
      <c r="M921" s="43" t="s">
        <v>317</v>
      </c>
      <c r="N921" s="43" t="s">
        <v>317</v>
      </c>
      <c r="O921" s="46">
        <v>3.73539</v>
      </c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ht="17.25" customHeight="1" spans="1:26">
      <c r="A922" s="35">
        <v>747</v>
      </c>
      <c r="B922" s="36" t="s">
        <v>1240</v>
      </c>
      <c r="C922" s="37" t="s">
        <v>54</v>
      </c>
      <c r="D922" s="37" t="s">
        <v>904</v>
      </c>
      <c r="E922" s="37" t="s">
        <v>901</v>
      </c>
      <c r="F922" s="39" t="s">
        <v>501</v>
      </c>
      <c r="G922" s="37" t="s">
        <v>703</v>
      </c>
      <c r="H922" s="40">
        <v>211</v>
      </c>
      <c r="I922" s="39" t="s">
        <v>52</v>
      </c>
      <c r="J922" s="39" t="s">
        <v>52</v>
      </c>
      <c r="K922" s="37" t="s">
        <v>52</v>
      </c>
      <c r="L922" s="37" t="s">
        <v>52</v>
      </c>
      <c r="M922" s="43" t="s">
        <v>317</v>
      </c>
      <c r="N922" s="43" t="s">
        <v>317</v>
      </c>
      <c r="O922" s="46">
        <v>5.27021</v>
      </c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ht="17.25" customHeight="1" spans="1:26">
      <c r="A923" s="35">
        <v>748</v>
      </c>
      <c r="B923" s="36" t="s">
        <v>1241</v>
      </c>
      <c r="C923" s="37" t="s">
        <v>54</v>
      </c>
      <c r="D923" s="37" t="s">
        <v>904</v>
      </c>
      <c r="E923" s="37" t="s">
        <v>901</v>
      </c>
      <c r="F923" s="39" t="s">
        <v>501</v>
      </c>
      <c r="G923" s="37" t="s">
        <v>703</v>
      </c>
      <c r="H923" s="40">
        <v>211</v>
      </c>
      <c r="I923" s="39" t="s">
        <v>52</v>
      </c>
      <c r="J923" s="39" t="s">
        <v>52</v>
      </c>
      <c r="K923" s="37" t="s">
        <v>52</v>
      </c>
      <c r="L923" s="37" t="s">
        <v>52</v>
      </c>
      <c r="M923" s="43" t="s">
        <v>317</v>
      </c>
      <c r="N923" s="43" t="s">
        <v>317</v>
      </c>
      <c r="O923" s="46">
        <v>5.25561</v>
      </c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ht="17.25" customHeight="1" spans="1:26">
      <c r="A924" s="35">
        <v>749</v>
      </c>
      <c r="B924" s="36" t="s">
        <v>1242</v>
      </c>
      <c r="C924" s="37" t="s">
        <v>54</v>
      </c>
      <c r="D924" s="37" t="s">
        <v>904</v>
      </c>
      <c r="E924" s="37" t="s">
        <v>901</v>
      </c>
      <c r="F924" s="39" t="s">
        <v>501</v>
      </c>
      <c r="G924" s="37" t="s">
        <v>703</v>
      </c>
      <c r="H924" s="40">
        <v>211</v>
      </c>
      <c r="I924" s="39" t="s">
        <v>52</v>
      </c>
      <c r="J924" s="39" t="s">
        <v>52</v>
      </c>
      <c r="K924" s="37" t="s">
        <v>52</v>
      </c>
      <c r="L924" s="37" t="s">
        <v>52</v>
      </c>
      <c r="M924" s="43" t="s">
        <v>317</v>
      </c>
      <c r="N924" s="43" t="s">
        <v>317</v>
      </c>
      <c r="O924" s="46">
        <v>5.89798</v>
      </c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ht="17.25" customHeight="1" spans="1:26">
      <c r="A925" s="35">
        <v>750</v>
      </c>
      <c r="B925" s="36" t="s">
        <v>1243</v>
      </c>
      <c r="C925" s="37" t="s">
        <v>54</v>
      </c>
      <c r="D925" s="37" t="s">
        <v>904</v>
      </c>
      <c r="E925" s="37" t="s">
        <v>901</v>
      </c>
      <c r="F925" s="39" t="s">
        <v>914</v>
      </c>
      <c r="G925" s="37" t="s">
        <v>703</v>
      </c>
      <c r="H925" s="40">
        <v>211</v>
      </c>
      <c r="I925" s="39" t="s">
        <v>52</v>
      </c>
      <c r="J925" s="39" t="s">
        <v>52</v>
      </c>
      <c r="K925" s="37" t="s">
        <v>52</v>
      </c>
      <c r="L925" s="37" t="s">
        <v>52</v>
      </c>
      <c r="M925" s="43" t="s">
        <v>317</v>
      </c>
      <c r="N925" s="43" t="s">
        <v>317</v>
      </c>
      <c r="O925" s="46">
        <v>7.16419</v>
      </c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ht="17.25" customHeight="1" spans="1:26">
      <c r="A926" s="35">
        <v>751</v>
      </c>
      <c r="B926" s="36" t="s">
        <v>1244</v>
      </c>
      <c r="C926" s="37" t="s">
        <v>54</v>
      </c>
      <c r="D926" s="37" t="s">
        <v>904</v>
      </c>
      <c r="E926" s="37" t="s">
        <v>901</v>
      </c>
      <c r="F926" s="39" t="s">
        <v>914</v>
      </c>
      <c r="G926" s="37" t="s">
        <v>698</v>
      </c>
      <c r="H926" s="40">
        <v>195</v>
      </c>
      <c r="I926" s="39" t="s">
        <v>52</v>
      </c>
      <c r="J926" s="39" t="s">
        <v>52</v>
      </c>
      <c r="K926" s="37" t="s">
        <v>52</v>
      </c>
      <c r="L926" s="37" t="s">
        <v>52</v>
      </c>
      <c r="M926" s="43" t="s">
        <v>317</v>
      </c>
      <c r="N926" s="43" t="s">
        <v>317</v>
      </c>
      <c r="O926" s="46">
        <v>9.49022</v>
      </c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ht="17.25" customHeight="1" spans="1:26">
      <c r="A927" s="35">
        <v>753</v>
      </c>
      <c r="B927" s="36" t="s">
        <v>1245</v>
      </c>
      <c r="C927" s="37" t="s">
        <v>54</v>
      </c>
      <c r="D927" s="37" t="s">
        <v>904</v>
      </c>
      <c r="E927" s="37" t="s">
        <v>901</v>
      </c>
      <c r="F927" s="39" t="s">
        <v>501</v>
      </c>
      <c r="G927" s="37" t="s">
        <v>703</v>
      </c>
      <c r="H927" s="40">
        <v>211</v>
      </c>
      <c r="I927" s="39" t="s">
        <v>52</v>
      </c>
      <c r="J927" s="39" t="s">
        <v>52</v>
      </c>
      <c r="K927" s="37" t="s">
        <v>52</v>
      </c>
      <c r="L927" s="37" t="s">
        <v>52</v>
      </c>
      <c r="M927" s="43" t="s">
        <v>317</v>
      </c>
      <c r="N927" s="43" t="s">
        <v>317</v>
      </c>
      <c r="O927" s="46">
        <v>3.22303</v>
      </c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ht="17.25" customHeight="1" spans="1:26">
      <c r="A928" s="35">
        <v>754</v>
      </c>
      <c r="B928" s="36" t="s">
        <v>1246</v>
      </c>
      <c r="C928" s="37" t="s">
        <v>54</v>
      </c>
      <c r="D928" s="37" t="s">
        <v>904</v>
      </c>
      <c r="E928" s="37" t="s">
        <v>901</v>
      </c>
      <c r="F928" s="39" t="s">
        <v>501</v>
      </c>
      <c r="G928" s="37" t="s">
        <v>703</v>
      </c>
      <c r="H928" s="40">
        <v>211</v>
      </c>
      <c r="I928" s="39" t="s">
        <v>52</v>
      </c>
      <c r="J928" s="39" t="s">
        <v>52</v>
      </c>
      <c r="K928" s="37" t="s">
        <v>52</v>
      </c>
      <c r="L928" s="37" t="s">
        <v>52</v>
      </c>
      <c r="M928" s="43" t="s">
        <v>317</v>
      </c>
      <c r="N928" s="43" t="s">
        <v>317</v>
      </c>
      <c r="O928" s="46">
        <v>3.83265</v>
      </c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ht="17.25" customHeight="1" spans="1:26">
      <c r="A929" s="35">
        <v>755</v>
      </c>
      <c r="B929" s="36" t="s">
        <v>1247</v>
      </c>
      <c r="C929" s="37" t="s">
        <v>54</v>
      </c>
      <c r="D929" s="37" t="s">
        <v>900</v>
      </c>
      <c r="E929" s="37" t="s">
        <v>901</v>
      </c>
      <c r="F929" s="39" t="s">
        <v>902</v>
      </c>
      <c r="G929" s="37" t="s">
        <v>698</v>
      </c>
      <c r="H929" s="40">
        <v>195</v>
      </c>
      <c r="I929" s="39" t="s">
        <v>52</v>
      </c>
      <c r="J929" s="39" t="s">
        <v>52</v>
      </c>
      <c r="K929" s="37" t="s">
        <v>52</v>
      </c>
      <c r="L929" s="37" t="s">
        <v>52</v>
      </c>
      <c r="M929" s="43" t="s">
        <v>317</v>
      </c>
      <c r="N929" s="43" t="s">
        <v>317</v>
      </c>
      <c r="O929" s="46">
        <v>5.56061</v>
      </c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ht="17.25" customHeight="1" spans="1:26">
      <c r="A930" s="35">
        <v>756</v>
      </c>
      <c r="B930" s="36" t="s">
        <v>1248</v>
      </c>
      <c r="C930" s="37" t="s">
        <v>54</v>
      </c>
      <c r="D930" s="37" t="s">
        <v>904</v>
      </c>
      <c r="E930" s="37" t="s">
        <v>901</v>
      </c>
      <c r="F930" s="39" t="s">
        <v>914</v>
      </c>
      <c r="G930" s="37" t="s">
        <v>703</v>
      </c>
      <c r="H930" s="40">
        <v>211</v>
      </c>
      <c r="I930" s="39" t="s">
        <v>52</v>
      </c>
      <c r="J930" s="39" t="s">
        <v>52</v>
      </c>
      <c r="K930" s="37" t="s">
        <v>52</v>
      </c>
      <c r="L930" s="37" t="s">
        <v>52</v>
      </c>
      <c r="M930" s="43" t="s">
        <v>317</v>
      </c>
      <c r="N930" s="43" t="s">
        <v>317</v>
      </c>
      <c r="O930" s="46">
        <v>5.78138</v>
      </c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ht="17.25" customHeight="1" spans="1:26">
      <c r="A931" s="35">
        <v>757</v>
      </c>
      <c r="B931" s="36" t="s">
        <v>1249</v>
      </c>
      <c r="C931" s="37" t="s">
        <v>54</v>
      </c>
      <c r="D931" s="37" t="s">
        <v>904</v>
      </c>
      <c r="E931" s="37" t="s">
        <v>901</v>
      </c>
      <c r="F931" s="39" t="s">
        <v>914</v>
      </c>
      <c r="G931" s="37" t="s">
        <v>703</v>
      </c>
      <c r="H931" s="40">
        <v>211</v>
      </c>
      <c r="I931" s="39" t="s">
        <v>52</v>
      </c>
      <c r="J931" s="39" t="s">
        <v>52</v>
      </c>
      <c r="K931" s="37" t="s">
        <v>52</v>
      </c>
      <c r="L931" s="37" t="s">
        <v>52</v>
      </c>
      <c r="M931" s="43" t="s">
        <v>317</v>
      </c>
      <c r="N931" s="43" t="s">
        <v>317</v>
      </c>
      <c r="O931" s="46">
        <v>5.77556</v>
      </c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ht="17.25" customHeight="1" spans="1:26">
      <c r="A932" s="35">
        <v>758</v>
      </c>
      <c r="B932" s="36" t="s">
        <v>1250</v>
      </c>
      <c r="C932" s="37" t="s">
        <v>54</v>
      </c>
      <c r="D932" s="37" t="s">
        <v>904</v>
      </c>
      <c r="E932" s="37" t="s">
        <v>901</v>
      </c>
      <c r="F932" s="39" t="s">
        <v>920</v>
      </c>
      <c r="G932" s="37" t="s">
        <v>446</v>
      </c>
      <c r="H932" s="40">
        <v>261</v>
      </c>
      <c r="I932" s="39" t="s">
        <v>52</v>
      </c>
      <c r="J932" s="39" t="s">
        <v>52</v>
      </c>
      <c r="K932" s="37" t="s">
        <v>52</v>
      </c>
      <c r="L932" s="37" t="s">
        <v>52</v>
      </c>
      <c r="M932" s="43" t="s">
        <v>317</v>
      </c>
      <c r="N932" s="43" t="s">
        <v>317</v>
      </c>
      <c r="O932" s="46">
        <v>5.91526</v>
      </c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ht="17.25" customHeight="1" spans="1:26">
      <c r="A933" s="35">
        <v>759</v>
      </c>
      <c r="B933" s="36" t="s">
        <v>1251</v>
      </c>
      <c r="C933" s="37" t="s">
        <v>54</v>
      </c>
      <c r="D933" s="37" t="s">
        <v>904</v>
      </c>
      <c r="E933" s="37" t="s">
        <v>901</v>
      </c>
      <c r="F933" s="39" t="s">
        <v>920</v>
      </c>
      <c r="G933" s="37" t="s">
        <v>446</v>
      </c>
      <c r="H933" s="40">
        <v>261</v>
      </c>
      <c r="I933" s="39" t="s">
        <v>52</v>
      </c>
      <c r="J933" s="39" t="s">
        <v>52</v>
      </c>
      <c r="K933" s="37" t="s">
        <v>52</v>
      </c>
      <c r="L933" s="37" t="s">
        <v>52</v>
      </c>
      <c r="M933" s="43" t="s">
        <v>317</v>
      </c>
      <c r="N933" s="43" t="s">
        <v>317</v>
      </c>
      <c r="O933" s="46">
        <v>5.93965</v>
      </c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ht="17.25" customHeight="1" spans="1:26">
      <c r="A934" s="35">
        <v>760</v>
      </c>
      <c r="B934" s="36" t="s">
        <v>1252</v>
      </c>
      <c r="C934" s="37" t="s">
        <v>54</v>
      </c>
      <c r="D934" s="37" t="s">
        <v>904</v>
      </c>
      <c r="E934" s="37" t="s">
        <v>901</v>
      </c>
      <c r="F934" s="39" t="s">
        <v>914</v>
      </c>
      <c r="G934" s="37" t="s">
        <v>703</v>
      </c>
      <c r="H934" s="40">
        <v>211</v>
      </c>
      <c r="I934" s="39" t="s">
        <v>52</v>
      </c>
      <c r="J934" s="39" t="s">
        <v>52</v>
      </c>
      <c r="K934" s="37" t="s">
        <v>52</v>
      </c>
      <c r="L934" s="37" t="s">
        <v>52</v>
      </c>
      <c r="M934" s="43" t="s">
        <v>317</v>
      </c>
      <c r="N934" s="43" t="s">
        <v>317</v>
      </c>
      <c r="O934" s="46">
        <v>5.50244</v>
      </c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ht="17.25" customHeight="1" spans="1:26">
      <c r="A935" s="35">
        <v>761</v>
      </c>
      <c r="B935" s="36" t="s">
        <v>1253</v>
      </c>
      <c r="C935" s="37" t="s">
        <v>54</v>
      </c>
      <c r="D935" s="37" t="s">
        <v>900</v>
      </c>
      <c r="E935" s="37" t="s">
        <v>901</v>
      </c>
      <c r="F935" s="39" t="s">
        <v>902</v>
      </c>
      <c r="G935" s="37" t="s">
        <v>698</v>
      </c>
      <c r="H935" s="40">
        <v>195</v>
      </c>
      <c r="I935" s="39" t="s">
        <v>52</v>
      </c>
      <c r="J935" s="39" t="s">
        <v>52</v>
      </c>
      <c r="K935" s="37" t="s">
        <v>52</v>
      </c>
      <c r="L935" s="37" t="s">
        <v>52</v>
      </c>
      <c r="M935" s="43" t="s">
        <v>317</v>
      </c>
      <c r="N935" s="43" t="s">
        <v>317</v>
      </c>
      <c r="O935" s="46">
        <v>5.39178</v>
      </c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ht="17.25" customHeight="1" spans="1:26">
      <c r="A936" s="35">
        <v>762</v>
      </c>
      <c r="B936" s="36" t="s">
        <v>1254</v>
      </c>
      <c r="C936" s="37" t="s">
        <v>54</v>
      </c>
      <c r="D936" s="37" t="s">
        <v>904</v>
      </c>
      <c r="E936" s="37" t="s">
        <v>901</v>
      </c>
      <c r="F936" s="39" t="s">
        <v>914</v>
      </c>
      <c r="G936" s="37" t="s">
        <v>703</v>
      </c>
      <c r="H936" s="40">
        <v>211</v>
      </c>
      <c r="I936" s="39" t="s">
        <v>52</v>
      </c>
      <c r="J936" s="39" t="s">
        <v>52</v>
      </c>
      <c r="K936" s="37" t="s">
        <v>52</v>
      </c>
      <c r="L936" s="37" t="s">
        <v>52</v>
      </c>
      <c r="M936" s="43" t="s">
        <v>317</v>
      </c>
      <c r="N936" s="43" t="s">
        <v>317</v>
      </c>
      <c r="O936" s="46">
        <v>6.46758</v>
      </c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ht="17.25" customHeight="1" spans="1:26">
      <c r="A937" s="35">
        <v>763</v>
      </c>
      <c r="B937" s="36" t="s">
        <v>1255</v>
      </c>
      <c r="C937" s="37" t="s">
        <v>54</v>
      </c>
      <c r="D937" s="37" t="s">
        <v>904</v>
      </c>
      <c r="E937" s="37" t="s">
        <v>901</v>
      </c>
      <c r="F937" s="39" t="s">
        <v>914</v>
      </c>
      <c r="G937" s="37" t="s">
        <v>698</v>
      </c>
      <c r="H937" s="40">
        <v>195</v>
      </c>
      <c r="I937" s="39" t="s">
        <v>52</v>
      </c>
      <c r="J937" s="39" t="s">
        <v>52</v>
      </c>
      <c r="K937" s="37" t="s">
        <v>52</v>
      </c>
      <c r="L937" s="37" t="s">
        <v>52</v>
      </c>
      <c r="M937" s="43" t="s">
        <v>317</v>
      </c>
      <c r="N937" s="43" t="s">
        <v>317</v>
      </c>
      <c r="O937" s="46">
        <v>4.69015</v>
      </c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ht="17.25" customHeight="1" spans="1:26">
      <c r="A938" s="35">
        <v>764</v>
      </c>
      <c r="B938" s="36" t="s">
        <v>1256</v>
      </c>
      <c r="C938" s="37" t="s">
        <v>54</v>
      </c>
      <c r="D938" s="37" t="s">
        <v>900</v>
      </c>
      <c r="E938" s="37" t="s">
        <v>901</v>
      </c>
      <c r="F938" s="39" t="s">
        <v>902</v>
      </c>
      <c r="G938" s="37" t="s">
        <v>703</v>
      </c>
      <c r="H938" s="40">
        <v>211</v>
      </c>
      <c r="I938" s="39" t="s">
        <v>52</v>
      </c>
      <c r="J938" s="39" t="s">
        <v>52</v>
      </c>
      <c r="K938" s="37" t="s">
        <v>52</v>
      </c>
      <c r="L938" s="37" t="s">
        <v>52</v>
      </c>
      <c r="M938" s="43" t="s">
        <v>317</v>
      </c>
      <c r="N938" s="43" t="s">
        <v>317</v>
      </c>
      <c r="O938" s="46">
        <v>5.73828</v>
      </c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ht="17.25" customHeight="1" spans="1:26">
      <c r="A939" s="35">
        <v>765</v>
      </c>
      <c r="B939" s="36" t="s">
        <v>1257</v>
      </c>
      <c r="C939" s="37" t="s">
        <v>54</v>
      </c>
      <c r="D939" s="37" t="s">
        <v>904</v>
      </c>
      <c r="E939" s="37" t="s">
        <v>901</v>
      </c>
      <c r="F939" s="39" t="s">
        <v>914</v>
      </c>
      <c r="G939" s="37" t="s">
        <v>703</v>
      </c>
      <c r="H939" s="40">
        <v>211</v>
      </c>
      <c r="I939" s="39" t="s">
        <v>52</v>
      </c>
      <c r="J939" s="39" t="s">
        <v>52</v>
      </c>
      <c r="K939" s="37" t="s">
        <v>52</v>
      </c>
      <c r="L939" s="37" t="s">
        <v>52</v>
      </c>
      <c r="M939" s="43" t="s">
        <v>317</v>
      </c>
      <c r="N939" s="43" t="s">
        <v>317</v>
      </c>
      <c r="O939" s="46">
        <v>5.22068</v>
      </c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ht="17.25" customHeight="1" spans="1:26">
      <c r="A940" s="35">
        <v>766</v>
      </c>
      <c r="B940" s="36" t="s">
        <v>1258</v>
      </c>
      <c r="C940" s="37" t="s">
        <v>54</v>
      </c>
      <c r="D940" s="37" t="s">
        <v>904</v>
      </c>
      <c r="E940" s="37" t="s">
        <v>901</v>
      </c>
      <c r="F940" s="39" t="s">
        <v>914</v>
      </c>
      <c r="G940" s="37" t="s">
        <v>698</v>
      </c>
      <c r="H940" s="40">
        <v>195</v>
      </c>
      <c r="I940" s="39" t="s">
        <v>52</v>
      </c>
      <c r="J940" s="39" t="s">
        <v>52</v>
      </c>
      <c r="K940" s="37" t="s">
        <v>52</v>
      </c>
      <c r="L940" s="37" t="s">
        <v>52</v>
      </c>
      <c r="M940" s="43" t="s">
        <v>317</v>
      </c>
      <c r="N940" s="43" t="s">
        <v>317</v>
      </c>
      <c r="O940" s="46">
        <v>6.13986</v>
      </c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ht="17.25" customHeight="1" spans="1:26">
      <c r="A941" s="35">
        <v>767</v>
      </c>
      <c r="B941" s="36" t="s">
        <v>1259</v>
      </c>
      <c r="C941" s="37" t="s">
        <v>54</v>
      </c>
      <c r="D941" s="37" t="s">
        <v>900</v>
      </c>
      <c r="E941" s="37" t="s">
        <v>901</v>
      </c>
      <c r="F941" s="39" t="s">
        <v>902</v>
      </c>
      <c r="G941" s="37" t="s">
        <v>698</v>
      </c>
      <c r="H941" s="40">
        <v>195</v>
      </c>
      <c r="I941" s="39" t="s">
        <v>52</v>
      </c>
      <c r="J941" s="39" t="s">
        <v>52</v>
      </c>
      <c r="K941" s="37" t="s">
        <v>52</v>
      </c>
      <c r="L941" s="37" t="s">
        <v>52</v>
      </c>
      <c r="M941" s="43" t="s">
        <v>317</v>
      </c>
      <c r="N941" s="43" t="s">
        <v>317</v>
      </c>
      <c r="O941" s="46">
        <v>4.36327</v>
      </c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ht="17.25" customHeight="1" spans="1:26">
      <c r="A942" s="35">
        <v>768</v>
      </c>
      <c r="B942" s="36" t="s">
        <v>1260</v>
      </c>
      <c r="C942" s="37" t="s">
        <v>54</v>
      </c>
      <c r="D942" s="37" t="s">
        <v>904</v>
      </c>
      <c r="E942" s="37" t="s">
        <v>901</v>
      </c>
      <c r="F942" s="39" t="s">
        <v>914</v>
      </c>
      <c r="G942" s="37" t="s">
        <v>703</v>
      </c>
      <c r="H942" s="40">
        <v>211</v>
      </c>
      <c r="I942" s="39" t="s">
        <v>52</v>
      </c>
      <c r="J942" s="39" t="s">
        <v>52</v>
      </c>
      <c r="K942" s="37" t="s">
        <v>52</v>
      </c>
      <c r="L942" s="37" t="s">
        <v>52</v>
      </c>
      <c r="M942" s="43" t="s">
        <v>317</v>
      </c>
      <c r="N942" s="43" t="s">
        <v>317</v>
      </c>
      <c r="O942" s="46">
        <v>4.86786</v>
      </c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ht="17.25" customHeight="1" spans="1:26">
      <c r="A943" s="35">
        <v>769</v>
      </c>
      <c r="B943" s="36" t="s">
        <v>1261</v>
      </c>
      <c r="C943" s="37" t="s">
        <v>54</v>
      </c>
      <c r="D943" s="37" t="s">
        <v>900</v>
      </c>
      <c r="E943" s="37" t="s">
        <v>901</v>
      </c>
      <c r="F943" s="39" t="s">
        <v>902</v>
      </c>
      <c r="G943" s="37" t="s">
        <v>703</v>
      </c>
      <c r="H943" s="40">
        <v>211</v>
      </c>
      <c r="I943" s="39" t="s">
        <v>52</v>
      </c>
      <c r="J943" s="39" t="s">
        <v>52</v>
      </c>
      <c r="K943" s="37" t="s">
        <v>52</v>
      </c>
      <c r="L943" s="37" t="s">
        <v>52</v>
      </c>
      <c r="M943" s="43" t="s">
        <v>317</v>
      </c>
      <c r="N943" s="43" t="s">
        <v>317</v>
      </c>
      <c r="O943" s="46">
        <v>4.02063</v>
      </c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ht="17.25" customHeight="1" spans="1:26">
      <c r="A944" s="35">
        <v>770</v>
      </c>
      <c r="B944" s="36" t="s">
        <v>1262</v>
      </c>
      <c r="C944" s="37" t="s">
        <v>54</v>
      </c>
      <c r="D944" s="37" t="s">
        <v>900</v>
      </c>
      <c r="E944" s="37" t="s">
        <v>901</v>
      </c>
      <c r="F944" s="39" t="s">
        <v>902</v>
      </c>
      <c r="G944" s="37" t="s">
        <v>703</v>
      </c>
      <c r="H944" s="40">
        <v>211</v>
      </c>
      <c r="I944" s="39" t="s">
        <v>52</v>
      </c>
      <c r="J944" s="39" t="s">
        <v>52</v>
      </c>
      <c r="K944" s="37" t="s">
        <v>52</v>
      </c>
      <c r="L944" s="37" t="s">
        <v>52</v>
      </c>
      <c r="M944" s="43" t="s">
        <v>317</v>
      </c>
      <c r="N944" s="43" t="s">
        <v>317</v>
      </c>
      <c r="O944" s="46">
        <v>4.2576</v>
      </c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ht="17.25" customHeight="1" spans="1:26">
      <c r="A945" s="35">
        <v>771</v>
      </c>
      <c r="B945" s="36" t="s">
        <v>1263</v>
      </c>
      <c r="C945" s="37" t="s">
        <v>54</v>
      </c>
      <c r="D945" s="37" t="s">
        <v>900</v>
      </c>
      <c r="E945" s="37" t="s">
        <v>901</v>
      </c>
      <c r="F945" s="39" t="s">
        <v>902</v>
      </c>
      <c r="G945" s="37" t="s">
        <v>703</v>
      </c>
      <c r="H945" s="40">
        <v>211</v>
      </c>
      <c r="I945" s="39" t="s">
        <v>52</v>
      </c>
      <c r="J945" s="39" t="s">
        <v>52</v>
      </c>
      <c r="K945" s="37" t="s">
        <v>52</v>
      </c>
      <c r="L945" s="37" t="s">
        <v>52</v>
      </c>
      <c r="M945" s="43" t="s">
        <v>317</v>
      </c>
      <c r="N945" s="43" t="s">
        <v>317</v>
      </c>
      <c r="O945" s="50">
        <v>4.70045</v>
      </c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ht="17.25" customHeight="1" spans="1:26">
      <c r="A946" s="35">
        <v>772</v>
      </c>
      <c r="B946" s="36" t="s">
        <v>1264</v>
      </c>
      <c r="C946" s="37" t="s">
        <v>54</v>
      </c>
      <c r="D946" s="37" t="s">
        <v>900</v>
      </c>
      <c r="E946" s="37" t="s">
        <v>901</v>
      </c>
      <c r="F946" s="39" t="s">
        <v>902</v>
      </c>
      <c r="G946" s="37" t="s">
        <v>703</v>
      </c>
      <c r="H946" s="40">
        <v>211</v>
      </c>
      <c r="I946" s="39" t="s">
        <v>52</v>
      </c>
      <c r="J946" s="39" t="s">
        <v>52</v>
      </c>
      <c r="K946" s="37" t="s">
        <v>52</v>
      </c>
      <c r="L946" s="37" t="s">
        <v>52</v>
      </c>
      <c r="M946" s="43" t="s">
        <v>317</v>
      </c>
      <c r="N946" s="43" t="s">
        <v>317</v>
      </c>
      <c r="O946" s="50">
        <v>5.32413</v>
      </c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ht="17.25" customHeight="1" spans="1:26">
      <c r="A947" s="35">
        <v>773</v>
      </c>
      <c r="B947" s="36" t="s">
        <v>1265</v>
      </c>
      <c r="C947" s="37" t="s">
        <v>54</v>
      </c>
      <c r="D947" s="37" t="s">
        <v>900</v>
      </c>
      <c r="E947" s="37" t="s">
        <v>901</v>
      </c>
      <c r="F947" s="39" t="s">
        <v>902</v>
      </c>
      <c r="G947" s="37" t="s">
        <v>703</v>
      </c>
      <c r="H947" s="40">
        <v>211</v>
      </c>
      <c r="I947" s="39" t="s">
        <v>52</v>
      </c>
      <c r="J947" s="39" t="s">
        <v>52</v>
      </c>
      <c r="K947" s="37" t="s">
        <v>52</v>
      </c>
      <c r="L947" s="37" t="s">
        <v>52</v>
      </c>
      <c r="M947" s="43" t="s">
        <v>317</v>
      </c>
      <c r="N947" s="43" t="s">
        <v>317</v>
      </c>
      <c r="O947" s="50">
        <v>4.31732</v>
      </c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ht="17.25" customHeight="1" spans="1:26">
      <c r="A948" s="35">
        <v>774</v>
      </c>
      <c r="B948" s="36" t="s">
        <v>1266</v>
      </c>
      <c r="C948" s="37" t="s">
        <v>54</v>
      </c>
      <c r="D948" s="37" t="s">
        <v>900</v>
      </c>
      <c r="E948" s="37" t="s">
        <v>901</v>
      </c>
      <c r="F948" s="39" t="s">
        <v>902</v>
      </c>
      <c r="G948" s="37" t="s">
        <v>698</v>
      </c>
      <c r="H948" s="40">
        <v>195</v>
      </c>
      <c r="I948" s="39" t="s">
        <v>52</v>
      </c>
      <c r="J948" s="39" t="s">
        <v>52</v>
      </c>
      <c r="K948" s="37" t="s">
        <v>52</v>
      </c>
      <c r="L948" s="37" t="s">
        <v>52</v>
      </c>
      <c r="M948" s="43" t="s">
        <v>317</v>
      </c>
      <c r="N948" s="43" t="s">
        <v>317</v>
      </c>
      <c r="O948" s="50">
        <v>4.58978</v>
      </c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ht="17.25" customHeight="1" spans="1:26">
      <c r="A949" s="35">
        <v>775</v>
      </c>
      <c r="B949" s="36" t="s">
        <v>1267</v>
      </c>
      <c r="C949" s="37" t="s">
        <v>54</v>
      </c>
      <c r="D949" s="37" t="s">
        <v>904</v>
      </c>
      <c r="E949" s="37" t="s">
        <v>901</v>
      </c>
      <c r="F949" s="39" t="s">
        <v>914</v>
      </c>
      <c r="G949" s="37" t="s">
        <v>698</v>
      </c>
      <c r="H949" s="40">
        <v>195</v>
      </c>
      <c r="I949" s="39" t="s">
        <v>52</v>
      </c>
      <c r="J949" s="39" t="s">
        <v>52</v>
      </c>
      <c r="K949" s="37" t="s">
        <v>52</v>
      </c>
      <c r="L949" s="37" t="s">
        <v>52</v>
      </c>
      <c r="M949" s="43" t="s">
        <v>317</v>
      </c>
      <c r="N949" s="43" t="s">
        <v>317</v>
      </c>
      <c r="O949" s="50">
        <v>4.79233</v>
      </c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ht="17.25" customHeight="1" spans="1:26">
      <c r="A950" s="35">
        <v>776</v>
      </c>
      <c r="B950" s="36" t="s">
        <v>1268</v>
      </c>
      <c r="C950" s="37" t="s">
        <v>54</v>
      </c>
      <c r="D950" s="37" t="s">
        <v>904</v>
      </c>
      <c r="E950" s="37" t="s">
        <v>901</v>
      </c>
      <c r="F950" s="39" t="s">
        <v>914</v>
      </c>
      <c r="G950" s="37" t="s">
        <v>698</v>
      </c>
      <c r="H950" s="40">
        <v>195</v>
      </c>
      <c r="I950" s="39" t="s">
        <v>52</v>
      </c>
      <c r="J950" s="39" t="s">
        <v>52</v>
      </c>
      <c r="K950" s="37" t="s">
        <v>52</v>
      </c>
      <c r="L950" s="37" t="s">
        <v>52</v>
      </c>
      <c r="M950" s="43" t="s">
        <v>317</v>
      </c>
      <c r="N950" s="43" t="s">
        <v>317</v>
      </c>
      <c r="O950" s="50">
        <v>4.65529</v>
      </c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ht="17.25" customHeight="1" spans="1:26">
      <c r="A951" s="35">
        <v>777</v>
      </c>
      <c r="B951" s="36" t="s">
        <v>1269</v>
      </c>
      <c r="C951" s="37" t="s">
        <v>54</v>
      </c>
      <c r="D951" s="37" t="s">
        <v>900</v>
      </c>
      <c r="E951" s="37" t="s">
        <v>901</v>
      </c>
      <c r="F951" s="39" t="s">
        <v>902</v>
      </c>
      <c r="G951" s="37" t="s">
        <v>703</v>
      </c>
      <c r="H951" s="40">
        <v>211</v>
      </c>
      <c r="I951" s="39" t="s">
        <v>52</v>
      </c>
      <c r="J951" s="39" t="s">
        <v>52</v>
      </c>
      <c r="K951" s="37" t="s">
        <v>52</v>
      </c>
      <c r="L951" s="37" t="s">
        <v>52</v>
      </c>
      <c r="M951" s="43" t="s">
        <v>317</v>
      </c>
      <c r="N951" s="43" t="s">
        <v>317</v>
      </c>
      <c r="O951" s="50">
        <v>4.36257</v>
      </c>
      <c r="P951" s="45"/>
      <c r="Q951" s="45"/>
      <c r="R951" s="48"/>
      <c r="S951" s="49"/>
      <c r="T951" s="45"/>
      <c r="U951" s="45"/>
      <c r="V951" s="45"/>
      <c r="W951" s="45"/>
      <c r="X951" s="45"/>
      <c r="Y951" s="45"/>
      <c r="Z951" s="45"/>
    </row>
    <row r="952" ht="17.25" customHeight="1" spans="1:26">
      <c r="A952" s="35">
        <v>778</v>
      </c>
      <c r="B952" s="36" t="s">
        <v>1270</v>
      </c>
      <c r="C952" s="37" t="s">
        <v>54</v>
      </c>
      <c r="D952" s="37" t="s">
        <v>900</v>
      </c>
      <c r="E952" s="37" t="s">
        <v>901</v>
      </c>
      <c r="F952" s="39" t="s">
        <v>902</v>
      </c>
      <c r="G952" s="37" t="s">
        <v>698</v>
      </c>
      <c r="H952" s="40">
        <v>195</v>
      </c>
      <c r="I952" s="39" t="s">
        <v>52</v>
      </c>
      <c r="J952" s="39" t="s">
        <v>52</v>
      </c>
      <c r="K952" s="37" t="s">
        <v>52</v>
      </c>
      <c r="L952" s="37" t="s">
        <v>52</v>
      </c>
      <c r="M952" s="43" t="s">
        <v>317</v>
      </c>
      <c r="N952" s="43" t="s">
        <v>317</v>
      </c>
      <c r="O952" s="50">
        <v>3.04803</v>
      </c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ht="17.25" customHeight="1" spans="1:26">
      <c r="A953" s="35">
        <v>779</v>
      </c>
      <c r="B953" s="36" t="s">
        <v>1271</v>
      </c>
      <c r="C953" s="37" t="s">
        <v>54</v>
      </c>
      <c r="D953" s="37" t="s">
        <v>900</v>
      </c>
      <c r="E953" s="37" t="s">
        <v>901</v>
      </c>
      <c r="F953" s="39" t="s">
        <v>902</v>
      </c>
      <c r="G953" s="37" t="s">
        <v>703</v>
      </c>
      <c r="H953" s="40">
        <v>211</v>
      </c>
      <c r="I953" s="39" t="s">
        <v>52</v>
      </c>
      <c r="J953" s="39" t="s">
        <v>52</v>
      </c>
      <c r="K953" s="37" t="s">
        <v>52</v>
      </c>
      <c r="L953" s="37" t="s">
        <v>52</v>
      </c>
      <c r="M953" s="43" t="s">
        <v>317</v>
      </c>
      <c r="N953" s="43" t="s">
        <v>317</v>
      </c>
      <c r="O953" s="50">
        <v>3.68943</v>
      </c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ht="17.25" customHeight="1" spans="1:26">
      <c r="A954" s="35">
        <v>780</v>
      </c>
      <c r="B954" s="36" t="s">
        <v>1272</v>
      </c>
      <c r="C954" s="37" t="s">
        <v>54</v>
      </c>
      <c r="D954" s="37" t="s">
        <v>900</v>
      </c>
      <c r="E954" s="37" t="s">
        <v>901</v>
      </c>
      <c r="F954" s="39" t="s">
        <v>902</v>
      </c>
      <c r="G954" s="37" t="s">
        <v>698</v>
      </c>
      <c r="H954" s="40">
        <v>195</v>
      </c>
      <c r="I954" s="39" t="s">
        <v>52</v>
      </c>
      <c r="J954" s="39" t="s">
        <v>52</v>
      </c>
      <c r="K954" s="37" t="s">
        <v>52</v>
      </c>
      <c r="L954" s="37" t="s">
        <v>52</v>
      </c>
      <c r="M954" s="43" t="s">
        <v>317</v>
      </c>
      <c r="N954" s="43" t="s">
        <v>317</v>
      </c>
      <c r="O954" s="50">
        <v>4.00907</v>
      </c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ht="17.25" customHeight="1" spans="1:26">
      <c r="A955" s="35">
        <v>781</v>
      </c>
      <c r="B955" s="36" t="s">
        <v>1273</v>
      </c>
      <c r="C955" s="37" t="s">
        <v>54</v>
      </c>
      <c r="D955" s="37" t="s">
        <v>900</v>
      </c>
      <c r="E955" s="37" t="s">
        <v>901</v>
      </c>
      <c r="F955" s="39" t="s">
        <v>902</v>
      </c>
      <c r="G955" s="37" t="s">
        <v>703</v>
      </c>
      <c r="H955" s="40">
        <v>211</v>
      </c>
      <c r="I955" s="39" t="s">
        <v>52</v>
      </c>
      <c r="J955" s="39" t="s">
        <v>52</v>
      </c>
      <c r="K955" s="37" t="s">
        <v>52</v>
      </c>
      <c r="L955" s="37" t="s">
        <v>52</v>
      </c>
      <c r="M955" s="43" t="s">
        <v>317</v>
      </c>
      <c r="N955" s="43" t="s">
        <v>317</v>
      </c>
      <c r="O955" s="50">
        <v>3.70023</v>
      </c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ht="17.25" customHeight="1" spans="1:26">
      <c r="A956" s="35">
        <v>782</v>
      </c>
      <c r="B956" s="36" t="s">
        <v>1274</v>
      </c>
      <c r="C956" s="37" t="s">
        <v>54</v>
      </c>
      <c r="D956" s="37" t="s">
        <v>900</v>
      </c>
      <c r="E956" s="37" t="s">
        <v>901</v>
      </c>
      <c r="F956" s="39" t="s">
        <v>902</v>
      </c>
      <c r="G956" s="37" t="s">
        <v>698</v>
      </c>
      <c r="H956" s="40">
        <v>195</v>
      </c>
      <c r="I956" s="39" t="s">
        <v>52</v>
      </c>
      <c r="J956" s="39" t="s">
        <v>52</v>
      </c>
      <c r="K956" s="37" t="s">
        <v>52</v>
      </c>
      <c r="L956" s="37" t="s">
        <v>52</v>
      </c>
      <c r="M956" s="43" t="s">
        <v>317</v>
      </c>
      <c r="N956" s="43" t="s">
        <v>317</v>
      </c>
      <c r="O956" s="50">
        <v>3.39807</v>
      </c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ht="17.25" customHeight="1" spans="1:26">
      <c r="A957" s="35">
        <v>783</v>
      </c>
      <c r="B957" s="36" t="s">
        <v>1275</v>
      </c>
      <c r="C957" s="37" t="s">
        <v>54</v>
      </c>
      <c r="D957" s="37" t="s">
        <v>900</v>
      </c>
      <c r="E957" s="37" t="s">
        <v>901</v>
      </c>
      <c r="F957" s="39" t="s">
        <v>902</v>
      </c>
      <c r="G957" s="37" t="s">
        <v>698</v>
      </c>
      <c r="H957" s="40">
        <v>195</v>
      </c>
      <c r="I957" s="39" t="s">
        <v>52</v>
      </c>
      <c r="J957" s="39" t="s">
        <v>52</v>
      </c>
      <c r="K957" s="37" t="s">
        <v>52</v>
      </c>
      <c r="L957" s="37" t="s">
        <v>52</v>
      </c>
      <c r="M957" s="43" t="s">
        <v>317</v>
      </c>
      <c r="N957" s="43" t="s">
        <v>317</v>
      </c>
      <c r="O957" s="50">
        <v>4.08473</v>
      </c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ht="17.25" customHeight="1" spans="1:26">
      <c r="A958" s="35">
        <v>784</v>
      </c>
      <c r="B958" s="36" t="s">
        <v>1276</v>
      </c>
      <c r="C958" s="37" t="s">
        <v>54</v>
      </c>
      <c r="D958" s="37" t="s">
        <v>900</v>
      </c>
      <c r="E958" s="37" t="s">
        <v>901</v>
      </c>
      <c r="F958" s="39" t="s">
        <v>902</v>
      </c>
      <c r="G958" s="37" t="s">
        <v>703</v>
      </c>
      <c r="H958" s="40">
        <v>211</v>
      </c>
      <c r="I958" s="39" t="s">
        <v>52</v>
      </c>
      <c r="J958" s="39" t="s">
        <v>52</v>
      </c>
      <c r="K958" s="37" t="s">
        <v>52</v>
      </c>
      <c r="L958" s="37" t="s">
        <v>52</v>
      </c>
      <c r="M958" s="43" t="s">
        <v>317</v>
      </c>
      <c r="N958" s="43" t="s">
        <v>317</v>
      </c>
      <c r="O958" s="50">
        <v>5.06971</v>
      </c>
      <c r="P958" s="45"/>
      <c r="Q958" s="45"/>
      <c r="R958" s="48"/>
      <c r="S958" s="49"/>
      <c r="T958" s="45"/>
      <c r="U958" s="45"/>
      <c r="V958" s="45"/>
      <c r="W958" s="45"/>
      <c r="X958" s="45"/>
      <c r="Y958" s="45"/>
      <c r="Z958" s="45"/>
    </row>
    <row r="959" ht="17.25" customHeight="1" spans="1:26">
      <c r="A959" s="35">
        <v>785</v>
      </c>
      <c r="B959" s="36" t="s">
        <v>1277</v>
      </c>
      <c r="C959" s="37" t="s">
        <v>54</v>
      </c>
      <c r="D959" s="37" t="s">
        <v>904</v>
      </c>
      <c r="E959" s="37" t="s">
        <v>901</v>
      </c>
      <c r="F959" s="39" t="s">
        <v>501</v>
      </c>
      <c r="G959" s="37" t="s">
        <v>698</v>
      </c>
      <c r="H959" s="40">
        <v>195</v>
      </c>
      <c r="I959" s="39" t="s">
        <v>52</v>
      </c>
      <c r="J959" s="39" t="s">
        <v>52</v>
      </c>
      <c r="K959" s="37" t="s">
        <v>52</v>
      </c>
      <c r="L959" s="37" t="s">
        <v>52</v>
      </c>
      <c r="M959" s="43" t="s">
        <v>317</v>
      </c>
      <c r="N959" s="43" t="s">
        <v>317</v>
      </c>
      <c r="O959" s="50">
        <v>3.3132</v>
      </c>
      <c r="P959" s="45"/>
      <c r="Q959" s="45"/>
      <c r="R959" s="48"/>
      <c r="S959" s="49"/>
      <c r="T959" s="45"/>
      <c r="U959" s="45"/>
      <c r="V959" s="45"/>
      <c r="W959" s="45"/>
      <c r="X959" s="45"/>
      <c r="Y959" s="45"/>
      <c r="Z959" s="45"/>
    </row>
    <row r="960" ht="17.25" customHeight="1" spans="1:26">
      <c r="A960" s="35">
        <v>786</v>
      </c>
      <c r="B960" s="36" t="s">
        <v>1278</v>
      </c>
      <c r="C960" s="37" t="s">
        <v>54</v>
      </c>
      <c r="D960" s="37" t="s">
        <v>904</v>
      </c>
      <c r="E960" s="37" t="s">
        <v>901</v>
      </c>
      <c r="F960" s="39" t="s">
        <v>501</v>
      </c>
      <c r="G960" s="37" t="s">
        <v>698</v>
      </c>
      <c r="H960" s="40">
        <v>195</v>
      </c>
      <c r="I960" s="39" t="s">
        <v>52</v>
      </c>
      <c r="J960" s="39" t="s">
        <v>52</v>
      </c>
      <c r="K960" s="37" t="s">
        <v>52</v>
      </c>
      <c r="L960" s="37" t="s">
        <v>52</v>
      </c>
      <c r="M960" s="43" t="s">
        <v>317</v>
      </c>
      <c r="N960" s="43" t="s">
        <v>317</v>
      </c>
      <c r="O960" s="50">
        <v>6.38106</v>
      </c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ht="17.25" customHeight="1" spans="1:26">
      <c r="A961" s="35">
        <v>787</v>
      </c>
      <c r="B961" s="36" t="s">
        <v>1279</v>
      </c>
      <c r="C961" s="37" t="s">
        <v>54</v>
      </c>
      <c r="D961" s="37" t="s">
        <v>904</v>
      </c>
      <c r="E961" s="37" t="s">
        <v>901</v>
      </c>
      <c r="F961" s="39" t="s">
        <v>501</v>
      </c>
      <c r="G961" s="37" t="s">
        <v>698</v>
      </c>
      <c r="H961" s="40">
        <v>195</v>
      </c>
      <c r="I961" s="39" t="s">
        <v>52</v>
      </c>
      <c r="J961" s="39" t="s">
        <v>52</v>
      </c>
      <c r="K961" s="37" t="s">
        <v>52</v>
      </c>
      <c r="L961" s="37" t="s">
        <v>52</v>
      </c>
      <c r="M961" s="43" t="s">
        <v>317</v>
      </c>
      <c r="N961" s="43" t="s">
        <v>317</v>
      </c>
      <c r="O961" s="50">
        <v>5.58134</v>
      </c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ht="17.25" customHeight="1" spans="1:26">
      <c r="A962" s="35">
        <v>788</v>
      </c>
      <c r="B962" s="36" t="s">
        <v>1280</v>
      </c>
      <c r="C962" s="37" t="s">
        <v>54</v>
      </c>
      <c r="D962" s="37" t="s">
        <v>904</v>
      </c>
      <c r="E962" s="37" t="s">
        <v>901</v>
      </c>
      <c r="F962" s="39" t="s">
        <v>501</v>
      </c>
      <c r="G962" s="37" t="s">
        <v>698</v>
      </c>
      <c r="H962" s="40">
        <v>195</v>
      </c>
      <c r="I962" s="39" t="s">
        <v>52</v>
      </c>
      <c r="J962" s="39" t="s">
        <v>52</v>
      </c>
      <c r="K962" s="37" t="s">
        <v>52</v>
      </c>
      <c r="L962" s="37" t="s">
        <v>52</v>
      </c>
      <c r="M962" s="43" t="s">
        <v>317</v>
      </c>
      <c r="N962" s="43" t="s">
        <v>317</v>
      </c>
      <c r="O962" s="50">
        <v>3.31827</v>
      </c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ht="17.25" customHeight="1" spans="1:26">
      <c r="A963" s="35">
        <v>789</v>
      </c>
      <c r="B963" s="36" t="s">
        <v>1281</v>
      </c>
      <c r="C963" s="37" t="s">
        <v>54</v>
      </c>
      <c r="D963" s="37" t="s">
        <v>904</v>
      </c>
      <c r="E963" s="37" t="s">
        <v>901</v>
      </c>
      <c r="F963" s="39" t="s">
        <v>504</v>
      </c>
      <c r="G963" s="37" t="s">
        <v>698</v>
      </c>
      <c r="H963" s="40">
        <v>195</v>
      </c>
      <c r="I963" s="39" t="s">
        <v>52</v>
      </c>
      <c r="J963" s="39" t="s">
        <v>52</v>
      </c>
      <c r="K963" s="37" t="s">
        <v>52</v>
      </c>
      <c r="L963" s="37" t="s">
        <v>52</v>
      </c>
      <c r="M963" s="43" t="s">
        <v>317</v>
      </c>
      <c r="N963" s="43" t="s">
        <v>317</v>
      </c>
      <c r="O963" s="50">
        <v>3.53559</v>
      </c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ht="17.25" customHeight="1" spans="1:26">
      <c r="A964" s="35">
        <v>790</v>
      </c>
      <c r="B964" s="36" t="s">
        <v>1282</v>
      </c>
      <c r="C964" s="37" t="s">
        <v>54</v>
      </c>
      <c r="D964" s="37" t="s">
        <v>900</v>
      </c>
      <c r="E964" s="37" t="s">
        <v>901</v>
      </c>
      <c r="F964" s="39" t="s">
        <v>902</v>
      </c>
      <c r="G964" s="37" t="s">
        <v>698</v>
      </c>
      <c r="H964" s="40">
        <v>195</v>
      </c>
      <c r="I964" s="39" t="s">
        <v>52</v>
      </c>
      <c r="J964" s="39" t="s">
        <v>52</v>
      </c>
      <c r="K964" s="37" t="s">
        <v>52</v>
      </c>
      <c r="L964" s="37" t="s">
        <v>52</v>
      </c>
      <c r="M964" s="43" t="s">
        <v>317</v>
      </c>
      <c r="N964" s="43" t="s">
        <v>317</v>
      </c>
      <c r="O964" s="50">
        <v>3.24039</v>
      </c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ht="17.25" customHeight="1" spans="1:26">
      <c r="A965" s="35">
        <v>791</v>
      </c>
      <c r="B965" s="36" t="s">
        <v>1283</v>
      </c>
      <c r="C965" s="37" t="s">
        <v>54</v>
      </c>
      <c r="D965" s="37" t="s">
        <v>900</v>
      </c>
      <c r="E965" s="37" t="s">
        <v>901</v>
      </c>
      <c r="F965" s="39" t="s">
        <v>902</v>
      </c>
      <c r="G965" s="37" t="s">
        <v>698</v>
      </c>
      <c r="H965" s="40">
        <v>195</v>
      </c>
      <c r="I965" s="39" t="s">
        <v>52</v>
      </c>
      <c r="J965" s="39" t="s">
        <v>52</v>
      </c>
      <c r="K965" s="37" t="s">
        <v>52</v>
      </c>
      <c r="L965" s="37" t="s">
        <v>52</v>
      </c>
      <c r="M965" s="43" t="s">
        <v>317</v>
      </c>
      <c r="N965" s="43" t="s">
        <v>317</v>
      </c>
      <c r="O965" s="50">
        <v>3.22995</v>
      </c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ht="17.25" customHeight="1" spans="1:26">
      <c r="A966" s="35">
        <v>792</v>
      </c>
      <c r="B966" s="36" t="s">
        <v>1284</v>
      </c>
      <c r="C966" s="37" t="s">
        <v>54</v>
      </c>
      <c r="D966" s="37" t="s">
        <v>900</v>
      </c>
      <c r="E966" s="37" t="s">
        <v>901</v>
      </c>
      <c r="F966" s="39" t="s">
        <v>902</v>
      </c>
      <c r="G966" s="37" t="s">
        <v>703</v>
      </c>
      <c r="H966" s="40">
        <v>211</v>
      </c>
      <c r="I966" s="39" t="s">
        <v>52</v>
      </c>
      <c r="J966" s="39" t="s">
        <v>52</v>
      </c>
      <c r="K966" s="37" t="s">
        <v>52</v>
      </c>
      <c r="L966" s="37" t="s">
        <v>52</v>
      </c>
      <c r="M966" s="43" t="s">
        <v>317</v>
      </c>
      <c r="N966" s="43" t="s">
        <v>317</v>
      </c>
      <c r="O966" s="50">
        <v>5.07421</v>
      </c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ht="17.25" customHeight="1" spans="1:26">
      <c r="A967" s="35">
        <v>793</v>
      </c>
      <c r="B967" s="36" t="s">
        <v>1285</v>
      </c>
      <c r="C967" s="37" t="s">
        <v>54</v>
      </c>
      <c r="D967" s="37" t="s">
        <v>900</v>
      </c>
      <c r="E967" s="37" t="s">
        <v>901</v>
      </c>
      <c r="F967" s="39" t="s">
        <v>902</v>
      </c>
      <c r="G967" s="37" t="s">
        <v>698</v>
      </c>
      <c r="H967" s="40">
        <v>195</v>
      </c>
      <c r="I967" s="39" t="s">
        <v>52</v>
      </c>
      <c r="J967" s="39" t="s">
        <v>52</v>
      </c>
      <c r="K967" s="37" t="s">
        <v>52</v>
      </c>
      <c r="L967" s="37" t="s">
        <v>52</v>
      </c>
      <c r="M967" s="43" t="s">
        <v>317</v>
      </c>
      <c r="N967" s="43" t="s">
        <v>317</v>
      </c>
      <c r="O967" s="50">
        <v>3.87591</v>
      </c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ht="17.25" customHeight="1" spans="1:26">
      <c r="A968" s="35">
        <v>794</v>
      </c>
      <c r="B968" s="36" t="s">
        <v>1286</v>
      </c>
      <c r="C968" s="37" t="s">
        <v>54</v>
      </c>
      <c r="D968" s="37" t="s">
        <v>900</v>
      </c>
      <c r="E968" s="37" t="s">
        <v>901</v>
      </c>
      <c r="F968" s="39" t="s">
        <v>902</v>
      </c>
      <c r="G968" s="37" t="s">
        <v>698</v>
      </c>
      <c r="H968" s="40">
        <v>195</v>
      </c>
      <c r="I968" s="39" t="s">
        <v>52</v>
      </c>
      <c r="J968" s="39" t="s">
        <v>52</v>
      </c>
      <c r="K968" s="37" t="s">
        <v>52</v>
      </c>
      <c r="L968" s="37" t="s">
        <v>52</v>
      </c>
      <c r="M968" s="43" t="s">
        <v>317</v>
      </c>
      <c r="N968" s="43" t="s">
        <v>317</v>
      </c>
      <c r="O968" s="50">
        <v>3.16083</v>
      </c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ht="17.25" customHeight="1" spans="1:26">
      <c r="A969" s="35">
        <v>795</v>
      </c>
      <c r="B969" s="36" t="s">
        <v>1287</v>
      </c>
      <c r="C969" s="37" t="s">
        <v>54</v>
      </c>
      <c r="D969" s="37" t="s">
        <v>904</v>
      </c>
      <c r="E969" s="37" t="s">
        <v>901</v>
      </c>
      <c r="F969" s="39" t="s">
        <v>504</v>
      </c>
      <c r="G969" s="37" t="s">
        <v>698</v>
      </c>
      <c r="H969" s="40">
        <v>195</v>
      </c>
      <c r="I969" s="39" t="s">
        <v>52</v>
      </c>
      <c r="J969" s="39" t="s">
        <v>52</v>
      </c>
      <c r="K969" s="37" t="s">
        <v>52</v>
      </c>
      <c r="L969" s="37" t="s">
        <v>52</v>
      </c>
      <c r="M969" s="43" t="s">
        <v>317</v>
      </c>
      <c r="N969" s="43" t="s">
        <v>317</v>
      </c>
      <c r="O969" s="50">
        <v>3.29583</v>
      </c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ht="17.25" customHeight="1" spans="1:26">
      <c r="A970" s="35">
        <v>796</v>
      </c>
      <c r="B970" s="36" t="s">
        <v>1288</v>
      </c>
      <c r="C970" s="37" t="s">
        <v>54</v>
      </c>
      <c r="D970" s="37" t="s">
        <v>904</v>
      </c>
      <c r="E970" s="37" t="s">
        <v>901</v>
      </c>
      <c r="F970" s="39" t="s">
        <v>504</v>
      </c>
      <c r="G970" s="37" t="s">
        <v>698</v>
      </c>
      <c r="H970" s="40">
        <v>195</v>
      </c>
      <c r="I970" s="39" t="s">
        <v>52</v>
      </c>
      <c r="J970" s="39" t="s">
        <v>52</v>
      </c>
      <c r="K970" s="37" t="s">
        <v>52</v>
      </c>
      <c r="L970" s="37" t="s">
        <v>52</v>
      </c>
      <c r="M970" s="43" t="s">
        <v>317</v>
      </c>
      <c r="N970" s="43" t="s">
        <v>317</v>
      </c>
      <c r="O970" s="50">
        <v>4.3478</v>
      </c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ht="17.25" customHeight="1" spans="1:26">
      <c r="A971" s="35">
        <v>797</v>
      </c>
      <c r="B971" s="36" t="s">
        <v>1289</v>
      </c>
      <c r="C971" s="37" t="s">
        <v>54</v>
      </c>
      <c r="D971" s="37" t="s">
        <v>904</v>
      </c>
      <c r="E971" s="37" t="s">
        <v>901</v>
      </c>
      <c r="F971" s="39" t="s">
        <v>504</v>
      </c>
      <c r="G971" s="37" t="s">
        <v>698</v>
      </c>
      <c r="H971" s="40">
        <v>195</v>
      </c>
      <c r="I971" s="39" t="s">
        <v>52</v>
      </c>
      <c r="J971" s="39" t="s">
        <v>52</v>
      </c>
      <c r="K971" s="37" t="s">
        <v>52</v>
      </c>
      <c r="L971" s="37" t="s">
        <v>52</v>
      </c>
      <c r="M971" s="43" t="s">
        <v>317</v>
      </c>
      <c r="N971" s="43" t="s">
        <v>317</v>
      </c>
      <c r="O971" s="50">
        <v>3.36051</v>
      </c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ht="17.25" customHeight="1" spans="1:26">
      <c r="A972" s="35">
        <v>798</v>
      </c>
      <c r="B972" s="36" t="s">
        <v>1290</v>
      </c>
      <c r="C972" s="37" t="s">
        <v>54</v>
      </c>
      <c r="D972" s="37" t="s">
        <v>904</v>
      </c>
      <c r="E972" s="37" t="s">
        <v>901</v>
      </c>
      <c r="F972" s="39" t="s">
        <v>920</v>
      </c>
      <c r="G972" s="37" t="s">
        <v>703</v>
      </c>
      <c r="H972" s="40">
        <v>211</v>
      </c>
      <c r="I972" s="39" t="s">
        <v>52</v>
      </c>
      <c r="J972" s="39" t="s">
        <v>52</v>
      </c>
      <c r="K972" s="37" t="s">
        <v>52</v>
      </c>
      <c r="L972" s="37" t="s">
        <v>52</v>
      </c>
      <c r="M972" s="43" t="s">
        <v>317</v>
      </c>
      <c r="N972" s="43" t="s">
        <v>317</v>
      </c>
      <c r="O972" s="50">
        <v>5.8248</v>
      </c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ht="17.25" customHeight="1" spans="1:26">
      <c r="A973" s="35">
        <v>799</v>
      </c>
      <c r="B973" s="36" t="s">
        <v>1291</v>
      </c>
      <c r="C973" s="37" t="s">
        <v>54</v>
      </c>
      <c r="D973" s="37" t="s">
        <v>900</v>
      </c>
      <c r="E973" s="37" t="s">
        <v>901</v>
      </c>
      <c r="F973" s="39" t="s">
        <v>902</v>
      </c>
      <c r="G973" s="37" t="s">
        <v>698</v>
      </c>
      <c r="H973" s="40">
        <v>195</v>
      </c>
      <c r="I973" s="39" t="s">
        <v>52</v>
      </c>
      <c r="J973" s="39" t="s">
        <v>52</v>
      </c>
      <c r="K973" s="37" t="s">
        <v>52</v>
      </c>
      <c r="L973" s="37" t="s">
        <v>52</v>
      </c>
      <c r="M973" s="43" t="s">
        <v>317</v>
      </c>
      <c r="N973" s="43" t="s">
        <v>317</v>
      </c>
      <c r="O973" s="50">
        <v>2.9589</v>
      </c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ht="17.25" customHeight="1" spans="1:26">
      <c r="A974" s="35">
        <v>800</v>
      </c>
      <c r="B974" s="36" t="s">
        <v>1292</v>
      </c>
      <c r="C974" s="37" t="s">
        <v>54</v>
      </c>
      <c r="D974" s="37" t="s">
        <v>904</v>
      </c>
      <c r="E974" s="37" t="s">
        <v>901</v>
      </c>
      <c r="F974" s="39" t="s">
        <v>504</v>
      </c>
      <c r="G974" s="37" t="s">
        <v>698</v>
      </c>
      <c r="H974" s="40">
        <v>195</v>
      </c>
      <c r="I974" s="39" t="s">
        <v>52</v>
      </c>
      <c r="J974" s="39" t="s">
        <v>52</v>
      </c>
      <c r="K974" s="37" t="s">
        <v>52</v>
      </c>
      <c r="L974" s="37" t="s">
        <v>52</v>
      </c>
      <c r="M974" s="43" t="s">
        <v>317</v>
      </c>
      <c r="N974" s="43" t="s">
        <v>317</v>
      </c>
      <c r="O974" s="50">
        <v>3.62859</v>
      </c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ht="17.25" customHeight="1" spans="1:26">
      <c r="A975" s="35">
        <v>801</v>
      </c>
      <c r="B975" s="36" t="s">
        <v>1293</v>
      </c>
      <c r="C975" s="37" t="s">
        <v>54</v>
      </c>
      <c r="D975" s="37" t="s">
        <v>904</v>
      </c>
      <c r="E975" s="37" t="s">
        <v>901</v>
      </c>
      <c r="F975" s="39" t="s">
        <v>504</v>
      </c>
      <c r="G975" s="37" t="s">
        <v>698</v>
      </c>
      <c r="H975" s="40">
        <v>195</v>
      </c>
      <c r="I975" s="39" t="s">
        <v>52</v>
      </c>
      <c r="J975" s="39" t="s">
        <v>52</v>
      </c>
      <c r="K975" s="37" t="s">
        <v>52</v>
      </c>
      <c r="L975" s="37" t="s">
        <v>52</v>
      </c>
      <c r="M975" s="43" t="s">
        <v>317</v>
      </c>
      <c r="N975" s="43" t="s">
        <v>317</v>
      </c>
      <c r="O975" s="50">
        <v>3.25983</v>
      </c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ht="17.25" customHeight="1" spans="1:26">
      <c r="A976" s="35">
        <v>802</v>
      </c>
      <c r="B976" s="36" t="s">
        <v>1294</v>
      </c>
      <c r="C976" s="37" t="s">
        <v>54</v>
      </c>
      <c r="D976" s="37" t="s">
        <v>904</v>
      </c>
      <c r="E976" s="37" t="s">
        <v>901</v>
      </c>
      <c r="F976" s="39" t="s">
        <v>504</v>
      </c>
      <c r="G976" s="37" t="s">
        <v>698</v>
      </c>
      <c r="H976" s="40">
        <v>195</v>
      </c>
      <c r="I976" s="39" t="s">
        <v>52</v>
      </c>
      <c r="J976" s="39" t="s">
        <v>52</v>
      </c>
      <c r="K976" s="37" t="s">
        <v>52</v>
      </c>
      <c r="L976" s="37" t="s">
        <v>52</v>
      </c>
      <c r="M976" s="43" t="s">
        <v>317</v>
      </c>
      <c r="N976" s="43" t="s">
        <v>317</v>
      </c>
      <c r="O976" s="50">
        <v>3.42111</v>
      </c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ht="17.25" customHeight="1" spans="1:26">
      <c r="A977" s="35">
        <v>803</v>
      </c>
      <c r="B977" s="36" t="s">
        <v>1295</v>
      </c>
      <c r="C977" s="37" t="s">
        <v>54</v>
      </c>
      <c r="D977" s="37" t="s">
        <v>904</v>
      </c>
      <c r="E977" s="37" t="s">
        <v>901</v>
      </c>
      <c r="F977" s="39" t="s">
        <v>920</v>
      </c>
      <c r="G977" s="37" t="s">
        <v>703</v>
      </c>
      <c r="H977" s="40">
        <v>211</v>
      </c>
      <c r="I977" s="39" t="s">
        <v>52</v>
      </c>
      <c r="J977" s="39" t="s">
        <v>52</v>
      </c>
      <c r="K977" s="39" t="s">
        <v>52</v>
      </c>
      <c r="L977" s="39" t="s">
        <v>52</v>
      </c>
      <c r="M977" s="43" t="s">
        <v>317</v>
      </c>
      <c r="N977" s="43" t="s">
        <v>317</v>
      </c>
      <c r="O977" s="50">
        <v>5.59221</v>
      </c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ht="17.25" customHeight="1" spans="1:26">
      <c r="A978" s="35">
        <v>804</v>
      </c>
      <c r="B978" s="36" t="s">
        <v>1296</v>
      </c>
      <c r="C978" s="37" t="s">
        <v>54</v>
      </c>
      <c r="D978" s="37" t="s">
        <v>900</v>
      </c>
      <c r="E978" s="37" t="s">
        <v>901</v>
      </c>
      <c r="F978" s="39" t="s">
        <v>902</v>
      </c>
      <c r="G978" s="37" t="s">
        <v>698</v>
      </c>
      <c r="H978" s="40">
        <v>195</v>
      </c>
      <c r="I978" s="39" t="s">
        <v>52</v>
      </c>
      <c r="J978" s="39" t="s">
        <v>52</v>
      </c>
      <c r="K978" s="39" t="s">
        <v>52</v>
      </c>
      <c r="L978" s="39" t="s">
        <v>52</v>
      </c>
      <c r="M978" s="43" t="s">
        <v>317</v>
      </c>
      <c r="N978" s="43" t="s">
        <v>317</v>
      </c>
      <c r="O978" s="50">
        <v>2.63787</v>
      </c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ht="17.25" customHeight="1" spans="1:26">
      <c r="A979" s="35">
        <v>805</v>
      </c>
      <c r="B979" s="36" t="s">
        <v>1297</v>
      </c>
      <c r="C979" s="37" t="s">
        <v>54</v>
      </c>
      <c r="D979" s="37" t="s">
        <v>904</v>
      </c>
      <c r="E979" s="37" t="s">
        <v>901</v>
      </c>
      <c r="F979" s="39" t="s">
        <v>504</v>
      </c>
      <c r="G979" s="37" t="s">
        <v>698</v>
      </c>
      <c r="H979" s="40">
        <v>195</v>
      </c>
      <c r="I979" s="39" t="s">
        <v>52</v>
      </c>
      <c r="J979" s="39" t="s">
        <v>52</v>
      </c>
      <c r="K979" s="39" t="s">
        <v>52</v>
      </c>
      <c r="L979" s="39" t="s">
        <v>52</v>
      </c>
      <c r="M979" s="43" t="s">
        <v>317</v>
      </c>
      <c r="N979" s="43" t="s">
        <v>317</v>
      </c>
      <c r="O979" s="50">
        <v>4.28715</v>
      </c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ht="17.25" customHeight="1" spans="1:26">
      <c r="A980" s="35">
        <v>806</v>
      </c>
      <c r="B980" s="36" t="s">
        <v>1298</v>
      </c>
      <c r="C980" s="37" t="s">
        <v>54</v>
      </c>
      <c r="D980" s="37" t="s">
        <v>904</v>
      </c>
      <c r="E980" s="37" t="s">
        <v>901</v>
      </c>
      <c r="F980" s="39" t="s">
        <v>501</v>
      </c>
      <c r="G980" s="37" t="s">
        <v>698</v>
      </c>
      <c r="H980" s="40">
        <v>195</v>
      </c>
      <c r="I980" s="39" t="s">
        <v>52</v>
      </c>
      <c r="J980" s="39" t="s">
        <v>52</v>
      </c>
      <c r="K980" s="39" t="s">
        <v>52</v>
      </c>
      <c r="L980" s="39" t="s">
        <v>52</v>
      </c>
      <c r="M980" s="43" t="s">
        <v>317</v>
      </c>
      <c r="N980" s="43" t="s">
        <v>317</v>
      </c>
      <c r="O980" s="50">
        <v>2.66163</v>
      </c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ht="17.25" customHeight="1" spans="1:26">
      <c r="A981" s="35">
        <v>807</v>
      </c>
      <c r="B981" s="36" t="s">
        <v>1299</v>
      </c>
      <c r="C981" s="37" t="s">
        <v>54</v>
      </c>
      <c r="D981" s="37" t="s">
        <v>904</v>
      </c>
      <c r="E981" s="37" t="s">
        <v>901</v>
      </c>
      <c r="F981" s="39" t="s">
        <v>501</v>
      </c>
      <c r="G981" s="37" t="s">
        <v>698</v>
      </c>
      <c r="H981" s="40">
        <v>195</v>
      </c>
      <c r="I981" s="39" t="s">
        <v>52</v>
      </c>
      <c r="J981" s="39" t="s">
        <v>52</v>
      </c>
      <c r="K981" s="39" t="s">
        <v>52</v>
      </c>
      <c r="L981" s="39" t="s">
        <v>52</v>
      </c>
      <c r="M981" s="43" t="s">
        <v>317</v>
      </c>
      <c r="N981" s="43" t="s">
        <v>317</v>
      </c>
      <c r="O981" s="50">
        <v>3.76491</v>
      </c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ht="17.25" customHeight="1" spans="1:26">
      <c r="A982" s="35">
        <v>808</v>
      </c>
      <c r="B982" s="36" t="s">
        <v>1300</v>
      </c>
      <c r="C982" s="37" t="s">
        <v>54</v>
      </c>
      <c r="D982" s="37" t="s">
        <v>904</v>
      </c>
      <c r="E982" s="37" t="s">
        <v>901</v>
      </c>
      <c r="F982" s="39" t="s">
        <v>501</v>
      </c>
      <c r="G982" s="37" t="s">
        <v>698</v>
      </c>
      <c r="H982" s="40">
        <v>195</v>
      </c>
      <c r="I982" s="39" t="s">
        <v>52</v>
      </c>
      <c r="J982" s="39" t="s">
        <v>52</v>
      </c>
      <c r="K982" s="39" t="s">
        <v>52</v>
      </c>
      <c r="L982" s="39" t="s">
        <v>52</v>
      </c>
      <c r="M982" s="43" t="s">
        <v>317</v>
      </c>
      <c r="N982" s="43" t="s">
        <v>317</v>
      </c>
      <c r="O982" s="50">
        <v>3.86835</v>
      </c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ht="17.25" customHeight="1" spans="1:26">
      <c r="A983" s="35">
        <v>809</v>
      </c>
      <c r="B983" s="36" t="s">
        <v>1301</v>
      </c>
      <c r="C983" s="37" t="s">
        <v>54</v>
      </c>
      <c r="D983" s="37" t="s">
        <v>904</v>
      </c>
      <c r="E983" s="37" t="s">
        <v>901</v>
      </c>
      <c r="F983" s="39" t="s">
        <v>501</v>
      </c>
      <c r="G983" s="37" t="s">
        <v>698</v>
      </c>
      <c r="H983" s="40">
        <v>195</v>
      </c>
      <c r="I983" s="39" t="s">
        <v>52</v>
      </c>
      <c r="J983" s="39" t="s">
        <v>52</v>
      </c>
      <c r="K983" s="39" t="s">
        <v>52</v>
      </c>
      <c r="L983" s="39" t="s">
        <v>52</v>
      </c>
      <c r="M983" s="43" t="s">
        <v>688</v>
      </c>
      <c r="N983" s="43" t="s">
        <v>312</v>
      </c>
      <c r="O983" s="50">
        <v>2.92479</v>
      </c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ht="17.25" customHeight="1" spans="1:26">
      <c r="A984" s="35">
        <v>810</v>
      </c>
      <c r="B984" s="36" t="s">
        <v>1302</v>
      </c>
      <c r="C984" s="37" t="s">
        <v>54</v>
      </c>
      <c r="D984" s="37" t="s">
        <v>904</v>
      </c>
      <c r="E984" s="37" t="s">
        <v>901</v>
      </c>
      <c r="F984" s="39" t="s">
        <v>501</v>
      </c>
      <c r="G984" s="37" t="s">
        <v>698</v>
      </c>
      <c r="H984" s="40">
        <v>195</v>
      </c>
      <c r="I984" s="39" t="s">
        <v>52</v>
      </c>
      <c r="J984" s="39" t="s">
        <v>52</v>
      </c>
      <c r="K984" s="39" t="s">
        <v>52</v>
      </c>
      <c r="L984" s="39" t="s">
        <v>52</v>
      </c>
      <c r="M984" s="43" t="s">
        <v>439</v>
      </c>
      <c r="N984" s="43" t="s">
        <v>312</v>
      </c>
      <c r="O984" s="50">
        <v>2.97495</v>
      </c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ht="17.25" customHeight="1" spans="1:26">
      <c r="A985" s="35">
        <v>811</v>
      </c>
      <c r="B985" s="36" t="s">
        <v>1303</v>
      </c>
      <c r="C985" s="37" t="s">
        <v>54</v>
      </c>
      <c r="D985" s="37" t="s">
        <v>904</v>
      </c>
      <c r="E985" s="37" t="s">
        <v>901</v>
      </c>
      <c r="F985" s="39" t="s">
        <v>504</v>
      </c>
      <c r="G985" s="37" t="s">
        <v>698</v>
      </c>
      <c r="H985" s="40">
        <v>195</v>
      </c>
      <c r="I985" s="39" t="s">
        <v>52</v>
      </c>
      <c r="J985" s="39" t="s">
        <v>52</v>
      </c>
      <c r="K985" s="39" t="s">
        <v>52</v>
      </c>
      <c r="L985" s="39" t="s">
        <v>52</v>
      </c>
      <c r="M985" s="43" t="s">
        <v>439</v>
      </c>
      <c r="N985" s="43" t="s">
        <v>312</v>
      </c>
      <c r="O985" s="50">
        <v>2.96487</v>
      </c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ht="17.25" customHeight="1" spans="1:26">
      <c r="A986" s="35">
        <v>812</v>
      </c>
      <c r="B986" s="36" t="s">
        <v>1304</v>
      </c>
      <c r="C986" s="37" t="s">
        <v>54</v>
      </c>
      <c r="D986" s="37" t="s">
        <v>904</v>
      </c>
      <c r="E986" s="37" t="s">
        <v>901</v>
      </c>
      <c r="F986" s="39" t="s">
        <v>504</v>
      </c>
      <c r="G986" s="37" t="s">
        <v>698</v>
      </c>
      <c r="H986" s="40">
        <v>195</v>
      </c>
      <c r="I986" s="39" t="s">
        <v>52</v>
      </c>
      <c r="J986" s="39" t="s">
        <v>52</v>
      </c>
      <c r="K986" s="39" t="s">
        <v>52</v>
      </c>
      <c r="L986" s="39" t="s">
        <v>52</v>
      </c>
      <c r="M986" s="43" t="s">
        <v>439</v>
      </c>
      <c r="N986" s="43" t="s">
        <v>312</v>
      </c>
      <c r="O986" s="50">
        <v>2.96487</v>
      </c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ht="17.25" customHeight="1" spans="1:26">
      <c r="A987" s="35">
        <v>813</v>
      </c>
      <c r="B987" s="36" t="s">
        <v>1305</v>
      </c>
      <c r="C987" s="37" t="s">
        <v>54</v>
      </c>
      <c r="D987" s="37" t="s">
        <v>904</v>
      </c>
      <c r="E987" s="37" t="s">
        <v>901</v>
      </c>
      <c r="F987" s="39" t="s">
        <v>504</v>
      </c>
      <c r="G987" s="37" t="s">
        <v>698</v>
      </c>
      <c r="H987" s="40">
        <v>195</v>
      </c>
      <c r="I987" s="39" t="s">
        <v>52</v>
      </c>
      <c r="J987" s="39" t="s">
        <v>52</v>
      </c>
      <c r="K987" s="39" t="s">
        <v>52</v>
      </c>
      <c r="L987" s="39" t="s">
        <v>52</v>
      </c>
      <c r="M987" s="43" t="s">
        <v>699</v>
      </c>
      <c r="N987" s="43" t="s">
        <v>316</v>
      </c>
      <c r="O987" s="50">
        <v>3.00003</v>
      </c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ht="17.25" customHeight="1" spans="1:26">
      <c r="A988" s="35">
        <v>814</v>
      </c>
      <c r="B988" s="36" t="s">
        <v>1306</v>
      </c>
      <c r="C988" s="37" t="s">
        <v>54</v>
      </c>
      <c r="D988" s="37" t="s">
        <v>904</v>
      </c>
      <c r="E988" s="37" t="s">
        <v>901</v>
      </c>
      <c r="F988" s="39" t="s">
        <v>501</v>
      </c>
      <c r="G988" s="37" t="s">
        <v>698</v>
      </c>
      <c r="H988" s="40">
        <v>195</v>
      </c>
      <c r="I988" s="39" t="s">
        <v>52</v>
      </c>
      <c r="J988" s="39" t="s">
        <v>52</v>
      </c>
      <c r="K988" s="39" t="s">
        <v>52</v>
      </c>
      <c r="L988" s="39" t="s">
        <v>52</v>
      </c>
      <c r="M988" s="43" t="s">
        <v>441</v>
      </c>
      <c r="N988" s="43" t="s">
        <v>316</v>
      </c>
      <c r="O988" s="50">
        <v>2.91483</v>
      </c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ht="17.25" customHeight="1" spans="1:26">
      <c r="A989" s="35">
        <v>815</v>
      </c>
      <c r="B989" s="36" t="s">
        <v>1307</v>
      </c>
      <c r="C989" s="37" t="s">
        <v>54</v>
      </c>
      <c r="D989" s="37" t="s">
        <v>904</v>
      </c>
      <c r="E989" s="37" t="s">
        <v>901</v>
      </c>
      <c r="F989" s="39" t="s">
        <v>504</v>
      </c>
      <c r="G989" s="37" t="s">
        <v>698</v>
      </c>
      <c r="H989" s="40">
        <v>195</v>
      </c>
      <c r="I989" s="39" t="s">
        <v>52</v>
      </c>
      <c r="J989" s="39" t="s">
        <v>52</v>
      </c>
      <c r="K989" s="39" t="s">
        <v>52</v>
      </c>
      <c r="L989" s="39" t="s">
        <v>52</v>
      </c>
      <c r="M989" s="43" t="s">
        <v>317</v>
      </c>
      <c r="N989" s="43" t="s">
        <v>317</v>
      </c>
      <c r="O989" s="50">
        <v>3.00027</v>
      </c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ht="17.25" customHeight="1" spans="1:26">
      <c r="A990" s="35">
        <v>816</v>
      </c>
      <c r="B990" s="36" t="s">
        <v>1308</v>
      </c>
      <c r="C990" s="37" t="s">
        <v>54</v>
      </c>
      <c r="D990" s="37" t="s">
        <v>900</v>
      </c>
      <c r="E990" s="37" t="s">
        <v>901</v>
      </c>
      <c r="F990" s="39" t="s">
        <v>902</v>
      </c>
      <c r="G990" s="37" t="s">
        <v>698</v>
      </c>
      <c r="H990" s="40">
        <v>195</v>
      </c>
      <c r="I990" s="39" t="s">
        <v>52</v>
      </c>
      <c r="J990" s="39" t="s">
        <v>52</v>
      </c>
      <c r="K990" s="39" t="s">
        <v>52</v>
      </c>
      <c r="L990" s="39" t="s">
        <v>52</v>
      </c>
      <c r="M990" s="43" t="s">
        <v>317</v>
      </c>
      <c r="N990" s="43" t="s">
        <v>317</v>
      </c>
      <c r="O990" s="50">
        <v>2.25682</v>
      </c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ht="17.25" customHeight="1" spans="1:26">
      <c r="A991" s="35">
        <v>817</v>
      </c>
      <c r="B991" s="36" t="s">
        <v>1309</v>
      </c>
      <c r="C991" s="37" t="s">
        <v>54</v>
      </c>
      <c r="D991" s="37" t="s">
        <v>904</v>
      </c>
      <c r="E991" s="37" t="s">
        <v>901</v>
      </c>
      <c r="F991" s="39" t="s">
        <v>501</v>
      </c>
      <c r="G991" s="37" t="s">
        <v>698</v>
      </c>
      <c r="H991" s="40">
        <v>195</v>
      </c>
      <c r="I991" s="39" t="s">
        <v>52</v>
      </c>
      <c r="J991" s="39" t="s">
        <v>52</v>
      </c>
      <c r="K991" s="39" t="s">
        <v>52</v>
      </c>
      <c r="L991" s="39" t="s">
        <v>52</v>
      </c>
      <c r="M991" s="43" t="s">
        <v>317</v>
      </c>
      <c r="N991" s="43" t="s">
        <v>317</v>
      </c>
      <c r="O991" s="50">
        <v>2.90979</v>
      </c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ht="17.25" customHeight="1" spans="1:26">
      <c r="A992" s="35">
        <v>818</v>
      </c>
      <c r="B992" s="36" t="s">
        <v>1310</v>
      </c>
      <c r="C992" s="37" t="s">
        <v>54</v>
      </c>
      <c r="D992" s="37" t="s">
        <v>904</v>
      </c>
      <c r="E992" s="37" t="s">
        <v>901</v>
      </c>
      <c r="F992" s="39" t="s">
        <v>501</v>
      </c>
      <c r="G992" s="37" t="s">
        <v>698</v>
      </c>
      <c r="H992" s="40">
        <v>195</v>
      </c>
      <c r="I992" s="39" t="s">
        <v>52</v>
      </c>
      <c r="J992" s="39" t="s">
        <v>52</v>
      </c>
      <c r="K992" s="39" t="s">
        <v>52</v>
      </c>
      <c r="L992" s="39" t="s">
        <v>52</v>
      </c>
      <c r="M992" s="43" t="s">
        <v>317</v>
      </c>
      <c r="N992" s="43" t="s">
        <v>317</v>
      </c>
      <c r="O992" s="50">
        <v>4.30008</v>
      </c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ht="17.25" customHeight="1" spans="1:26">
      <c r="A993" s="35">
        <v>819</v>
      </c>
      <c r="B993" s="36" t="s">
        <v>1311</v>
      </c>
      <c r="C993" s="37" t="s">
        <v>54</v>
      </c>
      <c r="D993" s="37" t="s">
        <v>904</v>
      </c>
      <c r="E993" s="37" t="s">
        <v>901</v>
      </c>
      <c r="F993" s="39" t="s">
        <v>501</v>
      </c>
      <c r="G993" s="37" t="s">
        <v>698</v>
      </c>
      <c r="H993" s="40">
        <v>195</v>
      </c>
      <c r="I993" s="39" t="s">
        <v>52</v>
      </c>
      <c r="J993" s="39" t="s">
        <v>52</v>
      </c>
      <c r="K993" s="39" t="s">
        <v>52</v>
      </c>
      <c r="L993" s="39" t="s">
        <v>52</v>
      </c>
      <c r="M993" s="43" t="s">
        <v>317</v>
      </c>
      <c r="N993" s="43" t="s">
        <v>317</v>
      </c>
      <c r="O993" s="50">
        <v>3.3</v>
      </c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ht="17.25" customHeight="1" spans="1:26">
      <c r="A994" s="35">
        <v>820</v>
      </c>
      <c r="B994" s="36" t="s">
        <v>1312</v>
      </c>
      <c r="C994" s="37" t="s">
        <v>54</v>
      </c>
      <c r="D994" s="37" t="s">
        <v>904</v>
      </c>
      <c r="E994" s="37" t="s">
        <v>901</v>
      </c>
      <c r="F994" s="39" t="s">
        <v>914</v>
      </c>
      <c r="G994" s="37" t="s">
        <v>698</v>
      </c>
      <c r="H994" s="40">
        <v>195</v>
      </c>
      <c r="I994" s="39" t="s">
        <v>52</v>
      </c>
      <c r="J994" s="39" t="s">
        <v>52</v>
      </c>
      <c r="K994" s="39" t="s">
        <v>52</v>
      </c>
      <c r="L994" s="39" t="s">
        <v>52</v>
      </c>
      <c r="M994" s="43" t="s">
        <v>695</v>
      </c>
      <c r="N994" s="43" t="s">
        <v>312</v>
      </c>
      <c r="O994" s="50">
        <v>5</v>
      </c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ht="17.25" customHeight="1" spans="1:26">
      <c r="A995" s="35">
        <v>821</v>
      </c>
      <c r="B995" s="36" t="s">
        <v>1313</v>
      </c>
      <c r="C995" s="37" t="s">
        <v>54</v>
      </c>
      <c r="D995" s="37" t="s">
        <v>904</v>
      </c>
      <c r="E995" s="37" t="s">
        <v>901</v>
      </c>
      <c r="F995" s="39" t="s">
        <v>501</v>
      </c>
      <c r="G995" s="37" t="s">
        <v>698</v>
      </c>
      <c r="H995" s="40">
        <v>195</v>
      </c>
      <c r="I995" s="39" t="s">
        <v>52</v>
      </c>
      <c r="J995" s="39" t="s">
        <v>52</v>
      </c>
      <c r="K995" s="39" t="s">
        <v>52</v>
      </c>
      <c r="L995" s="39" t="s">
        <v>52</v>
      </c>
      <c r="M995" s="43" t="s">
        <v>695</v>
      </c>
      <c r="N995" s="43" t="s">
        <v>312</v>
      </c>
      <c r="O995" s="50">
        <v>3.1</v>
      </c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ht="17.25" customHeight="1" spans="1:26">
      <c r="A996" s="35">
        <v>822</v>
      </c>
      <c r="B996" s="36" t="s">
        <v>1314</v>
      </c>
      <c r="C996" s="37" t="s">
        <v>54</v>
      </c>
      <c r="D996" s="37" t="s">
        <v>904</v>
      </c>
      <c r="E996" s="37" t="s">
        <v>901</v>
      </c>
      <c r="F996" s="39" t="s">
        <v>501</v>
      </c>
      <c r="G996" s="37" t="s">
        <v>698</v>
      </c>
      <c r="H996" s="40">
        <v>195</v>
      </c>
      <c r="I996" s="39" t="s">
        <v>52</v>
      </c>
      <c r="J996" s="39" t="s">
        <v>52</v>
      </c>
      <c r="K996" s="39" t="s">
        <v>52</v>
      </c>
      <c r="L996" s="39" t="s">
        <v>52</v>
      </c>
      <c r="M996" s="43" t="s">
        <v>695</v>
      </c>
      <c r="N996" s="43" t="s">
        <v>312</v>
      </c>
      <c r="O996" s="50">
        <v>3.3</v>
      </c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ht="17.25" customHeight="1" spans="1:26">
      <c r="A997" s="35">
        <v>823</v>
      </c>
      <c r="B997" s="36" t="s">
        <v>1315</v>
      </c>
      <c r="C997" s="37" t="s">
        <v>54</v>
      </c>
      <c r="D997" s="37" t="s">
        <v>904</v>
      </c>
      <c r="E997" s="37" t="s">
        <v>901</v>
      </c>
      <c r="F997" s="39" t="s">
        <v>501</v>
      </c>
      <c r="G997" s="37" t="s">
        <v>708</v>
      </c>
      <c r="H997" s="40">
        <v>195</v>
      </c>
      <c r="I997" s="39" t="s">
        <v>52</v>
      </c>
      <c r="J997" s="39" t="s">
        <v>176</v>
      </c>
      <c r="K997" s="37" t="s">
        <v>52</v>
      </c>
      <c r="L997" s="37" t="s">
        <v>52</v>
      </c>
      <c r="M997" s="43" t="s">
        <v>699</v>
      </c>
      <c r="N997" s="43" t="s">
        <v>316</v>
      </c>
      <c r="O997" s="47">
        <v>4.55007</v>
      </c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ht="17.25" customHeight="1" spans="1:26">
      <c r="A998" s="35">
        <v>824</v>
      </c>
      <c r="B998" s="36" t="s">
        <v>1316</v>
      </c>
      <c r="C998" s="37" t="s">
        <v>54</v>
      </c>
      <c r="D998" s="37" t="s">
        <v>904</v>
      </c>
      <c r="E998" s="37" t="s">
        <v>901</v>
      </c>
      <c r="F998" s="39" t="s">
        <v>501</v>
      </c>
      <c r="G998" s="37" t="s">
        <v>698</v>
      </c>
      <c r="H998" s="40">
        <v>195</v>
      </c>
      <c r="I998" s="39" t="s">
        <v>52</v>
      </c>
      <c r="J998" s="39" t="s">
        <v>52</v>
      </c>
      <c r="K998" s="37" t="s">
        <v>52</v>
      </c>
      <c r="L998" s="37" t="s">
        <v>52</v>
      </c>
      <c r="M998" s="43" t="s">
        <v>442</v>
      </c>
      <c r="N998" s="43" t="s">
        <v>316</v>
      </c>
      <c r="O998" s="44">
        <v>3.8</v>
      </c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ht="17.25" customHeight="1" spans="1:26">
      <c r="A999" s="35">
        <v>825</v>
      </c>
      <c r="B999" s="36" t="s">
        <v>1317</v>
      </c>
      <c r="C999" s="37" t="s">
        <v>54</v>
      </c>
      <c r="D999" s="37" t="s">
        <v>904</v>
      </c>
      <c r="E999" s="37" t="s">
        <v>901</v>
      </c>
      <c r="F999" s="39" t="s">
        <v>501</v>
      </c>
      <c r="G999" s="37" t="s">
        <v>698</v>
      </c>
      <c r="H999" s="40">
        <v>195</v>
      </c>
      <c r="I999" s="39" t="s">
        <v>52</v>
      </c>
      <c r="J999" s="39" t="s">
        <v>52</v>
      </c>
      <c r="K999" s="37" t="s">
        <v>52</v>
      </c>
      <c r="L999" s="37" t="s">
        <v>52</v>
      </c>
      <c r="M999" s="43" t="s">
        <v>699</v>
      </c>
      <c r="N999" s="43" t="s">
        <v>316</v>
      </c>
      <c r="O999" s="44">
        <v>3.4</v>
      </c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ht="17.25" customHeight="1" spans="1:26">
      <c r="A1000" s="35">
        <v>826</v>
      </c>
      <c r="B1000" s="36" t="s">
        <v>1318</v>
      </c>
      <c r="C1000" s="37" t="s">
        <v>54</v>
      </c>
      <c r="D1000" s="37" t="s">
        <v>904</v>
      </c>
      <c r="E1000" s="37" t="s">
        <v>901</v>
      </c>
      <c r="F1000" s="39" t="s">
        <v>501</v>
      </c>
      <c r="G1000" s="37" t="s">
        <v>698</v>
      </c>
      <c r="H1000" s="40">
        <v>195</v>
      </c>
      <c r="I1000" s="39" t="s">
        <v>52</v>
      </c>
      <c r="J1000" s="39" t="s">
        <v>52</v>
      </c>
      <c r="K1000" s="39" t="s">
        <v>52</v>
      </c>
      <c r="L1000" s="39" t="s">
        <v>52</v>
      </c>
      <c r="M1000" s="43" t="s">
        <v>699</v>
      </c>
      <c r="N1000" s="43" t="s">
        <v>316</v>
      </c>
      <c r="O1000" s="44">
        <v>2.7</v>
      </c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  <row r="1001" ht="17.25" customHeight="1" spans="1:26">
      <c r="A1001" s="35">
        <v>827</v>
      </c>
      <c r="B1001" s="36" t="s">
        <v>1319</v>
      </c>
      <c r="C1001" s="37" t="s">
        <v>54</v>
      </c>
      <c r="D1001" s="37" t="s">
        <v>904</v>
      </c>
      <c r="E1001" s="37" t="s">
        <v>901</v>
      </c>
      <c r="F1001" s="39" t="s">
        <v>501</v>
      </c>
      <c r="G1001" s="37" t="s">
        <v>698</v>
      </c>
      <c r="H1001" s="40">
        <v>195</v>
      </c>
      <c r="I1001" s="39" t="s">
        <v>52</v>
      </c>
      <c r="J1001" s="39" t="s">
        <v>52</v>
      </c>
      <c r="K1001" s="37" t="s">
        <v>52</v>
      </c>
      <c r="L1001" s="37" t="s">
        <v>52</v>
      </c>
      <c r="M1001" s="43" t="s">
        <v>442</v>
      </c>
      <c r="N1001" s="43" t="s">
        <v>316</v>
      </c>
      <c r="O1001" s="47">
        <v>3.65</v>
      </c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</row>
    <row r="1002" ht="17.25" customHeight="1" spans="1:26">
      <c r="A1002" s="35">
        <v>828</v>
      </c>
      <c r="B1002" s="36" t="s">
        <v>1320</v>
      </c>
      <c r="C1002" s="37" t="s">
        <v>54</v>
      </c>
      <c r="D1002" s="37" t="s">
        <v>904</v>
      </c>
      <c r="E1002" s="37" t="s">
        <v>901</v>
      </c>
      <c r="F1002" s="39" t="s">
        <v>501</v>
      </c>
      <c r="G1002" s="37" t="s">
        <v>698</v>
      </c>
      <c r="H1002" s="40">
        <v>195</v>
      </c>
      <c r="I1002" s="39" t="s">
        <v>52</v>
      </c>
      <c r="J1002" s="39" t="s">
        <v>52</v>
      </c>
      <c r="K1002" s="39" t="s">
        <v>52</v>
      </c>
      <c r="L1002" s="39" t="s">
        <v>52</v>
      </c>
      <c r="M1002" s="43" t="s">
        <v>699</v>
      </c>
      <c r="N1002" s="43" t="s">
        <v>316</v>
      </c>
      <c r="O1002" s="44">
        <v>3.5</v>
      </c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</row>
    <row r="1003" ht="17.25" customHeight="1" spans="1:26">
      <c r="A1003" s="35">
        <v>829</v>
      </c>
      <c r="B1003" s="36" t="s">
        <v>1321</v>
      </c>
      <c r="C1003" s="37" t="s">
        <v>54</v>
      </c>
      <c r="D1003" s="37" t="s">
        <v>904</v>
      </c>
      <c r="E1003" s="37" t="s">
        <v>901</v>
      </c>
      <c r="F1003" s="39" t="s">
        <v>501</v>
      </c>
      <c r="G1003" s="37" t="s">
        <v>698</v>
      </c>
      <c r="H1003" s="40">
        <v>195</v>
      </c>
      <c r="I1003" s="39" t="s">
        <v>52</v>
      </c>
      <c r="J1003" s="39" t="s">
        <v>52</v>
      </c>
      <c r="K1003" s="37" t="s">
        <v>52</v>
      </c>
      <c r="L1003" s="37" t="s">
        <v>52</v>
      </c>
      <c r="M1003" s="43" t="s">
        <v>699</v>
      </c>
      <c r="N1003" s="43" t="s">
        <v>316</v>
      </c>
      <c r="O1003" s="47">
        <v>4.2</v>
      </c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</row>
    <row r="1004" ht="17.25" customHeight="1" spans="1:26">
      <c r="A1004" s="35">
        <v>830</v>
      </c>
      <c r="B1004" s="36" t="s">
        <v>1322</v>
      </c>
      <c r="C1004" s="37" t="s">
        <v>54</v>
      </c>
      <c r="D1004" s="37" t="s">
        <v>904</v>
      </c>
      <c r="E1004" s="37" t="s">
        <v>901</v>
      </c>
      <c r="F1004" s="39" t="s">
        <v>501</v>
      </c>
      <c r="G1004" s="37" t="s">
        <v>698</v>
      </c>
      <c r="H1004" s="40">
        <v>195</v>
      </c>
      <c r="I1004" s="39" t="s">
        <v>52</v>
      </c>
      <c r="J1004" s="39" t="s">
        <v>52</v>
      </c>
      <c r="K1004" s="39" t="s">
        <v>52</v>
      </c>
      <c r="L1004" s="39" t="s">
        <v>52</v>
      </c>
      <c r="M1004" s="43" t="s">
        <v>317</v>
      </c>
      <c r="N1004" s="43" t="s">
        <v>317</v>
      </c>
      <c r="O1004" s="44">
        <v>3</v>
      </c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</row>
    <row r="1005" ht="17.25" customHeight="1" spans="1:26">
      <c r="A1005" s="35">
        <v>831</v>
      </c>
      <c r="B1005" s="36" t="s">
        <v>1323</v>
      </c>
      <c r="C1005" s="37" t="s">
        <v>54</v>
      </c>
      <c r="D1005" s="37" t="s">
        <v>904</v>
      </c>
      <c r="E1005" s="37" t="s">
        <v>901</v>
      </c>
      <c r="F1005" s="39" t="s">
        <v>501</v>
      </c>
      <c r="G1005" s="37" t="s">
        <v>698</v>
      </c>
      <c r="H1005" s="40">
        <v>195</v>
      </c>
      <c r="I1005" s="39" t="s">
        <v>52</v>
      </c>
      <c r="J1005" s="39" t="s">
        <v>52</v>
      </c>
      <c r="K1005" s="39" t="s">
        <v>52</v>
      </c>
      <c r="L1005" s="39" t="s">
        <v>52</v>
      </c>
      <c r="M1005" s="43" t="s">
        <v>439</v>
      </c>
      <c r="N1005" s="43" t="s">
        <v>312</v>
      </c>
      <c r="O1005" s="44">
        <v>4.35</v>
      </c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</row>
    <row r="1006" ht="17.25" customHeight="1" spans="1:26">
      <c r="A1006" s="35">
        <v>832</v>
      </c>
      <c r="B1006" s="36" t="s">
        <v>1324</v>
      </c>
      <c r="C1006" s="37" t="s">
        <v>54</v>
      </c>
      <c r="D1006" s="37" t="s">
        <v>904</v>
      </c>
      <c r="E1006" s="37" t="s">
        <v>901</v>
      </c>
      <c r="F1006" s="39" t="s">
        <v>501</v>
      </c>
      <c r="G1006" s="37" t="s">
        <v>703</v>
      </c>
      <c r="H1006" s="40">
        <v>211</v>
      </c>
      <c r="I1006" s="39" t="s">
        <v>52</v>
      </c>
      <c r="J1006" s="39" t="s">
        <v>52</v>
      </c>
      <c r="K1006" s="39" t="s">
        <v>52</v>
      </c>
      <c r="L1006" s="39" t="s">
        <v>52</v>
      </c>
      <c r="M1006" s="43" t="s">
        <v>317</v>
      </c>
      <c r="N1006" s="43" t="s">
        <v>317</v>
      </c>
      <c r="O1006" s="44">
        <v>4.2</v>
      </c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</row>
    <row r="1007" ht="17.25" customHeight="1" spans="1:26">
      <c r="A1007" s="35">
        <v>833</v>
      </c>
      <c r="B1007" s="36" t="s">
        <v>1325</v>
      </c>
      <c r="C1007" s="37" t="s">
        <v>54</v>
      </c>
      <c r="D1007" s="37" t="s">
        <v>904</v>
      </c>
      <c r="E1007" s="37" t="s">
        <v>901</v>
      </c>
      <c r="F1007" s="39" t="s">
        <v>501</v>
      </c>
      <c r="G1007" s="37" t="s">
        <v>698</v>
      </c>
      <c r="H1007" s="40">
        <v>195</v>
      </c>
      <c r="I1007" s="39" t="s">
        <v>52</v>
      </c>
      <c r="J1007" s="39" t="s">
        <v>52</v>
      </c>
      <c r="K1007" s="37" t="s">
        <v>52</v>
      </c>
      <c r="L1007" s="37" t="s">
        <v>52</v>
      </c>
      <c r="M1007" s="43" t="s">
        <v>699</v>
      </c>
      <c r="N1007" s="43" t="s">
        <v>316</v>
      </c>
      <c r="O1007" s="46">
        <v>3.5</v>
      </c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</row>
    <row r="1008" ht="17.25" customHeight="1" spans="1:26">
      <c r="A1008" s="35">
        <v>834</v>
      </c>
      <c r="B1008" s="36" t="s">
        <v>1326</v>
      </c>
      <c r="C1008" s="37" t="s">
        <v>54</v>
      </c>
      <c r="D1008" s="37" t="s">
        <v>904</v>
      </c>
      <c r="E1008" s="37" t="s">
        <v>901</v>
      </c>
      <c r="F1008" s="39" t="s">
        <v>501</v>
      </c>
      <c r="G1008" s="37" t="s">
        <v>698</v>
      </c>
      <c r="H1008" s="40">
        <v>195</v>
      </c>
      <c r="I1008" s="39" t="s">
        <v>52</v>
      </c>
      <c r="J1008" s="39" t="s">
        <v>52</v>
      </c>
      <c r="K1008" s="39" t="s">
        <v>52</v>
      </c>
      <c r="L1008" s="39" t="s">
        <v>52</v>
      </c>
      <c r="M1008" s="43" t="s">
        <v>695</v>
      </c>
      <c r="N1008" s="43" t="s">
        <v>312</v>
      </c>
      <c r="O1008" s="44">
        <v>3.1</v>
      </c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</row>
    <row r="1009" ht="17.25" customHeight="1" spans="1:26">
      <c r="A1009" s="35">
        <v>835</v>
      </c>
      <c r="B1009" s="36" t="s">
        <v>1327</v>
      </c>
      <c r="C1009" s="37" t="s">
        <v>54</v>
      </c>
      <c r="D1009" s="37" t="s">
        <v>904</v>
      </c>
      <c r="E1009" s="37" t="s">
        <v>901</v>
      </c>
      <c r="F1009" s="39" t="s">
        <v>501</v>
      </c>
      <c r="G1009" s="37" t="s">
        <v>698</v>
      </c>
      <c r="H1009" s="40">
        <v>195</v>
      </c>
      <c r="I1009" s="39" t="s">
        <v>52</v>
      </c>
      <c r="J1009" s="39" t="s">
        <v>52</v>
      </c>
      <c r="K1009" s="39" t="s">
        <v>52</v>
      </c>
      <c r="L1009" s="39" t="s">
        <v>52</v>
      </c>
      <c r="M1009" s="43" t="s">
        <v>699</v>
      </c>
      <c r="N1009" s="43" t="s">
        <v>316</v>
      </c>
      <c r="O1009" s="44">
        <v>4.75</v>
      </c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</row>
    <row r="1010" ht="17.25" customHeight="1" spans="1:26">
      <c r="A1010" s="35">
        <v>836</v>
      </c>
      <c r="B1010" s="36" t="s">
        <v>1328</v>
      </c>
      <c r="C1010" s="37" t="s">
        <v>54</v>
      </c>
      <c r="D1010" s="37" t="s">
        <v>904</v>
      </c>
      <c r="E1010" s="37" t="s">
        <v>901</v>
      </c>
      <c r="F1010" s="39" t="s">
        <v>501</v>
      </c>
      <c r="G1010" s="37" t="s">
        <v>703</v>
      </c>
      <c r="H1010" s="40">
        <v>211</v>
      </c>
      <c r="I1010" s="39" t="s">
        <v>52</v>
      </c>
      <c r="J1010" s="39" t="s">
        <v>52</v>
      </c>
      <c r="K1010" s="39" t="s">
        <v>52</v>
      </c>
      <c r="L1010" s="39" t="s">
        <v>52</v>
      </c>
      <c r="M1010" s="43" t="s">
        <v>317</v>
      </c>
      <c r="N1010" s="43" t="s">
        <v>317</v>
      </c>
      <c r="O1010" s="44">
        <v>3.3</v>
      </c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</row>
    <row r="1011" ht="17.25" customHeight="1" spans="1:26">
      <c r="A1011" s="35">
        <v>837</v>
      </c>
      <c r="B1011" s="36" t="s">
        <v>1329</v>
      </c>
      <c r="C1011" s="37" t="s">
        <v>54</v>
      </c>
      <c r="D1011" s="37" t="s">
        <v>904</v>
      </c>
      <c r="E1011" s="37" t="s">
        <v>901</v>
      </c>
      <c r="F1011" s="39" t="s">
        <v>501</v>
      </c>
      <c r="G1011" s="37" t="s">
        <v>703</v>
      </c>
      <c r="H1011" s="40">
        <v>211</v>
      </c>
      <c r="I1011" s="39" t="s">
        <v>52</v>
      </c>
      <c r="J1011" s="39" t="s">
        <v>52</v>
      </c>
      <c r="K1011" s="39" t="s">
        <v>52</v>
      </c>
      <c r="L1011" s="39" t="s">
        <v>52</v>
      </c>
      <c r="M1011" s="43" t="s">
        <v>699</v>
      </c>
      <c r="N1011" s="43" t="s">
        <v>316</v>
      </c>
      <c r="O1011" s="44">
        <v>5.5</v>
      </c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</row>
    <row r="1012" ht="17.25" customHeight="1" spans="1:26">
      <c r="A1012" s="35">
        <v>838</v>
      </c>
      <c r="B1012" s="36" t="s">
        <v>1330</v>
      </c>
      <c r="C1012" s="37" t="s">
        <v>54</v>
      </c>
      <c r="D1012" s="37" t="s">
        <v>904</v>
      </c>
      <c r="E1012" s="37" t="s">
        <v>901</v>
      </c>
      <c r="F1012" s="39" t="s">
        <v>501</v>
      </c>
      <c r="G1012" s="37" t="s">
        <v>698</v>
      </c>
      <c r="H1012" s="40">
        <v>195</v>
      </c>
      <c r="I1012" s="39" t="s">
        <v>52</v>
      </c>
      <c r="J1012" s="39" t="s">
        <v>52</v>
      </c>
      <c r="K1012" s="39" t="s">
        <v>52</v>
      </c>
      <c r="L1012" s="39" t="s">
        <v>52</v>
      </c>
      <c r="M1012" s="43" t="s">
        <v>688</v>
      </c>
      <c r="N1012" s="43" t="s">
        <v>312</v>
      </c>
      <c r="O1012" s="44">
        <v>2.9</v>
      </c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</row>
    <row r="1013" ht="17.25" customHeight="1" spans="1:26">
      <c r="A1013" s="35">
        <v>839</v>
      </c>
      <c r="B1013" s="36" t="s">
        <v>1331</v>
      </c>
      <c r="C1013" s="37" t="s">
        <v>54</v>
      </c>
      <c r="D1013" s="37" t="s">
        <v>904</v>
      </c>
      <c r="E1013" s="37" t="s">
        <v>901</v>
      </c>
      <c r="F1013" s="39" t="s">
        <v>501</v>
      </c>
      <c r="G1013" s="37" t="s">
        <v>698</v>
      </c>
      <c r="H1013" s="40">
        <v>195</v>
      </c>
      <c r="I1013" s="39" t="s">
        <v>52</v>
      </c>
      <c r="J1013" s="39" t="s">
        <v>52</v>
      </c>
      <c r="K1013" s="39" t="s">
        <v>52</v>
      </c>
      <c r="L1013" s="39" t="s">
        <v>52</v>
      </c>
      <c r="M1013" s="43" t="s">
        <v>442</v>
      </c>
      <c r="N1013" s="43" t="s">
        <v>316</v>
      </c>
      <c r="O1013" s="44">
        <v>4.4</v>
      </c>
      <c r="P1013" s="45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</row>
    <row r="1014" ht="17.25" customHeight="1" spans="1:26">
      <c r="A1014" s="35">
        <v>840</v>
      </c>
      <c r="B1014" s="36" t="s">
        <v>1332</v>
      </c>
      <c r="C1014" s="37" t="s">
        <v>54</v>
      </c>
      <c r="D1014" s="37" t="s">
        <v>904</v>
      </c>
      <c r="E1014" s="37" t="s">
        <v>901</v>
      </c>
      <c r="F1014" s="39" t="s">
        <v>501</v>
      </c>
      <c r="G1014" s="37" t="s">
        <v>698</v>
      </c>
      <c r="H1014" s="40">
        <v>195</v>
      </c>
      <c r="I1014" s="39" t="s">
        <v>52</v>
      </c>
      <c r="J1014" s="39" t="s">
        <v>52</v>
      </c>
      <c r="K1014" s="39" t="s">
        <v>52</v>
      </c>
      <c r="L1014" s="39" t="s">
        <v>52</v>
      </c>
      <c r="M1014" s="43" t="s">
        <v>317</v>
      </c>
      <c r="N1014" s="43" t="s">
        <v>317</v>
      </c>
      <c r="O1014" s="44">
        <v>3.47</v>
      </c>
      <c r="P1014" s="45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</row>
    <row r="1015" ht="17.25" customHeight="1" spans="1:26">
      <c r="A1015" s="35">
        <v>842</v>
      </c>
      <c r="B1015" s="36" t="s">
        <v>1333</v>
      </c>
      <c r="C1015" s="37" t="s">
        <v>54</v>
      </c>
      <c r="D1015" s="37" t="s">
        <v>904</v>
      </c>
      <c r="E1015" s="37" t="s">
        <v>901</v>
      </c>
      <c r="F1015" s="39" t="s">
        <v>501</v>
      </c>
      <c r="G1015" s="37" t="s">
        <v>698</v>
      </c>
      <c r="H1015" s="40">
        <v>195</v>
      </c>
      <c r="I1015" s="39" t="s">
        <v>52</v>
      </c>
      <c r="J1015" s="39" t="s">
        <v>52</v>
      </c>
      <c r="K1015" s="37" t="s">
        <v>52</v>
      </c>
      <c r="L1015" s="37" t="s">
        <v>52</v>
      </c>
      <c r="M1015" s="43" t="s">
        <v>442</v>
      </c>
      <c r="N1015" s="43" t="s">
        <v>316</v>
      </c>
      <c r="O1015" s="47">
        <v>3.3</v>
      </c>
      <c r="P1015" s="45"/>
      <c r="Q1015" s="45"/>
      <c r="R1015" s="45"/>
      <c r="S1015" s="45"/>
      <c r="T1015" s="45"/>
      <c r="U1015" s="45"/>
      <c r="V1015" s="45"/>
      <c r="W1015" s="45"/>
      <c r="X1015" s="45"/>
      <c r="Y1015" s="45"/>
      <c r="Z1015" s="45"/>
    </row>
    <row r="1016" ht="17.25" customHeight="1" spans="1:26">
      <c r="A1016" s="35">
        <v>843</v>
      </c>
      <c r="B1016" s="36" t="s">
        <v>1334</v>
      </c>
      <c r="C1016" s="37" t="s">
        <v>54</v>
      </c>
      <c r="D1016" s="37" t="s">
        <v>904</v>
      </c>
      <c r="E1016" s="37" t="s">
        <v>901</v>
      </c>
      <c r="F1016" s="39" t="s">
        <v>501</v>
      </c>
      <c r="G1016" s="37" t="s">
        <v>698</v>
      </c>
      <c r="H1016" s="40">
        <v>195</v>
      </c>
      <c r="I1016" s="39" t="s">
        <v>52</v>
      </c>
      <c r="J1016" s="39" t="s">
        <v>52</v>
      </c>
      <c r="K1016" s="39" t="s">
        <v>52</v>
      </c>
      <c r="L1016" s="39" t="s">
        <v>52</v>
      </c>
      <c r="M1016" s="43" t="s">
        <v>440</v>
      </c>
      <c r="N1016" s="43" t="s">
        <v>312</v>
      </c>
      <c r="O1016" s="44">
        <v>2.6</v>
      </c>
      <c r="P1016" s="45"/>
      <c r="Q1016" s="45"/>
      <c r="R1016" s="45"/>
      <c r="S1016" s="45"/>
      <c r="T1016" s="45"/>
      <c r="U1016" s="45"/>
      <c r="V1016" s="45"/>
      <c r="W1016" s="45"/>
      <c r="X1016" s="45"/>
      <c r="Y1016" s="45"/>
      <c r="Z1016" s="45"/>
    </row>
    <row r="1017" ht="17.25" customHeight="1" spans="1:26">
      <c r="A1017" s="35">
        <v>844</v>
      </c>
      <c r="B1017" s="36" t="s">
        <v>1335</v>
      </c>
      <c r="C1017" s="37" t="s">
        <v>54</v>
      </c>
      <c r="D1017" s="37" t="s">
        <v>904</v>
      </c>
      <c r="E1017" s="37" t="s">
        <v>901</v>
      </c>
      <c r="F1017" s="39" t="s">
        <v>501</v>
      </c>
      <c r="G1017" s="37" t="s">
        <v>698</v>
      </c>
      <c r="H1017" s="40">
        <v>195</v>
      </c>
      <c r="I1017" s="39" t="s">
        <v>52</v>
      </c>
      <c r="J1017" s="39" t="s">
        <v>52</v>
      </c>
      <c r="K1017" s="37" t="s">
        <v>52</v>
      </c>
      <c r="L1017" s="37" t="s">
        <v>52</v>
      </c>
      <c r="M1017" s="43" t="s">
        <v>440</v>
      </c>
      <c r="N1017" s="43" t="s">
        <v>312</v>
      </c>
      <c r="O1017" s="47">
        <v>3.3</v>
      </c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</row>
    <row r="1018" ht="17.25" customHeight="1" spans="1:26">
      <c r="A1018" s="35">
        <v>845</v>
      </c>
      <c r="B1018" s="36" t="s">
        <v>1336</v>
      </c>
      <c r="C1018" s="37" t="s">
        <v>54</v>
      </c>
      <c r="D1018" s="37" t="s">
        <v>904</v>
      </c>
      <c r="E1018" s="37" t="s">
        <v>901</v>
      </c>
      <c r="F1018" s="39" t="s">
        <v>501</v>
      </c>
      <c r="G1018" s="37" t="s">
        <v>698</v>
      </c>
      <c r="H1018" s="40">
        <v>195</v>
      </c>
      <c r="I1018" s="39" t="s">
        <v>52</v>
      </c>
      <c r="J1018" s="39" t="s">
        <v>52</v>
      </c>
      <c r="K1018" s="39" t="s">
        <v>52</v>
      </c>
      <c r="L1018" s="39" t="s">
        <v>52</v>
      </c>
      <c r="M1018" s="43" t="s">
        <v>439</v>
      </c>
      <c r="N1018" s="43" t="s">
        <v>312</v>
      </c>
      <c r="O1018" s="44">
        <v>3.2</v>
      </c>
      <c r="P1018" s="45"/>
      <c r="Q1018" s="45"/>
      <c r="R1018" s="45"/>
      <c r="S1018" s="45"/>
      <c r="T1018" s="45"/>
      <c r="U1018" s="45"/>
      <c r="V1018" s="45"/>
      <c r="W1018" s="45"/>
      <c r="X1018" s="45"/>
      <c r="Y1018" s="45"/>
      <c r="Z1018" s="45"/>
    </row>
    <row r="1019" ht="17.25" customHeight="1" spans="1:26">
      <c r="A1019" s="35">
        <v>847</v>
      </c>
      <c r="B1019" s="36" t="s">
        <v>1337</v>
      </c>
      <c r="C1019" s="37" t="s">
        <v>54</v>
      </c>
      <c r="D1019" s="37" t="s">
        <v>904</v>
      </c>
      <c r="E1019" s="37" t="s">
        <v>901</v>
      </c>
      <c r="F1019" s="39" t="s">
        <v>501</v>
      </c>
      <c r="G1019" s="37" t="s">
        <v>698</v>
      </c>
      <c r="H1019" s="40">
        <v>195</v>
      </c>
      <c r="I1019" s="39" t="s">
        <v>52</v>
      </c>
      <c r="J1019" s="39" t="s">
        <v>52</v>
      </c>
      <c r="K1019" s="39" t="s">
        <v>52</v>
      </c>
      <c r="L1019" s="39" t="s">
        <v>52</v>
      </c>
      <c r="M1019" s="43" t="s">
        <v>695</v>
      </c>
      <c r="N1019" s="43" t="s">
        <v>312</v>
      </c>
      <c r="O1019" s="44">
        <v>2.60012</v>
      </c>
      <c r="P1019" s="45"/>
      <c r="Q1019" s="45"/>
      <c r="R1019" s="45"/>
      <c r="S1019" s="45"/>
      <c r="T1019" s="45"/>
      <c r="U1019" s="45"/>
      <c r="V1019" s="45"/>
      <c r="W1019" s="45"/>
      <c r="X1019" s="45"/>
      <c r="Y1019" s="45"/>
      <c r="Z1019" s="45"/>
    </row>
    <row r="1020" ht="17.25" customHeight="1" spans="1:26">
      <c r="A1020" s="35">
        <v>848</v>
      </c>
      <c r="B1020" s="36" t="s">
        <v>1338</v>
      </c>
      <c r="C1020" s="37" t="s">
        <v>54</v>
      </c>
      <c r="D1020" s="37" t="s">
        <v>904</v>
      </c>
      <c r="E1020" s="37" t="s">
        <v>901</v>
      </c>
      <c r="F1020" s="39" t="s">
        <v>501</v>
      </c>
      <c r="G1020" s="37" t="s">
        <v>698</v>
      </c>
      <c r="H1020" s="40">
        <v>195</v>
      </c>
      <c r="I1020" s="39" t="s">
        <v>52</v>
      </c>
      <c r="J1020" s="39" t="s">
        <v>52</v>
      </c>
      <c r="K1020" s="39" t="s">
        <v>52</v>
      </c>
      <c r="L1020" s="39" t="s">
        <v>52</v>
      </c>
      <c r="M1020" s="43" t="s">
        <v>439</v>
      </c>
      <c r="N1020" s="43" t="s">
        <v>312</v>
      </c>
      <c r="O1020" s="44">
        <v>4.8</v>
      </c>
      <c r="P1020" s="45"/>
      <c r="Q1020" s="45"/>
      <c r="R1020" s="45"/>
      <c r="S1020" s="45"/>
      <c r="T1020" s="45"/>
      <c r="U1020" s="45"/>
      <c r="V1020" s="45"/>
      <c r="W1020" s="45"/>
      <c r="X1020" s="45"/>
      <c r="Y1020" s="45"/>
      <c r="Z1020" s="45"/>
    </row>
    <row r="1021" ht="17.25" customHeight="1" spans="1:26">
      <c r="A1021" s="35">
        <v>849</v>
      </c>
      <c r="B1021" s="36" t="s">
        <v>1339</v>
      </c>
      <c r="C1021" s="37" t="s">
        <v>54</v>
      </c>
      <c r="D1021" s="37" t="s">
        <v>904</v>
      </c>
      <c r="E1021" s="37" t="s">
        <v>901</v>
      </c>
      <c r="F1021" s="39" t="s">
        <v>501</v>
      </c>
      <c r="G1021" s="37" t="s">
        <v>698</v>
      </c>
      <c r="H1021" s="40">
        <v>195</v>
      </c>
      <c r="I1021" s="39" t="s">
        <v>52</v>
      </c>
      <c r="J1021" s="39" t="s">
        <v>52</v>
      </c>
      <c r="K1021" s="37" t="s">
        <v>52</v>
      </c>
      <c r="L1021" s="37" t="s">
        <v>52</v>
      </c>
      <c r="M1021" s="43" t="s">
        <v>439</v>
      </c>
      <c r="N1021" s="43" t="s">
        <v>312</v>
      </c>
      <c r="O1021" s="47">
        <v>4</v>
      </c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</row>
    <row r="1022" ht="17.25" customHeight="1" spans="1:26">
      <c r="A1022" s="35">
        <v>850</v>
      </c>
      <c r="B1022" s="36" t="s">
        <v>1340</v>
      </c>
      <c r="C1022" s="37" t="s">
        <v>54</v>
      </c>
      <c r="D1022" s="37" t="s">
        <v>904</v>
      </c>
      <c r="E1022" s="37" t="s">
        <v>901</v>
      </c>
      <c r="F1022" s="39" t="s">
        <v>501</v>
      </c>
      <c r="G1022" s="37" t="s">
        <v>698</v>
      </c>
      <c r="H1022" s="40">
        <v>195</v>
      </c>
      <c r="I1022" s="39" t="s">
        <v>52</v>
      </c>
      <c r="J1022" s="39" t="s">
        <v>52</v>
      </c>
      <c r="K1022" s="37" t="s">
        <v>52</v>
      </c>
      <c r="L1022" s="37" t="s">
        <v>52</v>
      </c>
      <c r="M1022" s="43" t="s">
        <v>317</v>
      </c>
      <c r="N1022" s="43" t="s">
        <v>317</v>
      </c>
      <c r="O1022" s="47">
        <v>2.6</v>
      </c>
      <c r="P1022" s="45"/>
      <c r="Q1022" s="45"/>
      <c r="R1022" s="45"/>
      <c r="S1022" s="45"/>
      <c r="T1022" s="45"/>
      <c r="U1022" s="45"/>
      <c r="V1022" s="45"/>
      <c r="W1022" s="45"/>
      <c r="X1022" s="45"/>
      <c r="Y1022" s="45"/>
      <c r="Z1022" s="45"/>
    </row>
    <row r="1023" ht="17.25" customHeight="1" spans="1:26">
      <c r="A1023" s="35">
        <v>851</v>
      </c>
      <c r="B1023" s="36" t="s">
        <v>1341</v>
      </c>
      <c r="C1023" s="37" t="s">
        <v>54</v>
      </c>
      <c r="D1023" s="37" t="s">
        <v>904</v>
      </c>
      <c r="E1023" s="37" t="s">
        <v>901</v>
      </c>
      <c r="F1023" s="39" t="s">
        <v>501</v>
      </c>
      <c r="G1023" s="37" t="s">
        <v>698</v>
      </c>
      <c r="H1023" s="40">
        <v>195</v>
      </c>
      <c r="I1023" s="39" t="s">
        <v>52</v>
      </c>
      <c r="J1023" s="39" t="s">
        <v>52</v>
      </c>
      <c r="K1023" s="39" t="s">
        <v>52</v>
      </c>
      <c r="L1023" s="39" t="s">
        <v>52</v>
      </c>
      <c r="M1023" s="43" t="s">
        <v>440</v>
      </c>
      <c r="N1023" s="43" t="s">
        <v>312</v>
      </c>
      <c r="O1023" s="44">
        <v>2.6</v>
      </c>
      <c r="P1023" s="45"/>
      <c r="Q1023" s="45"/>
      <c r="R1023" s="45"/>
      <c r="S1023" s="45"/>
      <c r="T1023" s="45"/>
      <c r="U1023" s="45"/>
      <c r="V1023" s="45"/>
      <c r="W1023" s="45"/>
      <c r="X1023" s="45"/>
      <c r="Y1023" s="45"/>
      <c r="Z1023" s="45"/>
    </row>
    <row r="1024" ht="17.25" customHeight="1" spans="1:26">
      <c r="A1024" s="35">
        <v>852</v>
      </c>
      <c r="B1024" s="36" t="s">
        <v>1342</v>
      </c>
      <c r="C1024" s="37" t="s">
        <v>54</v>
      </c>
      <c r="D1024" s="37" t="s">
        <v>904</v>
      </c>
      <c r="E1024" s="37" t="s">
        <v>901</v>
      </c>
      <c r="F1024" s="39" t="s">
        <v>501</v>
      </c>
      <c r="G1024" s="37" t="s">
        <v>698</v>
      </c>
      <c r="H1024" s="40">
        <v>195</v>
      </c>
      <c r="I1024" s="39" t="s">
        <v>52</v>
      </c>
      <c r="J1024" s="39" t="s">
        <v>52</v>
      </c>
      <c r="K1024" s="39" t="s">
        <v>52</v>
      </c>
      <c r="L1024" s="39" t="s">
        <v>52</v>
      </c>
      <c r="M1024" s="43" t="s">
        <v>699</v>
      </c>
      <c r="N1024" s="43" t="s">
        <v>316</v>
      </c>
      <c r="O1024" s="44">
        <v>3.8</v>
      </c>
      <c r="P1024" s="45"/>
      <c r="Q1024" s="45"/>
      <c r="R1024" s="45"/>
      <c r="S1024" s="45"/>
      <c r="T1024" s="45"/>
      <c r="U1024" s="45"/>
      <c r="V1024" s="45"/>
      <c r="W1024" s="45"/>
      <c r="X1024" s="45"/>
      <c r="Y1024" s="45"/>
      <c r="Z1024" s="45"/>
    </row>
    <row r="1025" ht="17.25" customHeight="1" spans="1:26">
      <c r="A1025" s="35">
        <v>853</v>
      </c>
      <c r="B1025" s="36" t="s">
        <v>1343</v>
      </c>
      <c r="C1025" s="37" t="s">
        <v>54</v>
      </c>
      <c r="D1025" s="37" t="s">
        <v>904</v>
      </c>
      <c r="E1025" s="37" t="s">
        <v>901</v>
      </c>
      <c r="F1025" s="39" t="s">
        <v>501</v>
      </c>
      <c r="G1025" s="37" t="s">
        <v>698</v>
      </c>
      <c r="H1025" s="40">
        <v>195</v>
      </c>
      <c r="I1025" s="39" t="s">
        <v>52</v>
      </c>
      <c r="J1025" s="39" t="s">
        <v>52</v>
      </c>
      <c r="K1025" s="39" t="s">
        <v>52</v>
      </c>
      <c r="L1025" s="39" t="s">
        <v>52</v>
      </c>
      <c r="M1025" s="43" t="s">
        <v>317</v>
      </c>
      <c r="N1025" s="43" t="s">
        <v>317</v>
      </c>
      <c r="O1025" s="44">
        <v>3.9</v>
      </c>
      <c r="P1025" s="45"/>
      <c r="Q1025" s="45"/>
      <c r="R1025" s="45"/>
      <c r="S1025" s="45"/>
      <c r="T1025" s="45"/>
      <c r="U1025" s="45"/>
      <c r="V1025" s="45"/>
      <c r="W1025" s="45"/>
      <c r="X1025" s="45"/>
      <c r="Y1025" s="45"/>
      <c r="Z1025" s="45"/>
    </row>
    <row r="1026" ht="17.25" customHeight="1" spans="1:26">
      <c r="A1026" s="35">
        <v>854</v>
      </c>
      <c r="B1026" s="36" t="s">
        <v>1344</v>
      </c>
      <c r="C1026" s="37" t="s">
        <v>54</v>
      </c>
      <c r="D1026" s="37" t="s">
        <v>904</v>
      </c>
      <c r="E1026" s="37" t="s">
        <v>901</v>
      </c>
      <c r="F1026" s="39" t="s">
        <v>501</v>
      </c>
      <c r="G1026" s="37" t="s">
        <v>708</v>
      </c>
      <c r="H1026" s="40">
        <v>195</v>
      </c>
      <c r="I1026" s="39" t="s">
        <v>52</v>
      </c>
      <c r="J1026" s="39" t="s">
        <v>176</v>
      </c>
      <c r="K1026" s="39" t="s">
        <v>52</v>
      </c>
      <c r="L1026" s="39" t="s">
        <v>52</v>
      </c>
      <c r="M1026" s="43" t="s">
        <v>699</v>
      </c>
      <c r="N1026" s="43" t="s">
        <v>316</v>
      </c>
      <c r="O1026" s="44">
        <v>4.8</v>
      </c>
      <c r="P1026" s="45"/>
      <c r="Q1026" s="45"/>
      <c r="R1026" s="45"/>
      <c r="S1026" s="45"/>
      <c r="T1026" s="45"/>
      <c r="U1026" s="45"/>
      <c r="V1026" s="45"/>
      <c r="W1026" s="45"/>
      <c r="X1026" s="45"/>
      <c r="Y1026" s="45"/>
      <c r="Z1026" s="45"/>
    </row>
    <row r="1027" ht="17.25" customHeight="1" spans="1:26">
      <c r="A1027" s="35">
        <v>857</v>
      </c>
      <c r="B1027" s="36" t="s">
        <v>1345</v>
      </c>
      <c r="C1027" s="37" t="s">
        <v>54</v>
      </c>
      <c r="D1027" s="37" t="s">
        <v>904</v>
      </c>
      <c r="E1027" s="37" t="s">
        <v>901</v>
      </c>
      <c r="F1027" s="39" t="s">
        <v>501</v>
      </c>
      <c r="G1027" s="37" t="s">
        <v>698</v>
      </c>
      <c r="H1027" s="40">
        <v>195</v>
      </c>
      <c r="I1027" s="39" t="s">
        <v>52</v>
      </c>
      <c r="J1027" s="39" t="s">
        <v>52</v>
      </c>
      <c r="K1027" s="39" t="s">
        <v>52</v>
      </c>
      <c r="L1027" s="39" t="s">
        <v>52</v>
      </c>
      <c r="M1027" s="43" t="s">
        <v>317</v>
      </c>
      <c r="N1027" s="43" t="s">
        <v>317</v>
      </c>
      <c r="O1027" s="44">
        <v>4.76</v>
      </c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</row>
    <row r="1028" ht="17.25" customHeight="1" spans="1:26">
      <c r="A1028" s="35">
        <v>858</v>
      </c>
      <c r="B1028" s="36" t="s">
        <v>1346</v>
      </c>
      <c r="C1028" s="37" t="s">
        <v>54</v>
      </c>
      <c r="D1028" s="37" t="s">
        <v>904</v>
      </c>
      <c r="E1028" s="37" t="s">
        <v>901</v>
      </c>
      <c r="F1028" s="39" t="s">
        <v>501</v>
      </c>
      <c r="G1028" s="37" t="s">
        <v>698</v>
      </c>
      <c r="H1028" s="40">
        <v>195</v>
      </c>
      <c r="I1028" s="39" t="s">
        <v>52</v>
      </c>
      <c r="J1028" s="39" t="s">
        <v>52</v>
      </c>
      <c r="K1028" s="39" t="s">
        <v>52</v>
      </c>
      <c r="L1028" s="39" t="s">
        <v>52</v>
      </c>
      <c r="M1028" s="43" t="s">
        <v>317</v>
      </c>
      <c r="N1028" s="43" t="s">
        <v>317</v>
      </c>
      <c r="O1028" s="44">
        <v>4</v>
      </c>
      <c r="P1028" s="45"/>
      <c r="Q1028" s="45"/>
      <c r="R1028" s="45"/>
      <c r="S1028" s="45"/>
      <c r="T1028" s="45"/>
      <c r="U1028" s="45"/>
      <c r="V1028" s="45"/>
      <c r="W1028" s="45"/>
      <c r="X1028" s="45"/>
      <c r="Y1028" s="45"/>
      <c r="Z1028" s="45"/>
    </row>
    <row r="1029" ht="17.25" customHeight="1" spans="1:26">
      <c r="A1029" s="35">
        <v>859</v>
      </c>
      <c r="B1029" s="36" t="s">
        <v>1347</v>
      </c>
      <c r="C1029" s="37" t="s">
        <v>54</v>
      </c>
      <c r="D1029" s="37" t="s">
        <v>904</v>
      </c>
      <c r="E1029" s="37" t="s">
        <v>901</v>
      </c>
      <c r="F1029" s="39" t="s">
        <v>501</v>
      </c>
      <c r="G1029" s="37" t="s">
        <v>698</v>
      </c>
      <c r="H1029" s="40">
        <v>195</v>
      </c>
      <c r="I1029" s="39" t="s">
        <v>52</v>
      </c>
      <c r="J1029" s="39" t="s">
        <v>52</v>
      </c>
      <c r="K1029" s="39" t="s">
        <v>52</v>
      </c>
      <c r="L1029" s="39" t="s">
        <v>52</v>
      </c>
      <c r="M1029" s="43" t="s">
        <v>699</v>
      </c>
      <c r="N1029" s="43" t="s">
        <v>316</v>
      </c>
      <c r="O1029" s="44">
        <v>4.9</v>
      </c>
      <c r="P1029" s="45"/>
      <c r="Q1029" s="45"/>
      <c r="R1029" s="45"/>
      <c r="S1029" s="45"/>
      <c r="T1029" s="45"/>
      <c r="U1029" s="45"/>
      <c r="V1029" s="45"/>
      <c r="W1029" s="45"/>
      <c r="X1029" s="45"/>
      <c r="Y1029" s="45"/>
      <c r="Z1029" s="45"/>
    </row>
    <row r="1030" ht="17.25" customHeight="1" spans="1:26">
      <c r="A1030" s="35">
        <v>860</v>
      </c>
      <c r="B1030" s="36" t="s">
        <v>1348</v>
      </c>
      <c r="C1030" s="37" t="s">
        <v>54</v>
      </c>
      <c r="D1030" s="37" t="s">
        <v>904</v>
      </c>
      <c r="E1030" s="37" t="s">
        <v>901</v>
      </c>
      <c r="F1030" s="39" t="s">
        <v>501</v>
      </c>
      <c r="G1030" s="37" t="s">
        <v>698</v>
      </c>
      <c r="H1030" s="40">
        <v>195</v>
      </c>
      <c r="I1030" s="39" t="s">
        <v>52</v>
      </c>
      <c r="J1030" s="39" t="s">
        <v>52</v>
      </c>
      <c r="K1030" s="39" t="s">
        <v>52</v>
      </c>
      <c r="L1030" s="39" t="s">
        <v>52</v>
      </c>
      <c r="M1030" s="43" t="s">
        <v>695</v>
      </c>
      <c r="N1030" s="43" t="s">
        <v>312</v>
      </c>
      <c r="O1030" s="44">
        <v>3.95</v>
      </c>
      <c r="P1030" s="45"/>
      <c r="Q1030" s="45"/>
      <c r="R1030" s="45"/>
      <c r="S1030" s="45"/>
      <c r="T1030" s="45"/>
      <c r="U1030" s="45"/>
      <c r="V1030" s="45"/>
      <c r="W1030" s="45"/>
      <c r="X1030" s="45"/>
      <c r="Y1030" s="45"/>
      <c r="Z1030" s="45"/>
    </row>
    <row r="1031" ht="17.25" customHeight="1" spans="1:26">
      <c r="A1031" s="35">
        <v>861</v>
      </c>
      <c r="B1031" s="36" t="s">
        <v>1349</v>
      </c>
      <c r="C1031" s="37" t="s">
        <v>54</v>
      </c>
      <c r="D1031" s="37" t="s">
        <v>904</v>
      </c>
      <c r="E1031" s="37" t="s">
        <v>901</v>
      </c>
      <c r="F1031" s="39" t="s">
        <v>501</v>
      </c>
      <c r="G1031" s="37" t="s">
        <v>698</v>
      </c>
      <c r="H1031" s="40">
        <v>195</v>
      </c>
      <c r="I1031" s="39" t="s">
        <v>52</v>
      </c>
      <c r="J1031" s="39" t="s">
        <v>52</v>
      </c>
      <c r="K1031" s="39" t="s">
        <v>52</v>
      </c>
      <c r="L1031" s="39" t="s">
        <v>52</v>
      </c>
      <c r="M1031" s="43" t="s">
        <v>442</v>
      </c>
      <c r="N1031" s="43" t="s">
        <v>316</v>
      </c>
      <c r="O1031" s="44">
        <v>5.2</v>
      </c>
      <c r="P1031" s="45"/>
      <c r="Q1031" s="45"/>
      <c r="R1031" s="45"/>
      <c r="S1031" s="45"/>
      <c r="T1031" s="45"/>
      <c r="U1031" s="45"/>
      <c r="V1031" s="45"/>
      <c r="W1031" s="45"/>
      <c r="X1031" s="45"/>
      <c r="Y1031" s="45"/>
      <c r="Z1031" s="45"/>
    </row>
    <row r="1032" ht="17.25" customHeight="1" spans="1:26">
      <c r="A1032" s="35">
        <v>862</v>
      </c>
      <c r="B1032" s="36" t="s">
        <v>1350</v>
      </c>
      <c r="C1032" s="37" t="s">
        <v>54</v>
      </c>
      <c r="D1032" s="37" t="s">
        <v>904</v>
      </c>
      <c r="E1032" s="37" t="s">
        <v>901</v>
      </c>
      <c r="F1032" s="39" t="s">
        <v>501</v>
      </c>
      <c r="G1032" s="37" t="s">
        <v>698</v>
      </c>
      <c r="H1032" s="40">
        <v>195</v>
      </c>
      <c r="I1032" s="39" t="s">
        <v>52</v>
      </c>
      <c r="J1032" s="39" t="s">
        <v>52</v>
      </c>
      <c r="K1032" s="39" t="s">
        <v>52</v>
      </c>
      <c r="L1032" s="39" t="s">
        <v>52</v>
      </c>
      <c r="M1032" s="43" t="s">
        <v>442</v>
      </c>
      <c r="N1032" s="43" t="s">
        <v>316</v>
      </c>
      <c r="O1032" s="44">
        <v>5.3</v>
      </c>
      <c r="P1032" s="45"/>
      <c r="Q1032" s="45"/>
      <c r="R1032" s="45"/>
      <c r="S1032" s="45"/>
      <c r="T1032" s="45"/>
      <c r="U1032" s="45"/>
      <c r="V1032" s="45"/>
      <c r="W1032" s="45"/>
      <c r="X1032" s="45"/>
      <c r="Y1032" s="45"/>
      <c r="Z1032" s="45"/>
    </row>
    <row r="1033" ht="17.25" customHeight="1" spans="1:26">
      <c r="A1033" s="35">
        <v>863</v>
      </c>
      <c r="B1033" s="36" t="s">
        <v>1351</v>
      </c>
      <c r="C1033" s="37" t="s">
        <v>54</v>
      </c>
      <c r="D1033" s="37" t="s">
        <v>904</v>
      </c>
      <c r="E1033" s="37" t="s">
        <v>901</v>
      </c>
      <c r="F1033" s="39" t="s">
        <v>501</v>
      </c>
      <c r="G1033" s="37" t="s">
        <v>698</v>
      </c>
      <c r="H1033" s="40">
        <v>195</v>
      </c>
      <c r="I1033" s="39" t="s">
        <v>52</v>
      </c>
      <c r="J1033" s="39" t="s">
        <v>52</v>
      </c>
      <c r="K1033" s="39" t="s">
        <v>52</v>
      </c>
      <c r="L1033" s="39" t="s">
        <v>52</v>
      </c>
      <c r="M1033" s="43" t="s">
        <v>699</v>
      </c>
      <c r="N1033" s="43" t="s">
        <v>316</v>
      </c>
      <c r="O1033" s="44">
        <v>3.95</v>
      </c>
      <c r="P1033" s="45"/>
      <c r="Q1033" s="45"/>
      <c r="R1033" s="45"/>
      <c r="S1033" s="45"/>
      <c r="T1033" s="45"/>
      <c r="U1033" s="45"/>
      <c r="V1033" s="45"/>
      <c r="W1033" s="45"/>
      <c r="X1033" s="45"/>
      <c r="Y1033" s="45"/>
      <c r="Z1033" s="45"/>
    </row>
    <row r="1034" ht="17.25" customHeight="1" spans="1:26">
      <c r="A1034" s="35">
        <v>864</v>
      </c>
      <c r="B1034" s="36" t="s">
        <v>1352</v>
      </c>
      <c r="C1034" s="37" t="s">
        <v>54</v>
      </c>
      <c r="D1034" s="37" t="s">
        <v>904</v>
      </c>
      <c r="E1034" s="37" t="s">
        <v>901</v>
      </c>
      <c r="F1034" s="39" t="s">
        <v>501</v>
      </c>
      <c r="G1034" s="37" t="s">
        <v>698</v>
      </c>
      <c r="H1034" s="40">
        <v>195</v>
      </c>
      <c r="I1034" s="39" t="s">
        <v>52</v>
      </c>
      <c r="J1034" s="39" t="s">
        <v>52</v>
      </c>
      <c r="K1034" s="39" t="s">
        <v>52</v>
      </c>
      <c r="L1034" s="39" t="s">
        <v>52</v>
      </c>
      <c r="M1034" s="43" t="s">
        <v>699</v>
      </c>
      <c r="N1034" s="43" t="s">
        <v>316</v>
      </c>
      <c r="O1034" s="44">
        <v>4</v>
      </c>
      <c r="P1034" s="45"/>
      <c r="Q1034" s="45"/>
      <c r="R1034" s="45"/>
      <c r="S1034" s="45"/>
      <c r="T1034" s="45"/>
      <c r="U1034" s="45"/>
      <c r="V1034" s="45"/>
      <c r="W1034" s="45"/>
      <c r="X1034" s="45"/>
      <c r="Y1034" s="45"/>
      <c r="Z1034" s="45"/>
    </row>
    <row r="1035" ht="17.25" customHeight="1" spans="1:26">
      <c r="A1035" s="35">
        <v>865</v>
      </c>
      <c r="B1035" s="36" t="s">
        <v>1353</v>
      </c>
      <c r="C1035" s="37" t="s">
        <v>54</v>
      </c>
      <c r="D1035" s="37" t="s">
        <v>904</v>
      </c>
      <c r="E1035" s="37" t="s">
        <v>901</v>
      </c>
      <c r="F1035" s="39" t="s">
        <v>501</v>
      </c>
      <c r="G1035" s="37" t="s">
        <v>698</v>
      </c>
      <c r="H1035" s="40">
        <v>195</v>
      </c>
      <c r="I1035" s="39" t="s">
        <v>52</v>
      </c>
      <c r="J1035" s="39" t="s">
        <v>52</v>
      </c>
      <c r="K1035" s="39" t="s">
        <v>52</v>
      </c>
      <c r="L1035" s="39" t="s">
        <v>52</v>
      </c>
      <c r="M1035" s="43" t="s">
        <v>699</v>
      </c>
      <c r="N1035" s="43" t="s">
        <v>316</v>
      </c>
      <c r="O1035" s="44">
        <v>4.8</v>
      </c>
      <c r="P1035" s="45"/>
      <c r="Q1035" s="45"/>
      <c r="R1035" s="45"/>
      <c r="S1035" s="45"/>
      <c r="T1035" s="45"/>
      <c r="U1035" s="45"/>
      <c r="V1035" s="45"/>
      <c r="W1035" s="45"/>
      <c r="X1035" s="45"/>
      <c r="Y1035" s="45"/>
      <c r="Z1035" s="45"/>
    </row>
    <row r="1036" ht="17.25" customHeight="1" spans="1:26">
      <c r="A1036" s="35">
        <v>866</v>
      </c>
      <c r="B1036" s="36" t="s">
        <v>1354</v>
      </c>
      <c r="C1036" s="37" t="s">
        <v>54</v>
      </c>
      <c r="D1036" s="37" t="s">
        <v>904</v>
      </c>
      <c r="E1036" s="37" t="s">
        <v>901</v>
      </c>
      <c r="F1036" s="39" t="s">
        <v>501</v>
      </c>
      <c r="G1036" s="37" t="s">
        <v>698</v>
      </c>
      <c r="H1036" s="40">
        <v>195</v>
      </c>
      <c r="I1036" s="39" t="s">
        <v>52</v>
      </c>
      <c r="J1036" s="39" t="s">
        <v>52</v>
      </c>
      <c r="K1036" s="39" t="s">
        <v>52</v>
      </c>
      <c r="L1036" s="39" t="s">
        <v>52</v>
      </c>
      <c r="M1036" s="43" t="s">
        <v>699</v>
      </c>
      <c r="N1036" s="43" t="s">
        <v>316</v>
      </c>
      <c r="O1036" s="44">
        <v>3</v>
      </c>
      <c r="P1036" s="45"/>
      <c r="Q1036" s="45"/>
      <c r="R1036" s="45"/>
      <c r="S1036" s="45"/>
      <c r="T1036" s="45"/>
      <c r="U1036" s="45"/>
      <c r="V1036" s="45"/>
      <c r="W1036" s="45"/>
      <c r="X1036" s="45"/>
      <c r="Y1036" s="45"/>
      <c r="Z1036" s="45"/>
    </row>
    <row r="1037" ht="17.25" customHeight="1" spans="1:26">
      <c r="A1037" s="35">
        <v>867</v>
      </c>
      <c r="B1037" s="36" t="s">
        <v>1355</v>
      </c>
      <c r="C1037" s="37" t="s">
        <v>54</v>
      </c>
      <c r="D1037" s="37" t="s">
        <v>904</v>
      </c>
      <c r="E1037" s="37" t="s">
        <v>901</v>
      </c>
      <c r="F1037" s="39" t="s">
        <v>501</v>
      </c>
      <c r="G1037" s="37" t="s">
        <v>698</v>
      </c>
      <c r="H1037" s="40">
        <v>195</v>
      </c>
      <c r="I1037" s="39" t="s">
        <v>52</v>
      </c>
      <c r="J1037" s="39" t="s">
        <v>52</v>
      </c>
      <c r="K1037" s="39" t="s">
        <v>52</v>
      </c>
      <c r="L1037" s="39" t="s">
        <v>52</v>
      </c>
      <c r="M1037" s="43" t="s">
        <v>695</v>
      </c>
      <c r="N1037" s="43" t="s">
        <v>312</v>
      </c>
      <c r="O1037" s="44">
        <v>4.2</v>
      </c>
      <c r="P1037" s="45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</row>
    <row r="1038" ht="17.25" customHeight="1" spans="1:26">
      <c r="A1038" s="35">
        <v>868</v>
      </c>
      <c r="B1038" s="36" t="s">
        <v>1356</v>
      </c>
      <c r="C1038" s="37" t="s">
        <v>54</v>
      </c>
      <c r="D1038" s="37" t="s">
        <v>904</v>
      </c>
      <c r="E1038" s="37" t="s">
        <v>901</v>
      </c>
      <c r="F1038" s="39" t="s">
        <v>501</v>
      </c>
      <c r="G1038" s="37" t="s">
        <v>698</v>
      </c>
      <c r="H1038" s="40">
        <v>195</v>
      </c>
      <c r="I1038" s="39" t="s">
        <v>52</v>
      </c>
      <c r="J1038" s="39" t="s">
        <v>52</v>
      </c>
      <c r="K1038" s="39" t="s">
        <v>52</v>
      </c>
      <c r="L1038" s="39" t="s">
        <v>52</v>
      </c>
      <c r="M1038" s="43" t="s">
        <v>699</v>
      </c>
      <c r="N1038" s="43" t="s">
        <v>316</v>
      </c>
      <c r="O1038" s="44">
        <v>4.25</v>
      </c>
      <c r="P1038" s="45"/>
      <c r="Q1038" s="45"/>
      <c r="R1038" s="45"/>
      <c r="S1038" s="45"/>
      <c r="T1038" s="45"/>
      <c r="U1038" s="45"/>
      <c r="V1038" s="45"/>
      <c r="W1038" s="45"/>
      <c r="X1038" s="45"/>
      <c r="Y1038" s="45"/>
      <c r="Z1038" s="45"/>
    </row>
    <row r="1039" ht="17.25" customHeight="1" spans="1:26">
      <c r="A1039" s="35">
        <v>869</v>
      </c>
      <c r="B1039" s="36" t="s">
        <v>1357</v>
      </c>
      <c r="C1039" s="37" t="s">
        <v>54</v>
      </c>
      <c r="D1039" s="37" t="s">
        <v>904</v>
      </c>
      <c r="E1039" s="37" t="s">
        <v>901</v>
      </c>
      <c r="F1039" s="39" t="s">
        <v>176</v>
      </c>
      <c r="G1039" s="37" t="s">
        <v>698</v>
      </c>
      <c r="H1039" s="40">
        <v>195</v>
      </c>
      <c r="I1039" s="39" t="s">
        <v>52</v>
      </c>
      <c r="J1039" s="39" t="s">
        <v>52</v>
      </c>
      <c r="K1039" s="39" t="s">
        <v>52</v>
      </c>
      <c r="L1039" s="39" t="s">
        <v>52</v>
      </c>
      <c r="M1039" s="43" t="s">
        <v>442</v>
      </c>
      <c r="N1039" s="43" t="s">
        <v>316</v>
      </c>
      <c r="O1039" s="44">
        <v>5.2</v>
      </c>
      <c r="P1039" s="45"/>
      <c r="Q1039" s="45"/>
      <c r="R1039" s="45"/>
      <c r="S1039" s="45"/>
      <c r="T1039" s="45"/>
      <c r="U1039" s="45"/>
      <c r="V1039" s="45"/>
      <c r="W1039" s="45"/>
      <c r="X1039" s="45"/>
      <c r="Y1039" s="45"/>
      <c r="Z1039" s="45"/>
    </row>
    <row r="1040" ht="17.25" customHeight="1" spans="1:26">
      <c r="A1040" s="35">
        <v>870</v>
      </c>
      <c r="B1040" s="36" t="s">
        <v>1358</v>
      </c>
      <c r="C1040" s="37" t="s">
        <v>54</v>
      </c>
      <c r="D1040" s="37" t="s">
        <v>904</v>
      </c>
      <c r="E1040" s="37" t="s">
        <v>901</v>
      </c>
      <c r="F1040" s="39" t="s">
        <v>176</v>
      </c>
      <c r="G1040" s="37" t="s">
        <v>698</v>
      </c>
      <c r="H1040" s="40">
        <v>195</v>
      </c>
      <c r="I1040" s="39" t="s">
        <v>52</v>
      </c>
      <c r="J1040" s="39" t="s">
        <v>52</v>
      </c>
      <c r="K1040" s="39" t="s">
        <v>52</v>
      </c>
      <c r="L1040" s="39" t="s">
        <v>52</v>
      </c>
      <c r="M1040" s="43" t="s">
        <v>695</v>
      </c>
      <c r="N1040" s="43" t="s">
        <v>312</v>
      </c>
      <c r="O1040" s="44">
        <v>2.85026</v>
      </c>
      <c r="P1040" s="45"/>
      <c r="Q1040" s="45"/>
      <c r="R1040" s="45"/>
      <c r="S1040" s="45"/>
      <c r="T1040" s="45"/>
      <c r="U1040" s="45"/>
      <c r="V1040" s="45"/>
      <c r="W1040" s="45"/>
      <c r="X1040" s="45"/>
      <c r="Y1040" s="45"/>
      <c r="Z1040" s="45"/>
    </row>
    <row r="1041" ht="17.25" customHeight="1" spans="1:26">
      <c r="A1041" s="35">
        <v>871</v>
      </c>
      <c r="B1041" s="36" t="s">
        <v>1359</v>
      </c>
      <c r="C1041" s="37" t="s">
        <v>54</v>
      </c>
      <c r="D1041" s="37" t="s">
        <v>904</v>
      </c>
      <c r="E1041" s="37" t="s">
        <v>901</v>
      </c>
      <c r="F1041" s="39" t="s">
        <v>176</v>
      </c>
      <c r="G1041" s="37" t="s">
        <v>698</v>
      </c>
      <c r="H1041" s="40">
        <v>195</v>
      </c>
      <c r="I1041" s="39" t="s">
        <v>52</v>
      </c>
      <c r="J1041" s="39" t="s">
        <v>52</v>
      </c>
      <c r="K1041" s="39" t="s">
        <v>52</v>
      </c>
      <c r="L1041" s="39" t="s">
        <v>52</v>
      </c>
      <c r="M1041" s="43" t="s">
        <v>317</v>
      </c>
      <c r="N1041" s="43" t="s">
        <v>317</v>
      </c>
      <c r="O1041" s="44">
        <v>3.2</v>
      </c>
      <c r="P1041" s="45"/>
      <c r="Q1041" s="45"/>
      <c r="R1041" s="45"/>
      <c r="S1041" s="45"/>
      <c r="T1041" s="45"/>
      <c r="U1041" s="45"/>
      <c r="V1041" s="45"/>
      <c r="W1041" s="45"/>
      <c r="X1041" s="45"/>
      <c r="Y1041" s="45"/>
      <c r="Z1041" s="45"/>
    </row>
    <row r="1042" ht="17.25" customHeight="1" spans="1:26">
      <c r="A1042" s="35">
        <v>879</v>
      </c>
      <c r="B1042" s="36" t="s">
        <v>1360</v>
      </c>
      <c r="C1042" s="37" t="s">
        <v>50</v>
      </c>
      <c r="D1042" s="37" t="s">
        <v>904</v>
      </c>
      <c r="E1042" s="37" t="s">
        <v>901</v>
      </c>
      <c r="F1042" s="39" t="s">
        <v>501</v>
      </c>
      <c r="G1042" s="37" t="s">
        <v>708</v>
      </c>
      <c r="H1042" s="40">
        <v>195</v>
      </c>
      <c r="I1042" s="39" t="s">
        <v>52</v>
      </c>
      <c r="J1042" s="39" t="s">
        <v>176</v>
      </c>
      <c r="K1042" s="39" t="s">
        <v>52</v>
      </c>
      <c r="L1042" s="39" t="s">
        <v>52</v>
      </c>
      <c r="M1042" s="43" t="s">
        <v>320</v>
      </c>
      <c r="N1042" s="43" t="s">
        <v>160</v>
      </c>
      <c r="O1042" s="44">
        <v>6.75873</v>
      </c>
      <c r="P1042" s="45"/>
      <c r="Q1042" s="45"/>
      <c r="R1042" s="45"/>
      <c r="S1042" s="45"/>
      <c r="T1042" s="45"/>
      <c r="U1042" s="45"/>
      <c r="V1042" s="45"/>
      <c r="W1042" s="45"/>
      <c r="X1042" s="45"/>
      <c r="Y1042" s="45"/>
      <c r="Z1042" s="45"/>
    </row>
    <row r="1043" ht="17.25" customHeight="1" spans="1:26">
      <c r="A1043" s="35">
        <v>880</v>
      </c>
      <c r="B1043" s="36" t="s">
        <v>1361</v>
      </c>
      <c r="C1043" s="37" t="s">
        <v>50</v>
      </c>
      <c r="D1043" s="37" t="s">
        <v>900</v>
      </c>
      <c r="E1043" s="37" t="s">
        <v>901</v>
      </c>
      <c r="F1043" s="39" t="s">
        <v>914</v>
      </c>
      <c r="G1043" s="37" t="s">
        <v>708</v>
      </c>
      <c r="H1043" s="40">
        <v>195</v>
      </c>
      <c r="I1043" s="39" t="s">
        <v>52</v>
      </c>
      <c r="J1043" s="39" t="s">
        <v>176</v>
      </c>
      <c r="K1043" s="39" t="s">
        <v>52</v>
      </c>
      <c r="L1043" s="39" t="s">
        <v>52</v>
      </c>
      <c r="M1043" s="43" t="s">
        <v>320</v>
      </c>
      <c r="N1043" s="43" t="s">
        <v>160</v>
      </c>
      <c r="O1043" s="44">
        <v>5.15266</v>
      </c>
      <c r="P1043" s="45"/>
      <c r="Q1043" s="45"/>
      <c r="R1043" s="45"/>
      <c r="S1043" s="45"/>
      <c r="T1043" s="45"/>
      <c r="U1043" s="45"/>
      <c r="V1043" s="45"/>
      <c r="W1043" s="45"/>
      <c r="X1043" s="45"/>
      <c r="Y1043" s="45"/>
      <c r="Z1043" s="45"/>
    </row>
    <row r="1044" ht="17.25" customHeight="1" spans="1:26">
      <c r="A1044" s="35">
        <v>882</v>
      </c>
      <c r="B1044" s="36" t="s">
        <v>1362</v>
      </c>
      <c r="C1044" s="37" t="s">
        <v>50</v>
      </c>
      <c r="D1044" s="37" t="s">
        <v>900</v>
      </c>
      <c r="E1044" s="37" t="s">
        <v>901</v>
      </c>
      <c r="F1044" s="39" t="s">
        <v>914</v>
      </c>
      <c r="G1044" s="37" t="s">
        <v>708</v>
      </c>
      <c r="H1044" s="40">
        <v>195</v>
      </c>
      <c r="I1044" s="39" t="s">
        <v>52</v>
      </c>
      <c r="J1044" s="39" t="s">
        <v>176</v>
      </c>
      <c r="K1044" s="39" t="s">
        <v>52</v>
      </c>
      <c r="L1044" s="39" t="s">
        <v>52</v>
      </c>
      <c r="M1044" s="43" t="s">
        <v>320</v>
      </c>
      <c r="N1044" s="43" t="s">
        <v>160</v>
      </c>
      <c r="O1044" s="44">
        <v>5.24288</v>
      </c>
      <c r="P1044" s="45"/>
      <c r="Q1044" s="45"/>
      <c r="R1044" s="45"/>
      <c r="S1044" s="45"/>
      <c r="T1044" s="45"/>
      <c r="U1044" s="45"/>
      <c r="V1044" s="45"/>
      <c r="W1044" s="45"/>
      <c r="X1044" s="45"/>
      <c r="Y1044" s="45"/>
      <c r="Z1044" s="45"/>
    </row>
    <row r="1045" ht="17.25" customHeight="1" spans="1:26">
      <c r="A1045" s="35">
        <v>883</v>
      </c>
      <c r="B1045" s="36" t="s">
        <v>1363</v>
      </c>
      <c r="C1045" s="37" t="s">
        <v>50</v>
      </c>
      <c r="D1045" s="37" t="s">
        <v>900</v>
      </c>
      <c r="E1045" s="37" t="s">
        <v>901</v>
      </c>
      <c r="F1045" s="39" t="s">
        <v>914</v>
      </c>
      <c r="G1045" s="37" t="s">
        <v>708</v>
      </c>
      <c r="H1045" s="40">
        <v>195</v>
      </c>
      <c r="I1045" s="39" t="s">
        <v>52</v>
      </c>
      <c r="J1045" s="39" t="s">
        <v>176</v>
      </c>
      <c r="K1045" s="39" t="s">
        <v>52</v>
      </c>
      <c r="L1045" s="39" t="s">
        <v>52</v>
      </c>
      <c r="M1045" s="43" t="s">
        <v>320</v>
      </c>
      <c r="N1045" s="43" t="s">
        <v>160</v>
      </c>
      <c r="O1045" s="44">
        <v>5.75522</v>
      </c>
      <c r="P1045" s="45"/>
      <c r="Q1045" s="45"/>
      <c r="R1045" s="45"/>
      <c r="S1045" s="45"/>
      <c r="T1045" s="45"/>
      <c r="U1045" s="45"/>
      <c r="V1045" s="45"/>
      <c r="W1045" s="45"/>
      <c r="X1045" s="45"/>
      <c r="Y1045" s="45"/>
      <c r="Z1045" s="45"/>
    </row>
    <row r="1046" ht="17.25" customHeight="1" spans="1:26">
      <c r="A1046" s="35">
        <v>888</v>
      </c>
      <c r="B1046" s="36" t="s">
        <v>1364</v>
      </c>
      <c r="C1046" s="37" t="s">
        <v>50</v>
      </c>
      <c r="D1046" s="37" t="s">
        <v>900</v>
      </c>
      <c r="E1046" s="37" t="s">
        <v>901</v>
      </c>
      <c r="F1046" s="39" t="s">
        <v>914</v>
      </c>
      <c r="G1046" s="37" t="s">
        <v>708</v>
      </c>
      <c r="H1046" s="40">
        <v>195</v>
      </c>
      <c r="I1046" s="39" t="s">
        <v>52</v>
      </c>
      <c r="J1046" s="39" t="s">
        <v>176</v>
      </c>
      <c r="K1046" s="39" t="s">
        <v>52</v>
      </c>
      <c r="L1046" s="39" t="s">
        <v>52</v>
      </c>
      <c r="M1046" s="43" t="s">
        <v>320</v>
      </c>
      <c r="N1046" s="43" t="s">
        <v>160</v>
      </c>
      <c r="O1046" s="44">
        <v>3.61458</v>
      </c>
      <c r="P1046" s="45"/>
      <c r="Q1046" s="45"/>
      <c r="R1046" s="45"/>
      <c r="S1046" s="45"/>
      <c r="T1046" s="45"/>
      <c r="U1046" s="45"/>
      <c r="V1046" s="45"/>
      <c r="W1046" s="45"/>
      <c r="X1046" s="45"/>
      <c r="Y1046" s="45"/>
      <c r="Z1046" s="45"/>
    </row>
    <row r="1047" ht="17.25" customHeight="1" spans="1:26">
      <c r="A1047" s="35">
        <v>892</v>
      </c>
      <c r="B1047" s="36" t="s">
        <v>1365</v>
      </c>
      <c r="C1047" s="37" t="s">
        <v>50</v>
      </c>
      <c r="D1047" s="37" t="s">
        <v>900</v>
      </c>
      <c r="E1047" s="37" t="s">
        <v>901</v>
      </c>
      <c r="F1047" s="39" t="s">
        <v>902</v>
      </c>
      <c r="G1047" s="37" t="s">
        <v>698</v>
      </c>
      <c r="H1047" s="40">
        <v>195</v>
      </c>
      <c r="I1047" s="39" t="s">
        <v>52</v>
      </c>
      <c r="J1047" s="39" t="s">
        <v>52</v>
      </c>
      <c r="K1047" s="39" t="s">
        <v>52</v>
      </c>
      <c r="L1047" s="39" t="s">
        <v>52</v>
      </c>
      <c r="M1047" s="43" t="s">
        <v>320</v>
      </c>
      <c r="N1047" s="43" t="s">
        <v>160</v>
      </c>
      <c r="O1047" s="44">
        <v>3.22684</v>
      </c>
      <c r="P1047" s="45"/>
      <c r="Q1047" s="45"/>
      <c r="R1047" s="45"/>
      <c r="S1047" s="45"/>
      <c r="T1047" s="45"/>
      <c r="U1047" s="45"/>
      <c r="V1047" s="45"/>
      <c r="W1047" s="45"/>
      <c r="X1047" s="45"/>
      <c r="Y1047" s="45"/>
      <c r="Z1047" s="45"/>
    </row>
    <row r="1048" ht="17.25" customHeight="1" spans="1:26">
      <c r="A1048" s="35">
        <v>893</v>
      </c>
      <c r="B1048" s="36" t="s">
        <v>1366</v>
      </c>
      <c r="C1048" s="37" t="s">
        <v>50</v>
      </c>
      <c r="D1048" s="37" t="s">
        <v>900</v>
      </c>
      <c r="E1048" s="37" t="s">
        <v>901</v>
      </c>
      <c r="F1048" s="39" t="s">
        <v>902</v>
      </c>
      <c r="G1048" s="37" t="s">
        <v>698</v>
      </c>
      <c r="H1048" s="40">
        <v>195</v>
      </c>
      <c r="I1048" s="39" t="s">
        <v>52</v>
      </c>
      <c r="J1048" s="39" t="s">
        <v>52</v>
      </c>
      <c r="K1048" s="39" t="s">
        <v>52</v>
      </c>
      <c r="L1048" s="39" t="s">
        <v>52</v>
      </c>
      <c r="M1048" s="43" t="s">
        <v>320</v>
      </c>
      <c r="N1048" s="43" t="s">
        <v>160</v>
      </c>
      <c r="O1048" s="44">
        <v>2.97837</v>
      </c>
      <c r="P1048" s="45"/>
      <c r="Q1048" s="45"/>
      <c r="R1048" s="45"/>
      <c r="S1048" s="45"/>
      <c r="T1048" s="45"/>
      <c r="U1048" s="45"/>
      <c r="V1048" s="45"/>
      <c r="W1048" s="45"/>
      <c r="X1048" s="45"/>
      <c r="Y1048" s="45"/>
      <c r="Z1048" s="45"/>
    </row>
    <row r="1049" ht="17.25" customHeight="1" spans="1:26">
      <c r="A1049" s="35">
        <v>894</v>
      </c>
      <c r="B1049" s="36" t="s">
        <v>1367</v>
      </c>
      <c r="C1049" s="37" t="s">
        <v>50</v>
      </c>
      <c r="D1049" s="37" t="s">
        <v>900</v>
      </c>
      <c r="E1049" s="37" t="s">
        <v>901</v>
      </c>
      <c r="F1049" s="39" t="s">
        <v>902</v>
      </c>
      <c r="G1049" s="37" t="s">
        <v>698</v>
      </c>
      <c r="H1049" s="40">
        <v>195</v>
      </c>
      <c r="I1049" s="39" t="s">
        <v>52</v>
      </c>
      <c r="J1049" s="39" t="s">
        <v>52</v>
      </c>
      <c r="K1049" s="39" t="s">
        <v>52</v>
      </c>
      <c r="L1049" s="39" t="s">
        <v>52</v>
      </c>
      <c r="M1049" s="43" t="s">
        <v>320</v>
      </c>
      <c r="N1049" s="43" t="s">
        <v>160</v>
      </c>
      <c r="O1049" s="44">
        <v>4.00015</v>
      </c>
      <c r="P1049" s="45"/>
      <c r="Q1049" s="45"/>
      <c r="R1049" s="45"/>
      <c r="S1049" s="45"/>
      <c r="T1049" s="45"/>
      <c r="U1049" s="45"/>
      <c r="V1049" s="45"/>
      <c r="W1049" s="45"/>
      <c r="X1049" s="45"/>
      <c r="Y1049" s="45"/>
      <c r="Z1049" s="45"/>
    </row>
    <row r="1050" ht="17.25" customHeight="1" spans="1:26">
      <c r="A1050" s="35">
        <v>895</v>
      </c>
      <c r="B1050" s="36" t="s">
        <v>1368</v>
      </c>
      <c r="C1050" s="37" t="s">
        <v>50</v>
      </c>
      <c r="D1050" s="37" t="s">
        <v>900</v>
      </c>
      <c r="E1050" s="37" t="s">
        <v>901</v>
      </c>
      <c r="F1050" s="39" t="s">
        <v>902</v>
      </c>
      <c r="G1050" s="37" t="s">
        <v>698</v>
      </c>
      <c r="H1050" s="40">
        <v>195</v>
      </c>
      <c r="I1050" s="39" t="s">
        <v>52</v>
      </c>
      <c r="J1050" s="39" t="s">
        <v>52</v>
      </c>
      <c r="K1050" s="39" t="s">
        <v>52</v>
      </c>
      <c r="L1050" s="39" t="s">
        <v>52</v>
      </c>
      <c r="M1050" s="43" t="s">
        <v>320</v>
      </c>
      <c r="N1050" s="43" t="s">
        <v>160</v>
      </c>
      <c r="O1050" s="44">
        <v>2.80249</v>
      </c>
      <c r="P1050" s="45"/>
      <c r="Q1050" s="45"/>
      <c r="R1050" s="45"/>
      <c r="S1050" s="45"/>
      <c r="T1050" s="45"/>
      <c r="U1050" s="45"/>
      <c r="V1050" s="45"/>
      <c r="W1050" s="45"/>
      <c r="X1050" s="45"/>
      <c r="Y1050" s="45"/>
      <c r="Z1050" s="45"/>
    </row>
    <row r="1051" ht="17.25" customHeight="1" spans="1:26">
      <c r="A1051" s="35">
        <v>896</v>
      </c>
      <c r="B1051" s="36" t="s">
        <v>1369</v>
      </c>
      <c r="C1051" s="37" t="s">
        <v>50</v>
      </c>
      <c r="D1051" s="37" t="s">
        <v>900</v>
      </c>
      <c r="E1051" s="37" t="s">
        <v>901</v>
      </c>
      <c r="F1051" s="39" t="s">
        <v>902</v>
      </c>
      <c r="G1051" s="37" t="s">
        <v>698</v>
      </c>
      <c r="H1051" s="40">
        <v>195</v>
      </c>
      <c r="I1051" s="39" t="s">
        <v>52</v>
      </c>
      <c r="J1051" s="39" t="s">
        <v>52</v>
      </c>
      <c r="K1051" s="39" t="s">
        <v>52</v>
      </c>
      <c r="L1051" s="39" t="s">
        <v>52</v>
      </c>
      <c r="M1051" s="43" t="s">
        <v>320</v>
      </c>
      <c r="N1051" s="43" t="s">
        <v>160</v>
      </c>
      <c r="O1051" s="44">
        <v>2.07804</v>
      </c>
      <c r="P1051" s="45"/>
      <c r="Q1051" s="45"/>
      <c r="R1051" s="45"/>
      <c r="S1051" s="45"/>
      <c r="T1051" s="45"/>
      <c r="U1051" s="45"/>
      <c r="V1051" s="45"/>
      <c r="W1051" s="45"/>
      <c r="X1051" s="45"/>
      <c r="Y1051" s="45"/>
      <c r="Z1051" s="45"/>
    </row>
    <row r="1052" ht="17.25" customHeight="1" spans="1:26">
      <c r="A1052" s="35">
        <v>897</v>
      </c>
      <c r="B1052" s="36" t="s">
        <v>1370</v>
      </c>
      <c r="C1052" s="37" t="s">
        <v>50</v>
      </c>
      <c r="D1052" s="37" t="s">
        <v>900</v>
      </c>
      <c r="E1052" s="37" t="s">
        <v>901</v>
      </c>
      <c r="F1052" s="39" t="s">
        <v>902</v>
      </c>
      <c r="G1052" s="37" t="s">
        <v>698</v>
      </c>
      <c r="H1052" s="40">
        <v>195</v>
      </c>
      <c r="I1052" s="39" t="s">
        <v>52</v>
      </c>
      <c r="J1052" s="39" t="s">
        <v>52</v>
      </c>
      <c r="K1052" s="39" t="s">
        <v>52</v>
      </c>
      <c r="L1052" s="39" t="s">
        <v>52</v>
      </c>
      <c r="M1052" s="43" t="s">
        <v>320</v>
      </c>
      <c r="N1052" s="43" t="s">
        <v>160</v>
      </c>
      <c r="O1052" s="44">
        <v>3.84271</v>
      </c>
      <c r="P1052" s="45"/>
      <c r="Q1052" s="45"/>
      <c r="R1052" s="45"/>
      <c r="S1052" s="45"/>
      <c r="T1052" s="45"/>
      <c r="U1052" s="45"/>
      <c r="V1052" s="45"/>
      <c r="W1052" s="45"/>
      <c r="X1052" s="45"/>
      <c r="Y1052" s="45"/>
      <c r="Z1052" s="45"/>
    </row>
    <row r="1053" ht="17.25" customHeight="1" spans="1:26">
      <c r="A1053" s="35">
        <v>898</v>
      </c>
      <c r="B1053" s="36" t="s">
        <v>1371</v>
      </c>
      <c r="C1053" s="37" t="s">
        <v>50</v>
      </c>
      <c r="D1053" s="37" t="s">
        <v>904</v>
      </c>
      <c r="E1053" s="37" t="s">
        <v>901</v>
      </c>
      <c r="F1053" s="39" t="s">
        <v>914</v>
      </c>
      <c r="G1053" s="37" t="s">
        <v>698</v>
      </c>
      <c r="H1053" s="40">
        <v>195</v>
      </c>
      <c r="I1053" s="39" t="s">
        <v>52</v>
      </c>
      <c r="J1053" s="39" t="s">
        <v>52</v>
      </c>
      <c r="K1053" s="39" t="s">
        <v>52</v>
      </c>
      <c r="L1053" s="39" t="s">
        <v>52</v>
      </c>
      <c r="M1053" s="43" t="s">
        <v>320</v>
      </c>
      <c r="N1053" s="43" t="s">
        <v>160</v>
      </c>
      <c r="O1053" s="44">
        <v>4.40765</v>
      </c>
      <c r="P1053" s="45"/>
      <c r="Q1053" s="45"/>
      <c r="R1053" s="45"/>
      <c r="S1053" s="45"/>
      <c r="T1053" s="45"/>
      <c r="U1053" s="45"/>
      <c r="V1053" s="45"/>
      <c r="W1053" s="45"/>
      <c r="X1053" s="45"/>
      <c r="Y1053" s="45"/>
      <c r="Z1053" s="45"/>
    </row>
    <row r="1054" ht="17.25" customHeight="1" spans="1:26">
      <c r="A1054" s="35">
        <v>899</v>
      </c>
      <c r="B1054" s="36" t="s">
        <v>1372</v>
      </c>
      <c r="C1054" s="37" t="s">
        <v>50</v>
      </c>
      <c r="D1054" s="37" t="s">
        <v>900</v>
      </c>
      <c r="E1054" s="37" t="s">
        <v>901</v>
      </c>
      <c r="F1054" s="39" t="s">
        <v>902</v>
      </c>
      <c r="G1054" s="37" t="s">
        <v>698</v>
      </c>
      <c r="H1054" s="40">
        <v>195</v>
      </c>
      <c r="I1054" s="39" t="s">
        <v>52</v>
      </c>
      <c r="J1054" s="39" t="s">
        <v>52</v>
      </c>
      <c r="K1054" s="39" t="s">
        <v>52</v>
      </c>
      <c r="L1054" s="39" t="s">
        <v>52</v>
      </c>
      <c r="M1054" s="43" t="s">
        <v>320</v>
      </c>
      <c r="N1054" s="43" t="s">
        <v>160</v>
      </c>
      <c r="O1054" s="44">
        <v>4.1907</v>
      </c>
      <c r="P1054" s="45"/>
      <c r="Q1054" s="45"/>
      <c r="R1054" s="45"/>
      <c r="S1054" s="45"/>
      <c r="T1054" s="45"/>
      <c r="U1054" s="45"/>
      <c r="V1054" s="45"/>
      <c r="W1054" s="45"/>
      <c r="X1054" s="45"/>
      <c r="Y1054" s="45"/>
      <c r="Z1054" s="45"/>
    </row>
    <row r="1055" ht="17.25" customHeight="1" spans="1:26">
      <c r="A1055" s="35">
        <v>900</v>
      </c>
      <c r="B1055" s="36" t="s">
        <v>1373</v>
      </c>
      <c r="C1055" s="37" t="s">
        <v>50</v>
      </c>
      <c r="D1055" s="37" t="s">
        <v>904</v>
      </c>
      <c r="E1055" s="37" t="s">
        <v>901</v>
      </c>
      <c r="F1055" s="39" t="s">
        <v>914</v>
      </c>
      <c r="G1055" s="37" t="s">
        <v>698</v>
      </c>
      <c r="H1055" s="40">
        <v>195</v>
      </c>
      <c r="I1055" s="39" t="s">
        <v>52</v>
      </c>
      <c r="J1055" s="39" t="s">
        <v>52</v>
      </c>
      <c r="K1055" s="39" t="s">
        <v>52</v>
      </c>
      <c r="L1055" s="39" t="s">
        <v>52</v>
      </c>
      <c r="M1055" s="43" t="s">
        <v>320</v>
      </c>
      <c r="N1055" s="43" t="s">
        <v>160</v>
      </c>
      <c r="O1055" s="44">
        <v>4.11366</v>
      </c>
      <c r="P1055" s="45"/>
      <c r="Q1055" s="45"/>
      <c r="R1055" s="45"/>
      <c r="S1055" s="45"/>
      <c r="T1055" s="45"/>
      <c r="U1055" s="45"/>
      <c r="V1055" s="45"/>
      <c r="W1055" s="45"/>
      <c r="X1055" s="45"/>
      <c r="Y1055" s="45"/>
      <c r="Z1055" s="45"/>
    </row>
    <row r="1056" ht="17.25" customHeight="1" spans="1:26">
      <c r="A1056" s="35">
        <v>901</v>
      </c>
      <c r="B1056" s="36" t="s">
        <v>1374</v>
      </c>
      <c r="C1056" s="37" t="s">
        <v>50</v>
      </c>
      <c r="D1056" s="37" t="s">
        <v>904</v>
      </c>
      <c r="E1056" s="37" t="s">
        <v>901</v>
      </c>
      <c r="F1056" s="39" t="s">
        <v>914</v>
      </c>
      <c r="G1056" s="37" t="s">
        <v>698</v>
      </c>
      <c r="H1056" s="40">
        <v>195</v>
      </c>
      <c r="I1056" s="39" t="s">
        <v>52</v>
      </c>
      <c r="J1056" s="39" t="s">
        <v>52</v>
      </c>
      <c r="K1056" s="39" t="s">
        <v>52</v>
      </c>
      <c r="L1056" s="39" t="s">
        <v>52</v>
      </c>
      <c r="M1056" s="43" t="s">
        <v>320</v>
      </c>
      <c r="N1056" s="43" t="s">
        <v>160</v>
      </c>
      <c r="O1056" s="44">
        <v>4.65584</v>
      </c>
      <c r="P1056" s="45"/>
      <c r="Q1056" s="45"/>
      <c r="R1056" s="45"/>
      <c r="S1056" s="45"/>
      <c r="T1056" s="45"/>
      <c r="U1056" s="45"/>
      <c r="V1056" s="45"/>
      <c r="W1056" s="45"/>
      <c r="X1056" s="45"/>
      <c r="Y1056" s="45"/>
      <c r="Z1056" s="45"/>
    </row>
    <row r="1057" ht="17.25" customHeight="1" spans="1:26">
      <c r="A1057" s="35">
        <v>902</v>
      </c>
      <c r="B1057" s="36" t="s">
        <v>1375</v>
      </c>
      <c r="C1057" s="37" t="s">
        <v>50</v>
      </c>
      <c r="D1057" s="37" t="s">
        <v>904</v>
      </c>
      <c r="E1057" s="37" t="s">
        <v>901</v>
      </c>
      <c r="F1057" s="39" t="s">
        <v>914</v>
      </c>
      <c r="G1057" s="37" t="s">
        <v>698</v>
      </c>
      <c r="H1057" s="40">
        <v>195</v>
      </c>
      <c r="I1057" s="39" t="s">
        <v>52</v>
      </c>
      <c r="J1057" s="39" t="s">
        <v>52</v>
      </c>
      <c r="K1057" s="39" t="s">
        <v>52</v>
      </c>
      <c r="L1057" s="39" t="s">
        <v>52</v>
      </c>
      <c r="M1057" s="43" t="s">
        <v>320</v>
      </c>
      <c r="N1057" s="43" t="s">
        <v>160</v>
      </c>
      <c r="O1057" s="44">
        <v>5.46366</v>
      </c>
      <c r="P1057" s="45"/>
      <c r="Q1057" s="45"/>
      <c r="R1057" s="45"/>
      <c r="S1057" s="45"/>
      <c r="T1057" s="45"/>
      <c r="U1057" s="45"/>
      <c r="V1057" s="45"/>
      <c r="W1057" s="45"/>
      <c r="X1057" s="45"/>
      <c r="Y1057" s="45"/>
      <c r="Z1057" s="45"/>
    </row>
    <row r="1058" ht="17.25" customHeight="1" spans="1:26">
      <c r="A1058" s="35">
        <v>903</v>
      </c>
      <c r="B1058" s="36" t="s">
        <v>1376</v>
      </c>
      <c r="C1058" s="37" t="s">
        <v>131</v>
      </c>
      <c r="D1058" s="37" t="s">
        <v>904</v>
      </c>
      <c r="E1058" s="37" t="s">
        <v>901</v>
      </c>
      <c r="F1058" s="39" t="s">
        <v>501</v>
      </c>
      <c r="G1058" s="37" t="s">
        <v>708</v>
      </c>
      <c r="H1058" s="40">
        <v>195</v>
      </c>
      <c r="I1058" s="39" t="s">
        <v>52</v>
      </c>
      <c r="J1058" s="39" t="s">
        <v>176</v>
      </c>
      <c r="K1058" s="39" t="s">
        <v>52</v>
      </c>
      <c r="L1058" s="39" t="s">
        <v>52</v>
      </c>
      <c r="M1058" s="43" t="s">
        <v>171</v>
      </c>
      <c r="N1058" s="43" t="s">
        <v>116</v>
      </c>
      <c r="O1058" s="44">
        <v>4.62715</v>
      </c>
      <c r="P1058" s="45"/>
      <c r="Q1058" s="45"/>
      <c r="R1058" s="45"/>
      <c r="S1058" s="45"/>
      <c r="T1058" s="45"/>
      <c r="U1058" s="45"/>
      <c r="V1058" s="45"/>
      <c r="W1058" s="45"/>
      <c r="X1058" s="45"/>
      <c r="Y1058" s="45"/>
      <c r="Z1058" s="45"/>
    </row>
    <row r="1059" ht="17.25" customHeight="1" spans="1:26">
      <c r="A1059" s="35">
        <v>904</v>
      </c>
      <c r="B1059" s="36" t="s">
        <v>1377</v>
      </c>
      <c r="C1059" s="37" t="s">
        <v>50</v>
      </c>
      <c r="D1059" s="37" t="s">
        <v>900</v>
      </c>
      <c r="E1059" s="37" t="s">
        <v>901</v>
      </c>
      <c r="F1059" s="39" t="s">
        <v>902</v>
      </c>
      <c r="G1059" s="37" t="s">
        <v>698</v>
      </c>
      <c r="H1059" s="40">
        <v>195</v>
      </c>
      <c r="I1059" s="39" t="s">
        <v>52</v>
      </c>
      <c r="J1059" s="39" t="s">
        <v>52</v>
      </c>
      <c r="K1059" s="39" t="s">
        <v>52</v>
      </c>
      <c r="L1059" s="39" t="s">
        <v>52</v>
      </c>
      <c r="M1059" s="43" t="s">
        <v>320</v>
      </c>
      <c r="N1059" s="43" t="s">
        <v>160</v>
      </c>
      <c r="O1059" s="44">
        <v>3.82984</v>
      </c>
      <c r="P1059" s="45"/>
      <c r="Q1059" s="45"/>
      <c r="R1059" s="45"/>
      <c r="S1059" s="45"/>
      <c r="T1059" s="45"/>
      <c r="U1059" s="45"/>
      <c r="V1059" s="45"/>
      <c r="W1059" s="45"/>
      <c r="X1059" s="45"/>
      <c r="Y1059" s="45"/>
      <c r="Z1059" s="45"/>
    </row>
    <row r="1060" ht="17.25" customHeight="1" spans="1:26">
      <c r="A1060" s="35">
        <v>906</v>
      </c>
      <c r="B1060" s="36" t="s">
        <v>1378</v>
      </c>
      <c r="C1060" s="37" t="s">
        <v>50</v>
      </c>
      <c r="D1060" s="37" t="s">
        <v>900</v>
      </c>
      <c r="E1060" s="37" t="s">
        <v>901</v>
      </c>
      <c r="F1060" s="39" t="s">
        <v>902</v>
      </c>
      <c r="G1060" s="37" t="s">
        <v>698</v>
      </c>
      <c r="H1060" s="40">
        <v>195</v>
      </c>
      <c r="I1060" s="39" t="s">
        <v>52</v>
      </c>
      <c r="J1060" s="39" t="s">
        <v>52</v>
      </c>
      <c r="K1060" s="39" t="s">
        <v>52</v>
      </c>
      <c r="L1060" s="39" t="s">
        <v>52</v>
      </c>
      <c r="M1060" s="43" t="s">
        <v>320</v>
      </c>
      <c r="N1060" s="43" t="s">
        <v>160</v>
      </c>
      <c r="O1060" s="44">
        <v>2.98878</v>
      </c>
      <c r="P1060" s="45"/>
      <c r="Q1060" s="45"/>
      <c r="R1060" s="45"/>
      <c r="S1060" s="45"/>
      <c r="T1060" s="45"/>
      <c r="U1060" s="45"/>
      <c r="V1060" s="45"/>
      <c r="W1060" s="45"/>
      <c r="X1060" s="45"/>
      <c r="Y1060" s="45"/>
      <c r="Z1060" s="45"/>
    </row>
    <row r="1061" ht="17.25" customHeight="1" spans="1:26">
      <c r="A1061" s="35">
        <v>908</v>
      </c>
      <c r="B1061" s="36" t="s">
        <v>1379</v>
      </c>
      <c r="C1061" s="37" t="s">
        <v>50</v>
      </c>
      <c r="D1061" s="37" t="s">
        <v>904</v>
      </c>
      <c r="E1061" s="37" t="s">
        <v>901</v>
      </c>
      <c r="F1061" s="39" t="s">
        <v>501</v>
      </c>
      <c r="G1061" s="37" t="s">
        <v>708</v>
      </c>
      <c r="H1061" s="40">
        <v>195</v>
      </c>
      <c r="I1061" s="39" t="s">
        <v>52</v>
      </c>
      <c r="J1061" s="39" t="s">
        <v>176</v>
      </c>
      <c r="K1061" s="39" t="s">
        <v>52</v>
      </c>
      <c r="L1061" s="39" t="s">
        <v>52</v>
      </c>
      <c r="M1061" s="43" t="s">
        <v>318</v>
      </c>
      <c r="N1061" s="43" t="s">
        <v>160</v>
      </c>
      <c r="O1061" s="44">
        <v>3.57691</v>
      </c>
      <c r="P1061" s="45"/>
      <c r="Q1061" s="45"/>
      <c r="R1061" s="45"/>
      <c r="S1061" s="45"/>
      <c r="T1061" s="45"/>
      <c r="U1061" s="45"/>
      <c r="V1061" s="45"/>
      <c r="W1061" s="45"/>
      <c r="X1061" s="45"/>
      <c r="Y1061" s="45"/>
      <c r="Z1061" s="45"/>
    </row>
    <row r="1062" ht="17.25" customHeight="1" spans="1:26">
      <c r="A1062" s="35">
        <v>909</v>
      </c>
      <c r="B1062" s="36" t="s">
        <v>1380</v>
      </c>
      <c r="C1062" s="37" t="s">
        <v>50</v>
      </c>
      <c r="D1062" s="37" t="s">
        <v>904</v>
      </c>
      <c r="E1062" s="37" t="s">
        <v>901</v>
      </c>
      <c r="F1062" s="39" t="s">
        <v>501</v>
      </c>
      <c r="G1062" s="37" t="s">
        <v>708</v>
      </c>
      <c r="H1062" s="40">
        <v>195</v>
      </c>
      <c r="I1062" s="39" t="s">
        <v>52</v>
      </c>
      <c r="J1062" s="39" t="s">
        <v>176</v>
      </c>
      <c r="K1062" s="39" t="s">
        <v>52</v>
      </c>
      <c r="L1062" s="39" t="s">
        <v>52</v>
      </c>
      <c r="M1062" s="43" t="s">
        <v>320</v>
      </c>
      <c r="N1062" s="43" t="s">
        <v>160</v>
      </c>
      <c r="O1062" s="44">
        <v>3.57691</v>
      </c>
      <c r="P1062" s="45"/>
      <c r="Q1062" s="45"/>
      <c r="R1062" s="45"/>
      <c r="S1062" s="45"/>
      <c r="T1062" s="45"/>
      <c r="U1062" s="45"/>
      <c r="V1062" s="45"/>
      <c r="W1062" s="45"/>
      <c r="X1062" s="45"/>
      <c r="Y1062" s="45"/>
      <c r="Z1062" s="45"/>
    </row>
    <row r="1063" ht="17.25" customHeight="1" spans="1:26">
      <c r="A1063" s="35">
        <v>911</v>
      </c>
      <c r="B1063" s="36" t="s">
        <v>1381</v>
      </c>
      <c r="C1063" s="37" t="s">
        <v>50</v>
      </c>
      <c r="D1063" s="37" t="s">
        <v>904</v>
      </c>
      <c r="E1063" s="37" t="s">
        <v>901</v>
      </c>
      <c r="F1063" s="39" t="s">
        <v>501</v>
      </c>
      <c r="G1063" s="37" t="s">
        <v>708</v>
      </c>
      <c r="H1063" s="40">
        <v>195</v>
      </c>
      <c r="I1063" s="39" t="s">
        <v>52</v>
      </c>
      <c r="J1063" s="39" t="s">
        <v>176</v>
      </c>
      <c r="K1063" s="39" t="s">
        <v>52</v>
      </c>
      <c r="L1063" s="39" t="s">
        <v>52</v>
      </c>
      <c r="M1063" s="43" t="s">
        <v>318</v>
      </c>
      <c r="N1063" s="43" t="s">
        <v>160</v>
      </c>
      <c r="O1063" s="44">
        <v>3.57691</v>
      </c>
      <c r="P1063" s="45"/>
      <c r="Q1063" s="45"/>
      <c r="R1063" s="45"/>
      <c r="S1063" s="45"/>
      <c r="T1063" s="45"/>
      <c r="U1063" s="45"/>
      <c r="V1063" s="45"/>
      <c r="W1063" s="45"/>
      <c r="X1063" s="45"/>
      <c r="Y1063" s="45"/>
      <c r="Z1063" s="45"/>
    </row>
    <row r="1064" ht="17.25" customHeight="1" spans="1:26">
      <c r="A1064" s="35">
        <v>912</v>
      </c>
      <c r="B1064" s="36" t="s">
        <v>1382</v>
      </c>
      <c r="C1064" s="37" t="s">
        <v>50</v>
      </c>
      <c r="D1064" s="37" t="s">
        <v>904</v>
      </c>
      <c r="E1064" s="37" t="s">
        <v>901</v>
      </c>
      <c r="F1064" s="39" t="s">
        <v>501</v>
      </c>
      <c r="G1064" s="37" t="s">
        <v>708</v>
      </c>
      <c r="H1064" s="40">
        <v>195</v>
      </c>
      <c r="I1064" s="39" t="s">
        <v>52</v>
      </c>
      <c r="J1064" s="39" t="s">
        <v>176</v>
      </c>
      <c r="K1064" s="39" t="s">
        <v>52</v>
      </c>
      <c r="L1064" s="39" t="s">
        <v>52</v>
      </c>
      <c r="M1064" s="43" t="s">
        <v>320</v>
      </c>
      <c r="N1064" s="43" t="s">
        <v>160</v>
      </c>
      <c r="O1064" s="44">
        <v>3.39212</v>
      </c>
      <c r="P1064" s="45"/>
      <c r="Q1064" s="45"/>
      <c r="R1064" s="45"/>
      <c r="S1064" s="45"/>
      <c r="T1064" s="45"/>
      <c r="U1064" s="45"/>
      <c r="V1064" s="45"/>
      <c r="W1064" s="45"/>
      <c r="X1064" s="45"/>
      <c r="Y1064" s="45"/>
      <c r="Z1064" s="45"/>
    </row>
    <row r="1065" ht="17.25" customHeight="1" spans="1:26">
      <c r="A1065" s="35">
        <v>913</v>
      </c>
      <c r="B1065" s="36" t="s">
        <v>1383</v>
      </c>
      <c r="C1065" s="37" t="s">
        <v>50</v>
      </c>
      <c r="D1065" s="37" t="s">
        <v>900</v>
      </c>
      <c r="E1065" s="37" t="s">
        <v>901</v>
      </c>
      <c r="F1065" s="39" t="s">
        <v>902</v>
      </c>
      <c r="G1065" s="37" t="s">
        <v>698</v>
      </c>
      <c r="H1065" s="40">
        <v>195</v>
      </c>
      <c r="I1065" s="39" t="s">
        <v>52</v>
      </c>
      <c r="J1065" s="39" t="s">
        <v>52</v>
      </c>
      <c r="K1065" s="39" t="s">
        <v>52</v>
      </c>
      <c r="L1065" s="39" t="s">
        <v>52</v>
      </c>
      <c r="M1065" s="43" t="s">
        <v>320</v>
      </c>
      <c r="N1065" s="43" t="s">
        <v>160</v>
      </c>
      <c r="O1065" s="44">
        <v>2.76118</v>
      </c>
      <c r="P1065" s="45"/>
      <c r="Q1065" s="45"/>
      <c r="R1065" s="45"/>
      <c r="S1065" s="45"/>
      <c r="T1065" s="45"/>
      <c r="U1065" s="45"/>
      <c r="V1065" s="45"/>
      <c r="W1065" s="45"/>
      <c r="X1065" s="45"/>
      <c r="Y1065" s="45"/>
      <c r="Z1065" s="45"/>
    </row>
    <row r="1066" ht="17.25" customHeight="1" spans="1:26">
      <c r="A1066" s="35">
        <v>915</v>
      </c>
      <c r="B1066" s="36" t="s">
        <v>1384</v>
      </c>
      <c r="C1066" s="37" t="s">
        <v>50</v>
      </c>
      <c r="D1066" s="37" t="s">
        <v>904</v>
      </c>
      <c r="E1066" s="37" t="s">
        <v>901</v>
      </c>
      <c r="F1066" s="39" t="s">
        <v>914</v>
      </c>
      <c r="G1066" s="37" t="s">
        <v>698</v>
      </c>
      <c r="H1066" s="40">
        <v>195</v>
      </c>
      <c r="I1066" s="39" t="s">
        <v>52</v>
      </c>
      <c r="J1066" s="39" t="s">
        <v>52</v>
      </c>
      <c r="K1066" s="39" t="s">
        <v>52</v>
      </c>
      <c r="L1066" s="39" t="s">
        <v>52</v>
      </c>
      <c r="M1066" s="43" t="s">
        <v>320</v>
      </c>
      <c r="N1066" s="43" t="s">
        <v>160</v>
      </c>
      <c r="O1066" s="44">
        <v>3.72227</v>
      </c>
      <c r="P1066" s="45"/>
      <c r="Q1066" s="45"/>
      <c r="R1066" s="45"/>
      <c r="S1066" s="45"/>
      <c r="T1066" s="45"/>
      <c r="U1066" s="45"/>
      <c r="V1066" s="45"/>
      <c r="W1066" s="45"/>
      <c r="X1066" s="45"/>
      <c r="Y1066" s="45"/>
      <c r="Z1066" s="45"/>
    </row>
    <row r="1067" ht="17.25" customHeight="1" spans="1:26">
      <c r="A1067" s="35">
        <v>916</v>
      </c>
      <c r="B1067" s="36" t="s">
        <v>1385</v>
      </c>
      <c r="C1067" s="37" t="s">
        <v>50</v>
      </c>
      <c r="D1067" s="37" t="s">
        <v>900</v>
      </c>
      <c r="E1067" s="37" t="s">
        <v>901</v>
      </c>
      <c r="F1067" s="39" t="s">
        <v>902</v>
      </c>
      <c r="G1067" s="37" t="s">
        <v>698</v>
      </c>
      <c r="H1067" s="40">
        <v>195</v>
      </c>
      <c r="I1067" s="39" t="s">
        <v>52</v>
      </c>
      <c r="J1067" s="39" t="s">
        <v>52</v>
      </c>
      <c r="K1067" s="39" t="s">
        <v>52</v>
      </c>
      <c r="L1067" s="39" t="s">
        <v>52</v>
      </c>
      <c r="M1067" s="43" t="s">
        <v>320</v>
      </c>
      <c r="N1067" s="43" t="s">
        <v>160</v>
      </c>
      <c r="O1067" s="44">
        <v>2.76118</v>
      </c>
      <c r="P1067" s="45"/>
      <c r="Q1067" s="45"/>
      <c r="R1067" s="45"/>
      <c r="S1067" s="45"/>
      <c r="T1067" s="45"/>
      <c r="U1067" s="45"/>
      <c r="V1067" s="45"/>
      <c r="W1067" s="45"/>
      <c r="X1067" s="45"/>
      <c r="Y1067" s="45"/>
      <c r="Z1067" s="45"/>
    </row>
    <row r="1068" ht="17.25" customHeight="1" spans="1:26">
      <c r="A1068" s="35">
        <v>917</v>
      </c>
      <c r="B1068" s="36" t="s">
        <v>1386</v>
      </c>
      <c r="C1068" s="37" t="s">
        <v>50</v>
      </c>
      <c r="D1068" s="37" t="s">
        <v>900</v>
      </c>
      <c r="E1068" s="37" t="s">
        <v>901</v>
      </c>
      <c r="F1068" s="39" t="s">
        <v>902</v>
      </c>
      <c r="G1068" s="37" t="s">
        <v>698</v>
      </c>
      <c r="H1068" s="40">
        <v>195</v>
      </c>
      <c r="I1068" s="39" t="s">
        <v>52</v>
      </c>
      <c r="J1068" s="39" t="s">
        <v>52</v>
      </c>
      <c r="K1068" s="39" t="s">
        <v>52</v>
      </c>
      <c r="L1068" s="39" t="s">
        <v>52</v>
      </c>
      <c r="M1068" s="43" t="s">
        <v>320</v>
      </c>
      <c r="N1068" s="43" t="s">
        <v>160</v>
      </c>
      <c r="O1068" s="44">
        <v>2.76118</v>
      </c>
      <c r="P1068" s="45"/>
      <c r="Q1068" s="45"/>
      <c r="R1068" s="45"/>
      <c r="S1068" s="45"/>
      <c r="T1068" s="45"/>
      <c r="U1068" s="45"/>
      <c r="V1068" s="45"/>
      <c r="W1068" s="45"/>
      <c r="X1068" s="45"/>
      <c r="Y1068" s="45"/>
      <c r="Z1068" s="45"/>
    </row>
    <row r="1069" ht="17.25" customHeight="1" spans="1:26">
      <c r="A1069" s="35">
        <v>918</v>
      </c>
      <c r="B1069" s="36" t="s">
        <v>1387</v>
      </c>
      <c r="C1069" s="37" t="s">
        <v>50</v>
      </c>
      <c r="D1069" s="37" t="s">
        <v>904</v>
      </c>
      <c r="E1069" s="37" t="s">
        <v>901</v>
      </c>
      <c r="F1069" s="39" t="s">
        <v>501</v>
      </c>
      <c r="G1069" s="37" t="s">
        <v>708</v>
      </c>
      <c r="H1069" s="40">
        <v>195</v>
      </c>
      <c r="I1069" s="39" t="s">
        <v>52</v>
      </c>
      <c r="J1069" s="39" t="s">
        <v>176</v>
      </c>
      <c r="K1069" s="39" t="s">
        <v>52</v>
      </c>
      <c r="L1069" s="39" t="s">
        <v>52</v>
      </c>
      <c r="M1069" s="43" t="s">
        <v>318</v>
      </c>
      <c r="N1069" s="43" t="s">
        <v>160</v>
      </c>
      <c r="O1069" s="44">
        <v>5.26708</v>
      </c>
      <c r="P1069" s="45"/>
      <c r="Q1069" s="45"/>
      <c r="R1069" s="45"/>
      <c r="S1069" s="45"/>
      <c r="T1069" s="45"/>
      <c r="U1069" s="45"/>
      <c r="V1069" s="45"/>
      <c r="W1069" s="45"/>
      <c r="X1069" s="45"/>
      <c r="Y1069" s="45"/>
      <c r="Z1069" s="45"/>
    </row>
    <row r="1070" ht="17.25" customHeight="1" spans="1:26">
      <c r="A1070" s="35">
        <v>919</v>
      </c>
      <c r="B1070" s="36" t="s">
        <v>1388</v>
      </c>
      <c r="C1070" s="37" t="s">
        <v>50</v>
      </c>
      <c r="D1070" s="37" t="s">
        <v>904</v>
      </c>
      <c r="E1070" s="37" t="s">
        <v>901</v>
      </c>
      <c r="F1070" s="39" t="s">
        <v>914</v>
      </c>
      <c r="G1070" s="37" t="s">
        <v>698</v>
      </c>
      <c r="H1070" s="40">
        <v>195</v>
      </c>
      <c r="I1070" s="39" t="s">
        <v>52</v>
      </c>
      <c r="J1070" s="39" t="s">
        <v>52</v>
      </c>
      <c r="K1070" s="39" t="s">
        <v>52</v>
      </c>
      <c r="L1070" s="39" t="s">
        <v>52</v>
      </c>
      <c r="M1070" s="43" t="s">
        <v>320</v>
      </c>
      <c r="N1070" s="43" t="s">
        <v>160</v>
      </c>
      <c r="O1070" s="44">
        <v>3.58729</v>
      </c>
      <c r="P1070" s="45"/>
      <c r="Q1070" s="45"/>
      <c r="R1070" s="45"/>
      <c r="S1070" s="45"/>
      <c r="T1070" s="45"/>
      <c r="U1070" s="45"/>
      <c r="V1070" s="45"/>
      <c r="W1070" s="45"/>
      <c r="X1070" s="45"/>
      <c r="Y1070" s="45"/>
      <c r="Z1070" s="45"/>
    </row>
    <row r="1071" ht="17.25" customHeight="1" spans="1:26">
      <c r="A1071" s="35">
        <v>921</v>
      </c>
      <c r="B1071" s="36" t="s">
        <v>1389</v>
      </c>
      <c r="C1071" s="37" t="s">
        <v>131</v>
      </c>
      <c r="D1071" s="37" t="s">
        <v>904</v>
      </c>
      <c r="E1071" s="37" t="s">
        <v>901</v>
      </c>
      <c r="F1071" s="39" t="s">
        <v>504</v>
      </c>
      <c r="G1071" s="37" t="s">
        <v>708</v>
      </c>
      <c r="H1071" s="40">
        <v>195</v>
      </c>
      <c r="I1071" s="39" t="s">
        <v>52</v>
      </c>
      <c r="J1071" s="39" t="s">
        <v>176</v>
      </c>
      <c r="K1071" s="39" t="s">
        <v>52</v>
      </c>
      <c r="L1071" s="39" t="s">
        <v>52</v>
      </c>
      <c r="M1071" s="43" t="s">
        <v>171</v>
      </c>
      <c r="N1071" s="43" t="s">
        <v>116</v>
      </c>
      <c r="O1071" s="44">
        <v>5.57454</v>
      </c>
      <c r="P1071" s="45"/>
      <c r="Q1071" s="45"/>
      <c r="R1071" s="45"/>
      <c r="S1071" s="45"/>
      <c r="T1071" s="45"/>
      <c r="U1071" s="45"/>
      <c r="V1071" s="45"/>
      <c r="W1071" s="45"/>
      <c r="X1071" s="45"/>
      <c r="Y1071" s="45"/>
      <c r="Z1071" s="45"/>
    </row>
    <row r="1072" ht="17.25" customHeight="1" spans="1:26">
      <c r="A1072" s="35">
        <v>923</v>
      </c>
      <c r="B1072" s="36" t="s">
        <v>1390</v>
      </c>
      <c r="C1072" s="37" t="s">
        <v>50</v>
      </c>
      <c r="D1072" s="37" t="s">
        <v>900</v>
      </c>
      <c r="E1072" s="37" t="s">
        <v>901</v>
      </c>
      <c r="F1072" s="39" t="s">
        <v>902</v>
      </c>
      <c r="G1072" s="37" t="s">
        <v>698</v>
      </c>
      <c r="H1072" s="40">
        <v>195</v>
      </c>
      <c r="I1072" s="39" t="s">
        <v>52</v>
      </c>
      <c r="J1072" s="39" t="s">
        <v>52</v>
      </c>
      <c r="K1072" s="39" t="s">
        <v>52</v>
      </c>
      <c r="L1072" s="39" t="s">
        <v>52</v>
      </c>
      <c r="M1072" s="43" t="s">
        <v>320</v>
      </c>
      <c r="N1072" s="43" t="s">
        <v>160</v>
      </c>
      <c r="O1072" s="44">
        <v>5.61582</v>
      </c>
      <c r="P1072" s="45"/>
      <c r="Q1072" s="45"/>
      <c r="R1072" s="45"/>
      <c r="S1072" s="45"/>
      <c r="T1072" s="45"/>
      <c r="U1072" s="45"/>
      <c r="V1072" s="45"/>
      <c r="W1072" s="45"/>
      <c r="X1072" s="45"/>
      <c r="Y1072" s="45"/>
      <c r="Z1072" s="45"/>
    </row>
    <row r="1073" ht="17.25" customHeight="1" spans="1:26">
      <c r="A1073" s="35">
        <v>925</v>
      </c>
      <c r="B1073" s="36" t="s">
        <v>1391</v>
      </c>
      <c r="C1073" s="37" t="s">
        <v>131</v>
      </c>
      <c r="D1073" s="37" t="s">
        <v>904</v>
      </c>
      <c r="E1073" s="37" t="s">
        <v>901</v>
      </c>
      <c r="F1073" s="39" t="s">
        <v>501</v>
      </c>
      <c r="G1073" s="37" t="s">
        <v>703</v>
      </c>
      <c r="H1073" s="40">
        <v>211</v>
      </c>
      <c r="I1073" s="39" t="s">
        <v>52</v>
      </c>
      <c r="J1073" s="39" t="s">
        <v>52</v>
      </c>
      <c r="K1073" s="39" t="s">
        <v>52</v>
      </c>
      <c r="L1073" s="39" t="s">
        <v>52</v>
      </c>
      <c r="M1073" s="43" t="s">
        <v>171</v>
      </c>
      <c r="N1073" s="43" t="s">
        <v>116</v>
      </c>
      <c r="O1073" s="44">
        <v>4.92024</v>
      </c>
      <c r="P1073" s="45"/>
      <c r="Q1073" s="45"/>
      <c r="R1073" s="45"/>
      <c r="S1073" s="45"/>
      <c r="T1073" s="45"/>
      <c r="U1073" s="45"/>
      <c r="V1073" s="45"/>
      <c r="W1073" s="45"/>
      <c r="X1073" s="45"/>
      <c r="Y1073" s="45"/>
      <c r="Z1073" s="45"/>
    </row>
    <row r="1074" ht="17.25" customHeight="1" spans="1:26">
      <c r="A1074" s="35">
        <v>926</v>
      </c>
      <c r="B1074" s="36" t="s">
        <v>1392</v>
      </c>
      <c r="C1074" s="37" t="s">
        <v>50</v>
      </c>
      <c r="D1074" s="37" t="s">
        <v>900</v>
      </c>
      <c r="E1074" s="37" t="s">
        <v>901</v>
      </c>
      <c r="F1074" s="39" t="s">
        <v>902</v>
      </c>
      <c r="G1074" s="37" t="s">
        <v>698</v>
      </c>
      <c r="H1074" s="40">
        <v>195</v>
      </c>
      <c r="I1074" s="39" t="s">
        <v>52</v>
      </c>
      <c r="J1074" s="39" t="s">
        <v>52</v>
      </c>
      <c r="K1074" s="37" t="s">
        <v>52</v>
      </c>
      <c r="L1074" s="37" t="s">
        <v>52</v>
      </c>
      <c r="M1074" s="43" t="s">
        <v>320</v>
      </c>
      <c r="N1074" s="43" t="s">
        <v>160</v>
      </c>
      <c r="O1074" s="46">
        <v>4.62483</v>
      </c>
      <c r="P1074" s="45"/>
      <c r="Q1074" s="45"/>
      <c r="R1074" s="45"/>
      <c r="S1074" s="45"/>
      <c r="T1074" s="45"/>
      <c r="U1074" s="45"/>
      <c r="V1074" s="45"/>
      <c r="W1074" s="45"/>
      <c r="X1074" s="45"/>
      <c r="Y1074" s="45"/>
      <c r="Z1074" s="45"/>
    </row>
    <row r="1075" ht="17.25" customHeight="1" spans="1:26">
      <c r="A1075" s="35">
        <v>927</v>
      </c>
      <c r="B1075" s="36" t="s">
        <v>1393</v>
      </c>
      <c r="C1075" s="37" t="s">
        <v>131</v>
      </c>
      <c r="D1075" s="37" t="s">
        <v>904</v>
      </c>
      <c r="E1075" s="37" t="s">
        <v>901</v>
      </c>
      <c r="F1075" s="39" t="s">
        <v>501</v>
      </c>
      <c r="G1075" s="37" t="s">
        <v>703</v>
      </c>
      <c r="H1075" s="40">
        <v>211</v>
      </c>
      <c r="I1075" s="39" t="s">
        <v>52</v>
      </c>
      <c r="J1075" s="39" t="s">
        <v>52</v>
      </c>
      <c r="K1075" s="37" t="s">
        <v>52</v>
      </c>
      <c r="L1075" s="37" t="s">
        <v>52</v>
      </c>
      <c r="M1075" s="43" t="s">
        <v>171</v>
      </c>
      <c r="N1075" s="43" t="s">
        <v>116</v>
      </c>
      <c r="O1075" s="46">
        <v>4.96132</v>
      </c>
      <c r="P1075" s="45"/>
      <c r="Q1075" s="45"/>
      <c r="R1075" s="45"/>
      <c r="S1075" s="45"/>
      <c r="T1075" s="45"/>
      <c r="U1075" s="45"/>
      <c r="V1075" s="45"/>
      <c r="W1075" s="45"/>
      <c r="X1075" s="45"/>
      <c r="Y1075" s="45"/>
      <c r="Z1075" s="45"/>
    </row>
    <row r="1076" ht="17.25" customHeight="1" spans="1:26">
      <c r="A1076" s="35">
        <v>928</v>
      </c>
      <c r="B1076" s="36" t="s">
        <v>1394</v>
      </c>
      <c r="C1076" s="37" t="s">
        <v>131</v>
      </c>
      <c r="D1076" s="37" t="s">
        <v>904</v>
      </c>
      <c r="E1076" s="37" t="s">
        <v>901</v>
      </c>
      <c r="F1076" s="39" t="s">
        <v>501</v>
      </c>
      <c r="G1076" s="37" t="s">
        <v>703</v>
      </c>
      <c r="H1076" s="40">
        <v>211</v>
      </c>
      <c r="I1076" s="39" t="s">
        <v>52</v>
      </c>
      <c r="J1076" s="39" t="s">
        <v>52</v>
      </c>
      <c r="K1076" s="37" t="s">
        <v>52</v>
      </c>
      <c r="L1076" s="37" t="s">
        <v>52</v>
      </c>
      <c r="M1076" s="43" t="s">
        <v>171</v>
      </c>
      <c r="N1076" s="43" t="s">
        <v>116</v>
      </c>
      <c r="O1076" s="47">
        <v>9.72142</v>
      </c>
      <c r="P1076" s="45"/>
      <c r="Q1076" s="45"/>
      <c r="R1076" s="45"/>
      <c r="S1076" s="45"/>
      <c r="T1076" s="45"/>
      <c r="U1076" s="45"/>
      <c r="V1076" s="45"/>
      <c r="W1076" s="45"/>
      <c r="X1076" s="45"/>
      <c r="Y1076" s="45"/>
      <c r="Z1076" s="45"/>
    </row>
    <row r="1077" ht="17.25" customHeight="1" spans="1:26">
      <c r="A1077" s="35">
        <v>929</v>
      </c>
      <c r="B1077" s="36" t="s">
        <v>1395</v>
      </c>
      <c r="C1077" s="37" t="s">
        <v>50</v>
      </c>
      <c r="D1077" s="37" t="s">
        <v>900</v>
      </c>
      <c r="E1077" s="37" t="s">
        <v>901</v>
      </c>
      <c r="F1077" s="39" t="s">
        <v>902</v>
      </c>
      <c r="G1077" s="37" t="s">
        <v>698</v>
      </c>
      <c r="H1077" s="40">
        <v>195</v>
      </c>
      <c r="I1077" s="39" t="s">
        <v>52</v>
      </c>
      <c r="J1077" s="39" t="s">
        <v>52</v>
      </c>
      <c r="K1077" s="37" t="s">
        <v>52</v>
      </c>
      <c r="L1077" s="37" t="s">
        <v>52</v>
      </c>
      <c r="M1077" s="43" t="s">
        <v>320</v>
      </c>
      <c r="N1077" s="43" t="s">
        <v>160</v>
      </c>
      <c r="O1077" s="47">
        <v>3.48329</v>
      </c>
      <c r="P1077" s="45"/>
      <c r="Q1077" s="45"/>
      <c r="R1077" s="45"/>
      <c r="S1077" s="45"/>
      <c r="T1077" s="45"/>
      <c r="U1077" s="45"/>
      <c r="V1077" s="45"/>
      <c r="W1077" s="45"/>
      <c r="X1077" s="45"/>
      <c r="Y1077" s="45"/>
      <c r="Z1077" s="45"/>
    </row>
    <row r="1078" ht="17.25" customHeight="1" spans="1:26">
      <c r="A1078" s="35">
        <v>930</v>
      </c>
      <c r="B1078" s="36" t="s">
        <v>1396</v>
      </c>
      <c r="C1078" s="37" t="s">
        <v>131</v>
      </c>
      <c r="D1078" s="37" t="s">
        <v>904</v>
      </c>
      <c r="E1078" s="37" t="s">
        <v>901</v>
      </c>
      <c r="F1078" s="39" t="s">
        <v>501</v>
      </c>
      <c r="G1078" s="37" t="s">
        <v>446</v>
      </c>
      <c r="H1078" s="40">
        <v>261</v>
      </c>
      <c r="I1078" s="39" t="s">
        <v>52</v>
      </c>
      <c r="J1078" s="39" t="s">
        <v>52</v>
      </c>
      <c r="K1078" s="37" t="s">
        <v>52</v>
      </c>
      <c r="L1078" s="37" t="s">
        <v>52</v>
      </c>
      <c r="M1078" s="43" t="s">
        <v>171</v>
      </c>
      <c r="N1078" s="43" t="s">
        <v>116</v>
      </c>
      <c r="O1078" s="46">
        <v>5.29459</v>
      </c>
      <c r="P1078" s="45"/>
      <c r="Q1078" s="45"/>
      <c r="R1078" s="45"/>
      <c r="S1078" s="45"/>
      <c r="T1078" s="45"/>
      <c r="U1078" s="45"/>
      <c r="V1078" s="45"/>
      <c r="W1078" s="45"/>
      <c r="X1078" s="45"/>
      <c r="Y1078" s="45"/>
      <c r="Z1078" s="45"/>
    </row>
    <row r="1079" ht="17.25" customHeight="1" spans="1:26">
      <c r="A1079" s="35">
        <v>931</v>
      </c>
      <c r="B1079" s="36" t="s">
        <v>1397</v>
      </c>
      <c r="C1079" s="37" t="s">
        <v>50</v>
      </c>
      <c r="D1079" s="37" t="s">
        <v>900</v>
      </c>
      <c r="E1079" s="37" t="s">
        <v>901</v>
      </c>
      <c r="F1079" s="39" t="s">
        <v>902</v>
      </c>
      <c r="G1079" s="37" t="s">
        <v>698</v>
      </c>
      <c r="H1079" s="40">
        <v>195</v>
      </c>
      <c r="I1079" s="39" t="s">
        <v>52</v>
      </c>
      <c r="J1079" s="39" t="s">
        <v>52</v>
      </c>
      <c r="K1079" s="37" t="s">
        <v>52</v>
      </c>
      <c r="L1079" s="37" t="s">
        <v>52</v>
      </c>
      <c r="M1079" s="43" t="s">
        <v>320</v>
      </c>
      <c r="N1079" s="43" t="s">
        <v>160</v>
      </c>
      <c r="O1079" s="46">
        <v>4.02303</v>
      </c>
      <c r="P1079" s="45"/>
      <c r="Q1079" s="45"/>
      <c r="R1079" s="48"/>
      <c r="S1079" s="49"/>
      <c r="T1079" s="45"/>
      <c r="U1079" s="45"/>
      <c r="V1079" s="45"/>
      <c r="W1079" s="45"/>
      <c r="X1079" s="45"/>
      <c r="Y1079" s="45"/>
      <c r="Z1079" s="45"/>
    </row>
    <row r="1080" ht="17.25" customHeight="1" spans="1:26">
      <c r="A1080" s="35">
        <v>932</v>
      </c>
      <c r="B1080" s="36" t="s">
        <v>1398</v>
      </c>
      <c r="C1080" s="37" t="s">
        <v>50</v>
      </c>
      <c r="D1080" s="37" t="s">
        <v>900</v>
      </c>
      <c r="E1080" s="37" t="s">
        <v>901</v>
      </c>
      <c r="F1080" s="39" t="s">
        <v>902</v>
      </c>
      <c r="G1080" s="37" t="s">
        <v>698</v>
      </c>
      <c r="H1080" s="40">
        <v>195</v>
      </c>
      <c r="I1080" s="39" t="s">
        <v>52</v>
      </c>
      <c r="J1080" s="39" t="s">
        <v>52</v>
      </c>
      <c r="K1080" s="37" t="s">
        <v>52</v>
      </c>
      <c r="L1080" s="37" t="s">
        <v>52</v>
      </c>
      <c r="M1080" s="43" t="s">
        <v>320</v>
      </c>
      <c r="N1080" s="43" t="s">
        <v>160</v>
      </c>
      <c r="O1080" s="46">
        <v>3.83399</v>
      </c>
      <c r="P1080" s="45"/>
      <c r="Q1080" s="45"/>
      <c r="R1080" s="45"/>
      <c r="S1080" s="45"/>
      <c r="T1080" s="45"/>
      <c r="U1080" s="45"/>
      <c r="V1080" s="45"/>
      <c r="W1080" s="45"/>
      <c r="X1080" s="45"/>
      <c r="Y1080" s="45"/>
      <c r="Z1080" s="45"/>
    </row>
    <row r="1081" ht="17.25" customHeight="1" spans="1:26">
      <c r="A1081" s="35">
        <v>933</v>
      </c>
      <c r="B1081" s="36" t="s">
        <v>1399</v>
      </c>
      <c r="C1081" s="37" t="s">
        <v>50</v>
      </c>
      <c r="D1081" s="37" t="s">
        <v>900</v>
      </c>
      <c r="E1081" s="37" t="s">
        <v>901</v>
      </c>
      <c r="F1081" s="39" t="s">
        <v>902</v>
      </c>
      <c r="G1081" s="37" t="s">
        <v>698</v>
      </c>
      <c r="H1081" s="40">
        <v>195</v>
      </c>
      <c r="I1081" s="39" t="s">
        <v>52</v>
      </c>
      <c r="J1081" s="39" t="s">
        <v>52</v>
      </c>
      <c r="K1081" s="37" t="s">
        <v>52</v>
      </c>
      <c r="L1081" s="37" t="s">
        <v>52</v>
      </c>
      <c r="M1081" s="43" t="s">
        <v>320</v>
      </c>
      <c r="N1081" s="43" t="s">
        <v>160</v>
      </c>
      <c r="O1081" s="46">
        <v>2.40751</v>
      </c>
      <c r="P1081" s="45"/>
      <c r="Q1081" s="45"/>
      <c r="R1081" s="45"/>
      <c r="S1081" s="45"/>
      <c r="T1081" s="45"/>
      <c r="U1081" s="45"/>
      <c r="V1081" s="45"/>
      <c r="W1081" s="45"/>
      <c r="X1081" s="45"/>
      <c r="Y1081" s="45"/>
      <c r="Z1081" s="45"/>
    </row>
    <row r="1082" ht="17.25" customHeight="1" spans="1:26">
      <c r="A1082" s="35">
        <v>934</v>
      </c>
      <c r="B1082" s="36" t="s">
        <v>1400</v>
      </c>
      <c r="C1082" s="37" t="s">
        <v>50</v>
      </c>
      <c r="D1082" s="37" t="s">
        <v>900</v>
      </c>
      <c r="E1082" s="37" t="s">
        <v>901</v>
      </c>
      <c r="F1082" s="39" t="s">
        <v>902</v>
      </c>
      <c r="G1082" s="37" t="s">
        <v>698</v>
      </c>
      <c r="H1082" s="40">
        <v>195</v>
      </c>
      <c r="I1082" s="39" t="s">
        <v>52</v>
      </c>
      <c r="J1082" s="39" t="s">
        <v>52</v>
      </c>
      <c r="K1082" s="37" t="s">
        <v>52</v>
      </c>
      <c r="L1082" s="37" t="s">
        <v>52</v>
      </c>
      <c r="M1082" s="43" t="s">
        <v>320</v>
      </c>
      <c r="N1082" s="43" t="s">
        <v>160</v>
      </c>
      <c r="O1082" s="46">
        <v>3.51344</v>
      </c>
      <c r="P1082" s="45"/>
      <c r="Q1082" s="45"/>
      <c r="R1082" s="45"/>
      <c r="S1082" s="45"/>
      <c r="T1082" s="45"/>
      <c r="U1082" s="45"/>
      <c r="V1082" s="45"/>
      <c r="W1082" s="45"/>
      <c r="X1082" s="45"/>
      <c r="Y1082" s="45"/>
      <c r="Z1082" s="45"/>
    </row>
    <row r="1083" ht="17.25" customHeight="1" spans="1:26">
      <c r="A1083" s="35">
        <v>935</v>
      </c>
      <c r="B1083" s="36" t="s">
        <v>1401</v>
      </c>
      <c r="C1083" s="37" t="s">
        <v>50</v>
      </c>
      <c r="D1083" s="37" t="s">
        <v>900</v>
      </c>
      <c r="E1083" s="37" t="s">
        <v>901</v>
      </c>
      <c r="F1083" s="39" t="s">
        <v>914</v>
      </c>
      <c r="G1083" s="37" t="s">
        <v>708</v>
      </c>
      <c r="H1083" s="40">
        <v>195</v>
      </c>
      <c r="I1083" s="39" t="s">
        <v>52</v>
      </c>
      <c r="J1083" s="39" t="s">
        <v>176</v>
      </c>
      <c r="K1083" s="37" t="s">
        <v>52</v>
      </c>
      <c r="L1083" s="37" t="s">
        <v>52</v>
      </c>
      <c r="M1083" s="43" t="s">
        <v>320</v>
      </c>
      <c r="N1083" s="43" t="s">
        <v>160</v>
      </c>
      <c r="O1083" s="46">
        <v>3.77968</v>
      </c>
      <c r="P1083" s="45"/>
      <c r="Q1083" s="45"/>
      <c r="R1083" s="45"/>
      <c r="S1083" s="45"/>
      <c r="T1083" s="45"/>
      <c r="U1083" s="45"/>
      <c r="V1083" s="45"/>
      <c r="W1083" s="45"/>
      <c r="X1083" s="45"/>
      <c r="Y1083" s="45"/>
      <c r="Z1083" s="45"/>
    </row>
    <row r="1084" ht="17.25" customHeight="1" spans="1:26">
      <c r="A1084" s="35">
        <v>936</v>
      </c>
      <c r="B1084" s="36" t="s">
        <v>1402</v>
      </c>
      <c r="C1084" s="37" t="s">
        <v>50</v>
      </c>
      <c r="D1084" s="37" t="s">
        <v>900</v>
      </c>
      <c r="E1084" s="37" t="s">
        <v>901</v>
      </c>
      <c r="F1084" s="39" t="s">
        <v>914</v>
      </c>
      <c r="G1084" s="37" t="s">
        <v>703</v>
      </c>
      <c r="H1084" s="40">
        <v>211</v>
      </c>
      <c r="I1084" s="39" t="s">
        <v>52</v>
      </c>
      <c r="J1084" s="39" t="s">
        <v>52</v>
      </c>
      <c r="K1084" s="37" t="s">
        <v>52</v>
      </c>
      <c r="L1084" s="37" t="s">
        <v>52</v>
      </c>
      <c r="M1084" s="43" t="s">
        <v>320</v>
      </c>
      <c r="N1084" s="43" t="s">
        <v>160</v>
      </c>
      <c r="O1084" s="46">
        <v>4.07718</v>
      </c>
      <c r="P1084" s="45"/>
      <c r="Q1084" s="45"/>
      <c r="R1084" s="45"/>
      <c r="S1084" s="45"/>
      <c r="T1084" s="45"/>
      <c r="U1084" s="45"/>
      <c r="V1084" s="45"/>
      <c r="W1084" s="45"/>
      <c r="X1084" s="45"/>
      <c r="Y1084" s="45"/>
      <c r="Z1084" s="45"/>
    </row>
    <row r="1085" ht="17.25" customHeight="1" spans="1:26">
      <c r="A1085" s="35">
        <v>937</v>
      </c>
      <c r="B1085" s="36" t="s">
        <v>1403</v>
      </c>
      <c r="C1085" s="37" t="s">
        <v>50</v>
      </c>
      <c r="D1085" s="37" t="s">
        <v>900</v>
      </c>
      <c r="E1085" s="37" t="s">
        <v>901</v>
      </c>
      <c r="F1085" s="39" t="s">
        <v>914</v>
      </c>
      <c r="G1085" s="37" t="s">
        <v>708</v>
      </c>
      <c r="H1085" s="40">
        <v>195</v>
      </c>
      <c r="I1085" s="39" t="s">
        <v>52</v>
      </c>
      <c r="J1085" s="39" t="s">
        <v>176</v>
      </c>
      <c r="K1085" s="37" t="s">
        <v>52</v>
      </c>
      <c r="L1085" s="37" t="s">
        <v>52</v>
      </c>
      <c r="M1085" s="43" t="s">
        <v>320</v>
      </c>
      <c r="N1085" s="43" t="s">
        <v>160</v>
      </c>
      <c r="O1085" s="46">
        <v>3.53288</v>
      </c>
      <c r="P1085" s="45"/>
      <c r="Q1085" s="45"/>
      <c r="R1085" s="45"/>
      <c r="S1085" s="45"/>
      <c r="T1085" s="45"/>
      <c r="U1085" s="45"/>
      <c r="V1085" s="45"/>
      <c r="W1085" s="45"/>
      <c r="X1085" s="45"/>
      <c r="Y1085" s="45"/>
      <c r="Z1085" s="45"/>
    </row>
    <row r="1086" ht="17.25" customHeight="1" spans="1:26">
      <c r="A1086" s="35">
        <v>938</v>
      </c>
      <c r="B1086" s="36" t="s">
        <v>1404</v>
      </c>
      <c r="C1086" s="37" t="s">
        <v>131</v>
      </c>
      <c r="D1086" s="37" t="s">
        <v>904</v>
      </c>
      <c r="E1086" s="37" t="s">
        <v>901</v>
      </c>
      <c r="F1086" s="39" t="s">
        <v>501</v>
      </c>
      <c r="G1086" s="37" t="s">
        <v>708</v>
      </c>
      <c r="H1086" s="40">
        <v>195</v>
      </c>
      <c r="I1086" s="39" t="s">
        <v>52</v>
      </c>
      <c r="J1086" s="39" t="s">
        <v>176</v>
      </c>
      <c r="K1086" s="37" t="s">
        <v>52</v>
      </c>
      <c r="L1086" s="37" t="s">
        <v>52</v>
      </c>
      <c r="M1086" s="43" t="s">
        <v>171</v>
      </c>
      <c r="N1086" s="43" t="s">
        <v>116</v>
      </c>
      <c r="O1086" s="46">
        <v>4.75836</v>
      </c>
      <c r="P1086" s="45"/>
      <c r="Q1086" s="45"/>
      <c r="R1086" s="45"/>
      <c r="S1086" s="45"/>
      <c r="T1086" s="45"/>
      <c r="U1086" s="45"/>
      <c r="V1086" s="45"/>
      <c r="W1086" s="45"/>
      <c r="X1086" s="45"/>
      <c r="Y1086" s="45"/>
      <c r="Z1086" s="45"/>
    </row>
    <row r="1087" ht="17.25" customHeight="1" spans="1:26">
      <c r="A1087" s="35">
        <v>939</v>
      </c>
      <c r="B1087" s="36" t="s">
        <v>1405</v>
      </c>
      <c r="C1087" s="37" t="s">
        <v>50</v>
      </c>
      <c r="D1087" s="37" t="s">
        <v>900</v>
      </c>
      <c r="E1087" s="37" t="s">
        <v>901</v>
      </c>
      <c r="F1087" s="39" t="s">
        <v>914</v>
      </c>
      <c r="G1087" s="37" t="s">
        <v>703</v>
      </c>
      <c r="H1087" s="40">
        <v>211</v>
      </c>
      <c r="I1087" s="39" t="s">
        <v>52</v>
      </c>
      <c r="J1087" s="39" t="s">
        <v>52</v>
      </c>
      <c r="K1087" s="37" t="s">
        <v>52</v>
      </c>
      <c r="L1087" s="37" t="s">
        <v>52</v>
      </c>
      <c r="M1087" s="43" t="s">
        <v>320</v>
      </c>
      <c r="N1087" s="43" t="s">
        <v>160</v>
      </c>
      <c r="O1087" s="46">
        <v>3.52301</v>
      </c>
      <c r="P1087" s="45"/>
      <c r="Q1087" s="45"/>
      <c r="R1087" s="45"/>
      <c r="S1087" s="45"/>
      <c r="T1087" s="45"/>
      <c r="U1087" s="45"/>
      <c r="V1087" s="45"/>
      <c r="W1087" s="45"/>
      <c r="X1087" s="45"/>
      <c r="Y1087" s="45"/>
      <c r="Z1087" s="45"/>
    </row>
    <row r="1088" ht="17.25" customHeight="1" spans="1:26">
      <c r="A1088" s="35">
        <v>941</v>
      </c>
      <c r="B1088" s="36" t="s">
        <v>1406</v>
      </c>
      <c r="C1088" s="37" t="s">
        <v>50</v>
      </c>
      <c r="D1088" s="37" t="s">
        <v>900</v>
      </c>
      <c r="E1088" s="37" t="s">
        <v>901</v>
      </c>
      <c r="F1088" s="39" t="s">
        <v>914</v>
      </c>
      <c r="G1088" s="37" t="s">
        <v>708</v>
      </c>
      <c r="H1088" s="40">
        <v>195</v>
      </c>
      <c r="I1088" s="39" t="s">
        <v>52</v>
      </c>
      <c r="J1088" s="39" t="s">
        <v>176</v>
      </c>
      <c r="K1088" s="37" t="s">
        <v>52</v>
      </c>
      <c r="L1088" s="37" t="s">
        <v>52</v>
      </c>
      <c r="M1088" s="43" t="s">
        <v>320</v>
      </c>
      <c r="N1088" s="43" t="s">
        <v>160</v>
      </c>
      <c r="O1088" s="46">
        <v>4.45959</v>
      </c>
      <c r="P1088" s="45"/>
      <c r="Q1088" s="45"/>
      <c r="R1088" s="45"/>
      <c r="S1088" s="45"/>
      <c r="T1088" s="45"/>
      <c r="U1088" s="45"/>
      <c r="V1088" s="45"/>
      <c r="W1088" s="45"/>
      <c r="X1088" s="45"/>
      <c r="Y1088" s="45"/>
      <c r="Z1088" s="45"/>
    </row>
    <row r="1089" ht="17.25" customHeight="1" spans="1:26">
      <c r="A1089" s="35">
        <v>942</v>
      </c>
      <c r="B1089" s="36" t="s">
        <v>1407</v>
      </c>
      <c r="C1089" s="37" t="s">
        <v>131</v>
      </c>
      <c r="D1089" s="37" t="s">
        <v>904</v>
      </c>
      <c r="E1089" s="37" t="s">
        <v>901</v>
      </c>
      <c r="F1089" s="39" t="s">
        <v>501</v>
      </c>
      <c r="G1089" s="37" t="s">
        <v>708</v>
      </c>
      <c r="H1089" s="40">
        <v>195</v>
      </c>
      <c r="I1089" s="39" t="s">
        <v>52</v>
      </c>
      <c r="J1089" s="39" t="s">
        <v>176</v>
      </c>
      <c r="K1089" s="37" t="s">
        <v>52</v>
      </c>
      <c r="L1089" s="37" t="s">
        <v>52</v>
      </c>
      <c r="M1089" s="43" t="s">
        <v>171</v>
      </c>
      <c r="N1089" s="43" t="s">
        <v>116</v>
      </c>
      <c r="O1089" s="46">
        <v>5.11701</v>
      </c>
      <c r="P1089" s="45"/>
      <c r="Q1089" s="45"/>
      <c r="R1089" s="45"/>
      <c r="S1089" s="45"/>
      <c r="T1089" s="45"/>
      <c r="U1089" s="45"/>
      <c r="V1089" s="45"/>
      <c r="W1089" s="45"/>
      <c r="X1089" s="45"/>
      <c r="Y1089" s="45"/>
      <c r="Z1089" s="45"/>
    </row>
    <row r="1090" ht="17.25" customHeight="1" spans="1:26">
      <c r="A1090" s="35">
        <v>943</v>
      </c>
      <c r="B1090" s="36" t="s">
        <v>1408</v>
      </c>
      <c r="C1090" s="37" t="s">
        <v>50</v>
      </c>
      <c r="D1090" s="37" t="s">
        <v>900</v>
      </c>
      <c r="E1090" s="37" t="s">
        <v>901</v>
      </c>
      <c r="F1090" s="39" t="s">
        <v>902</v>
      </c>
      <c r="G1090" s="37" t="s">
        <v>698</v>
      </c>
      <c r="H1090" s="40">
        <v>195</v>
      </c>
      <c r="I1090" s="39" t="s">
        <v>52</v>
      </c>
      <c r="J1090" s="39" t="s">
        <v>52</v>
      </c>
      <c r="K1090" s="37" t="s">
        <v>52</v>
      </c>
      <c r="L1090" s="37" t="s">
        <v>52</v>
      </c>
      <c r="M1090" s="43" t="s">
        <v>320</v>
      </c>
      <c r="N1090" s="43" t="s">
        <v>160</v>
      </c>
      <c r="O1090" s="46">
        <v>3.55941</v>
      </c>
      <c r="P1090" s="45"/>
      <c r="Q1090" s="45"/>
      <c r="R1090" s="45"/>
      <c r="S1090" s="45"/>
      <c r="T1090" s="45"/>
      <c r="U1090" s="45"/>
      <c r="V1090" s="45"/>
      <c r="W1090" s="45"/>
      <c r="X1090" s="45"/>
      <c r="Y1090" s="45"/>
      <c r="Z1090" s="45"/>
    </row>
    <row r="1091" ht="17.25" customHeight="1" spans="1:26">
      <c r="A1091" s="35">
        <v>945</v>
      </c>
      <c r="B1091" s="36" t="s">
        <v>1409</v>
      </c>
      <c r="C1091" s="37" t="s">
        <v>50</v>
      </c>
      <c r="D1091" s="37" t="s">
        <v>900</v>
      </c>
      <c r="E1091" s="37" t="s">
        <v>901</v>
      </c>
      <c r="F1091" s="39" t="s">
        <v>914</v>
      </c>
      <c r="G1091" s="37" t="s">
        <v>708</v>
      </c>
      <c r="H1091" s="40">
        <v>195</v>
      </c>
      <c r="I1091" s="39" t="s">
        <v>52</v>
      </c>
      <c r="J1091" s="39" t="s">
        <v>176</v>
      </c>
      <c r="K1091" s="37" t="s">
        <v>52</v>
      </c>
      <c r="L1091" s="37" t="s">
        <v>52</v>
      </c>
      <c r="M1091" s="43" t="s">
        <v>318</v>
      </c>
      <c r="N1091" s="43" t="s">
        <v>160</v>
      </c>
      <c r="O1091" s="46">
        <v>2.76084</v>
      </c>
      <c r="P1091" s="45"/>
      <c r="Q1091" s="45"/>
      <c r="R1091" s="45"/>
      <c r="S1091" s="45"/>
      <c r="T1091" s="45"/>
      <c r="U1091" s="45"/>
      <c r="V1091" s="45"/>
      <c r="W1091" s="45"/>
      <c r="X1091" s="45"/>
      <c r="Y1091" s="45"/>
      <c r="Z1091" s="45"/>
    </row>
    <row r="1092" ht="17.25" customHeight="1" spans="1:26">
      <c r="A1092" s="35">
        <v>946</v>
      </c>
      <c r="B1092" s="36" t="s">
        <v>1410</v>
      </c>
      <c r="C1092" s="37" t="s">
        <v>50</v>
      </c>
      <c r="D1092" s="37" t="s">
        <v>900</v>
      </c>
      <c r="E1092" s="37" t="s">
        <v>901</v>
      </c>
      <c r="F1092" s="39" t="s">
        <v>902</v>
      </c>
      <c r="G1092" s="37" t="s">
        <v>698</v>
      </c>
      <c r="H1092" s="40">
        <v>195</v>
      </c>
      <c r="I1092" s="39" t="s">
        <v>52</v>
      </c>
      <c r="J1092" s="39" t="s">
        <v>52</v>
      </c>
      <c r="K1092" s="37" t="s">
        <v>52</v>
      </c>
      <c r="L1092" s="37" t="s">
        <v>52</v>
      </c>
      <c r="M1092" s="43" t="s">
        <v>320</v>
      </c>
      <c r="N1092" s="43" t="s">
        <v>160</v>
      </c>
      <c r="O1092" s="46">
        <v>3.70194</v>
      </c>
      <c r="P1092" s="45"/>
      <c r="Q1092" s="45"/>
      <c r="R1092" s="45"/>
      <c r="S1092" s="45"/>
      <c r="T1092" s="45"/>
      <c r="U1092" s="45"/>
      <c r="V1092" s="45"/>
      <c r="W1092" s="45"/>
      <c r="X1092" s="45"/>
      <c r="Y1092" s="45"/>
      <c r="Z1092" s="45"/>
    </row>
    <row r="1093" ht="17.25" customHeight="1" spans="1:26">
      <c r="A1093" s="35">
        <v>947</v>
      </c>
      <c r="B1093" s="36" t="s">
        <v>1411</v>
      </c>
      <c r="C1093" s="37" t="s">
        <v>131</v>
      </c>
      <c r="D1093" s="37" t="s">
        <v>904</v>
      </c>
      <c r="E1093" s="37" t="s">
        <v>901</v>
      </c>
      <c r="F1093" s="39" t="s">
        <v>501</v>
      </c>
      <c r="G1093" s="37" t="s">
        <v>708</v>
      </c>
      <c r="H1093" s="40">
        <v>195</v>
      </c>
      <c r="I1093" s="39" t="s">
        <v>52</v>
      </c>
      <c r="J1093" s="39" t="s">
        <v>176</v>
      </c>
      <c r="K1093" s="37" t="s">
        <v>52</v>
      </c>
      <c r="L1093" s="37" t="s">
        <v>52</v>
      </c>
      <c r="M1093" s="43" t="s">
        <v>171</v>
      </c>
      <c r="N1093" s="43" t="s">
        <v>116</v>
      </c>
      <c r="O1093" s="46">
        <v>3.17871</v>
      </c>
      <c r="P1093" s="45"/>
      <c r="Q1093" s="45"/>
      <c r="R1093" s="45"/>
      <c r="S1093" s="45"/>
      <c r="T1093" s="45"/>
      <c r="U1093" s="45"/>
      <c r="V1093" s="45"/>
      <c r="W1093" s="45"/>
      <c r="X1093" s="45"/>
      <c r="Y1093" s="45"/>
      <c r="Z1093" s="45"/>
    </row>
    <row r="1094" ht="17.25" customHeight="1" spans="1:26">
      <c r="A1094" s="35">
        <v>948</v>
      </c>
      <c r="B1094" s="36" t="s">
        <v>1412</v>
      </c>
      <c r="C1094" s="37" t="s">
        <v>50</v>
      </c>
      <c r="D1094" s="37" t="s">
        <v>900</v>
      </c>
      <c r="E1094" s="37" t="s">
        <v>901</v>
      </c>
      <c r="F1094" s="39" t="s">
        <v>914</v>
      </c>
      <c r="G1094" s="37" t="s">
        <v>703</v>
      </c>
      <c r="H1094" s="40">
        <v>211</v>
      </c>
      <c r="I1094" s="39" t="s">
        <v>52</v>
      </c>
      <c r="J1094" s="39" t="s">
        <v>52</v>
      </c>
      <c r="K1094" s="37" t="s">
        <v>52</v>
      </c>
      <c r="L1094" s="37" t="s">
        <v>52</v>
      </c>
      <c r="M1094" s="43" t="s">
        <v>320</v>
      </c>
      <c r="N1094" s="43" t="s">
        <v>160</v>
      </c>
      <c r="O1094" s="46">
        <v>4.31517</v>
      </c>
      <c r="P1094" s="45"/>
      <c r="Q1094" s="45"/>
      <c r="R1094" s="45"/>
      <c r="S1094" s="45"/>
      <c r="T1094" s="45"/>
      <c r="U1094" s="45"/>
      <c r="V1094" s="45"/>
      <c r="W1094" s="45"/>
      <c r="X1094" s="45"/>
      <c r="Y1094" s="45"/>
      <c r="Z1094" s="45"/>
    </row>
    <row r="1095" ht="17.25" customHeight="1" spans="1:26">
      <c r="A1095" s="35">
        <v>951</v>
      </c>
      <c r="B1095" s="36" t="s">
        <v>1413</v>
      </c>
      <c r="C1095" s="37" t="s">
        <v>131</v>
      </c>
      <c r="D1095" s="37" t="s">
        <v>904</v>
      </c>
      <c r="E1095" s="37" t="s">
        <v>901</v>
      </c>
      <c r="F1095" s="39" t="s">
        <v>501</v>
      </c>
      <c r="G1095" s="37" t="s">
        <v>708</v>
      </c>
      <c r="H1095" s="40">
        <v>195</v>
      </c>
      <c r="I1095" s="39" t="s">
        <v>52</v>
      </c>
      <c r="J1095" s="39" t="s">
        <v>176</v>
      </c>
      <c r="K1095" s="37" t="s">
        <v>52</v>
      </c>
      <c r="L1095" s="37" t="s">
        <v>52</v>
      </c>
      <c r="M1095" s="43" t="s">
        <v>171</v>
      </c>
      <c r="N1095" s="43" t="s">
        <v>116</v>
      </c>
      <c r="O1095" s="46">
        <v>4.2</v>
      </c>
      <c r="P1095" s="45"/>
      <c r="Q1095" s="45"/>
      <c r="R1095" s="45"/>
      <c r="S1095" s="45"/>
      <c r="T1095" s="45"/>
      <c r="U1095" s="45"/>
      <c r="V1095" s="45"/>
      <c r="W1095" s="45"/>
      <c r="X1095" s="45"/>
      <c r="Y1095" s="45"/>
      <c r="Z1095" s="45"/>
    </row>
    <row r="1096" ht="17.25" customHeight="1" spans="1:26">
      <c r="A1096" s="35">
        <v>952</v>
      </c>
      <c r="B1096" s="36" t="s">
        <v>1414</v>
      </c>
      <c r="C1096" s="37" t="s">
        <v>131</v>
      </c>
      <c r="D1096" s="37" t="s">
        <v>904</v>
      </c>
      <c r="E1096" s="37" t="s">
        <v>901</v>
      </c>
      <c r="F1096" s="39" t="s">
        <v>501</v>
      </c>
      <c r="G1096" s="37" t="s">
        <v>708</v>
      </c>
      <c r="H1096" s="40">
        <v>195</v>
      </c>
      <c r="I1096" s="39" t="s">
        <v>52</v>
      </c>
      <c r="J1096" s="39" t="s">
        <v>176</v>
      </c>
      <c r="K1096" s="37" t="s">
        <v>52</v>
      </c>
      <c r="L1096" s="37" t="s">
        <v>52</v>
      </c>
      <c r="M1096" s="43" t="s">
        <v>171</v>
      </c>
      <c r="N1096" s="43" t="s">
        <v>116</v>
      </c>
      <c r="O1096" s="46">
        <v>3</v>
      </c>
      <c r="P1096" s="45"/>
      <c r="Q1096" s="45"/>
      <c r="R1096" s="45"/>
      <c r="S1096" s="45"/>
      <c r="T1096" s="45"/>
      <c r="U1096" s="45"/>
      <c r="V1096" s="45"/>
      <c r="W1096" s="45"/>
      <c r="X1096" s="45"/>
      <c r="Y1096" s="45"/>
      <c r="Z1096" s="45"/>
    </row>
    <row r="1097" ht="17.25" customHeight="1" spans="1:26">
      <c r="A1097" s="35">
        <v>953</v>
      </c>
      <c r="B1097" s="36" t="s">
        <v>1415</v>
      </c>
      <c r="C1097" s="37" t="s">
        <v>131</v>
      </c>
      <c r="D1097" s="37" t="s">
        <v>904</v>
      </c>
      <c r="E1097" s="37" t="s">
        <v>901</v>
      </c>
      <c r="F1097" s="39" t="s">
        <v>501</v>
      </c>
      <c r="G1097" s="37" t="s">
        <v>708</v>
      </c>
      <c r="H1097" s="40">
        <v>195</v>
      </c>
      <c r="I1097" s="39" t="s">
        <v>52</v>
      </c>
      <c r="J1097" s="39" t="s">
        <v>176</v>
      </c>
      <c r="K1097" s="37" t="s">
        <v>52</v>
      </c>
      <c r="L1097" s="37" t="s">
        <v>52</v>
      </c>
      <c r="M1097" s="43" t="s">
        <v>171</v>
      </c>
      <c r="N1097" s="43" t="s">
        <v>116</v>
      </c>
      <c r="O1097" s="46">
        <v>4.2</v>
      </c>
      <c r="P1097" s="45"/>
      <c r="Q1097" s="45"/>
      <c r="R1097" s="45"/>
      <c r="S1097" s="45"/>
      <c r="T1097" s="45"/>
      <c r="U1097" s="45"/>
      <c r="V1097" s="45"/>
      <c r="W1097" s="45"/>
      <c r="X1097" s="45"/>
      <c r="Y1097" s="45"/>
      <c r="Z1097" s="45"/>
    </row>
    <row r="1098" ht="17.25" customHeight="1" spans="1:26">
      <c r="A1098" s="35">
        <v>956</v>
      </c>
      <c r="B1098" s="36" t="s">
        <v>1416</v>
      </c>
      <c r="C1098" s="37" t="s">
        <v>50</v>
      </c>
      <c r="D1098" s="37" t="s">
        <v>900</v>
      </c>
      <c r="E1098" s="37" t="s">
        <v>901</v>
      </c>
      <c r="F1098" s="39" t="s">
        <v>902</v>
      </c>
      <c r="G1098" s="37" t="s">
        <v>698</v>
      </c>
      <c r="H1098" s="40">
        <v>195</v>
      </c>
      <c r="I1098" s="39" t="s">
        <v>52</v>
      </c>
      <c r="J1098" s="39" t="s">
        <v>52</v>
      </c>
      <c r="K1098" s="37" t="s">
        <v>52</v>
      </c>
      <c r="L1098" s="37" t="s">
        <v>52</v>
      </c>
      <c r="M1098" s="43" t="s">
        <v>320</v>
      </c>
      <c r="N1098" s="43" t="s">
        <v>160</v>
      </c>
      <c r="O1098" s="46">
        <v>3.47</v>
      </c>
      <c r="P1098" s="45"/>
      <c r="Q1098" s="45"/>
      <c r="R1098" s="45"/>
      <c r="S1098" s="45"/>
      <c r="T1098" s="45"/>
      <c r="U1098" s="45"/>
      <c r="V1098" s="45"/>
      <c r="W1098" s="45"/>
      <c r="X1098" s="45"/>
      <c r="Y1098" s="45"/>
      <c r="Z1098" s="45"/>
    </row>
    <row r="1099" ht="17.25" customHeight="1" spans="1:26">
      <c r="A1099" s="35">
        <v>957</v>
      </c>
      <c r="B1099" s="36" t="s">
        <v>1417</v>
      </c>
      <c r="C1099" s="37" t="s">
        <v>131</v>
      </c>
      <c r="D1099" s="37" t="s">
        <v>904</v>
      </c>
      <c r="E1099" s="37" t="s">
        <v>901</v>
      </c>
      <c r="F1099" s="39" t="s">
        <v>501</v>
      </c>
      <c r="G1099" s="37" t="s">
        <v>708</v>
      </c>
      <c r="H1099" s="40">
        <v>195</v>
      </c>
      <c r="I1099" s="39" t="s">
        <v>52</v>
      </c>
      <c r="J1099" s="39" t="s">
        <v>176</v>
      </c>
      <c r="K1099" s="37" t="s">
        <v>52</v>
      </c>
      <c r="L1099" s="37" t="s">
        <v>52</v>
      </c>
      <c r="M1099" s="43" t="s">
        <v>171</v>
      </c>
      <c r="N1099" s="43" t="s">
        <v>116</v>
      </c>
      <c r="O1099" s="46">
        <v>3.3</v>
      </c>
      <c r="P1099" s="45"/>
      <c r="Q1099" s="45"/>
      <c r="R1099" s="45"/>
      <c r="S1099" s="45"/>
      <c r="T1099" s="45"/>
      <c r="U1099" s="45"/>
      <c r="V1099" s="45"/>
      <c r="W1099" s="45"/>
      <c r="X1099" s="45"/>
      <c r="Y1099" s="45"/>
      <c r="Z1099" s="45"/>
    </row>
    <row r="1100" ht="17.25" customHeight="1" spans="1:26">
      <c r="A1100" s="35">
        <v>958</v>
      </c>
      <c r="B1100" s="36" t="s">
        <v>1418</v>
      </c>
      <c r="C1100" s="37" t="s">
        <v>131</v>
      </c>
      <c r="D1100" s="37" t="s">
        <v>904</v>
      </c>
      <c r="E1100" s="37" t="s">
        <v>901</v>
      </c>
      <c r="F1100" s="39" t="s">
        <v>501</v>
      </c>
      <c r="G1100" s="37" t="s">
        <v>708</v>
      </c>
      <c r="H1100" s="40">
        <v>195</v>
      </c>
      <c r="I1100" s="39" t="s">
        <v>52</v>
      </c>
      <c r="J1100" s="39" t="s">
        <v>176</v>
      </c>
      <c r="K1100" s="37" t="s">
        <v>52</v>
      </c>
      <c r="L1100" s="37" t="s">
        <v>52</v>
      </c>
      <c r="M1100" s="43" t="s">
        <v>171</v>
      </c>
      <c r="N1100" s="43" t="s">
        <v>116</v>
      </c>
      <c r="O1100" s="46">
        <v>4</v>
      </c>
      <c r="P1100" s="45"/>
      <c r="Q1100" s="45"/>
      <c r="R1100" s="45"/>
      <c r="S1100" s="45"/>
      <c r="T1100" s="45"/>
      <c r="U1100" s="45"/>
      <c r="V1100" s="45"/>
      <c r="W1100" s="45"/>
      <c r="X1100" s="45"/>
      <c r="Y1100" s="45"/>
      <c r="Z1100" s="45"/>
    </row>
    <row r="1101" ht="17.25" customHeight="1" spans="1:26">
      <c r="A1101" s="35">
        <v>963</v>
      </c>
      <c r="B1101" s="36" t="s">
        <v>1419</v>
      </c>
      <c r="C1101" s="37" t="s">
        <v>131</v>
      </c>
      <c r="D1101" s="37" t="s">
        <v>904</v>
      </c>
      <c r="E1101" s="37" t="s">
        <v>901</v>
      </c>
      <c r="F1101" s="39" t="s">
        <v>501</v>
      </c>
      <c r="G1101" s="37" t="s">
        <v>703</v>
      </c>
      <c r="H1101" s="40">
        <v>211</v>
      </c>
      <c r="I1101" s="39" t="s">
        <v>52</v>
      </c>
      <c r="J1101" s="39" t="s">
        <v>52</v>
      </c>
      <c r="K1101" s="37" t="s">
        <v>52</v>
      </c>
      <c r="L1101" s="37" t="s">
        <v>52</v>
      </c>
      <c r="M1101" s="43" t="s">
        <v>768</v>
      </c>
      <c r="N1101" s="43" t="s">
        <v>768</v>
      </c>
      <c r="O1101" s="46">
        <v>10.85305</v>
      </c>
      <c r="P1101" s="45"/>
      <c r="Q1101" s="45"/>
      <c r="R1101" s="45"/>
      <c r="S1101" s="45"/>
      <c r="T1101" s="45"/>
      <c r="U1101" s="45"/>
      <c r="V1101" s="45"/>
      <c r="W1101" s="45"/>
      <c r="X1101" s="45"/>
      <c r="Y1101" s="45"/>
      <c r="Z1101" s="45"/>
    </row>
    <row r="1102" ht="17.25" customHeight="1" spans="1:26">
      <c r="A1102" s="35">
        <v>965</v>
      </c>
      <c r="B1102" s="36" t="s">
        <v>1420</v>
      </c>
      <c r="C1102" s="37" t="s">
        <v>131</v>
      </c>
      <c r="D1102" s="37" t="s">
        <v>904</v>
      </c>
      <c r="E1102" s="37" t="s">
        <v>901</v>
      </c>
      <c r="F1102" s="39" t="s">
        <v>501</v>
      </c>
      <c r="G1102" s="37" t="s">
        <v>703</v>
      </c>
      <c r="H1102" s="40">
        <v>211</v>
      </c>
      <c r="I1102" s="39" t="s">
        <v>52</v>
      </c>
      <c r="J1102" s="39" t="s">
        <v>52</v>
      </c>
      <c r="K1102" s="37" t="s">
        <v>52</v>
      </c>
      <c r="L1102" s="37" t="s">
        <v>52</v>
      </c>
      <c r="M1102" s="43" t="s">
        <v>768</v>
      </c>
      <c r="N1102" s="43" t="s">
        <v>768</v>
      </c>
      <c r="O1102" s="46">
        <v>5.15201</v>
      </c>
      <c r="P1102" s="45"/>
      <c r="Q1102" s="45"/>
      <c r="R1102" s="45"/>
      <c r="S1102" s="45"/>
      <c r="T1102" s="45"/>
      <c r="U1102" s="45"/>
      <c r="V1102" s="45"/>
      <c r="W1102" s="45"/>
      <c r="X1102" s="45"/>
      <c r="Y1102" s="45"/>
      <c r="Z1102" s="45"/>
    </row>
    <row r="1103" ht="17.25" customHeight="1" spans="1:26">
      <c r="A1103" s="35">
        <v>966</v>
      </c>
      <c r="B1103" s="36" t="s">
        <v>1421</v>
      </c>
      <c r="C1103" s="37" t="s">
        <v>131</v>
      </c>
      <c r="D1103" s="37" t="s">
        <v>904</v>
      </c>
      <c r="E1103" s="37" t="s">
        <v>901</v>
      </c>
      <c r="F1103" s="39" t="s">
        <v>501</v>
      </c>
      <c r="G1103" s="37" t="s">
        <v>703</v>
      </c>
      <c r="H1103" s="40">
        <v>211</v>
      </c>
      <c r="I1103" s="39" t="s">
        <v>52</v>
      </c>
      <c r="J1103" s="39" t="s">
        <v>52</v>
      </c>
      <c r="K1103" s="37" t="s">
        <v>52</v>
      </c>
      <c r="L1103" s="37" t="s">
        <v>52</v>
      </c>
      <c r="M1103" s="43" t="s">
        <v>768</v>
      </c>
      <c r="N1103" s="43" t="s">
        <v>768</v>
      </c>
      <c r="O1103" s="46">
        <v>6.76345</v>
      </c>
      <c r="P1103" s="45"/>
      <c r="Q1103" s="45"/>
      <c r="R1103" s="45"/>
      <c r="S1103" s="45"/>
      <c r="T1103" s="45"/>
      <c r="U1103" s="45"/>
      <c r="V1103" s="45"/>
      <c r="W1103" s="45"/>
      <c r="X1103" s="45"/>
      <c r="Y1103" s="45"/>
      <c r="Z1103" s="45"/>
    </row>
    <row r="1104" ht="17.25" customHeight="1" spans="1:26">
      <c r="A1104" s="35">
        <v>968</v>
      </c>
      <c r="B1104" s="36" t="s">
        <v>1422</v>
      </c>
      <c r="C1104" s="37" t="s">
        <v>131</v>
      </c>
      <c r="D1104" s="37" t="s">
        <v>900</v>
      </c>
      <c r="E1104" s="37" t="s">
        <v>901</v>
      </c>
      <c r="F1104" s="39" t="s">
        <v>914</v>
      </c>
      <c r="G1104" s="37" t="s">
        <v>703</v>
      </c>
      <c r="H1104" s="40">
        <v>211</v>
      </c>
      <c r="I1104" s="39" t="s">
        <v>52</v>
      </c>
      <c r="J1104" s="39" t="s">
        <v>52</v>
      </c>
      <c r="K1104" s="37" t="s">
        <v>52</v>
      </c>
      <c r="L1104" s="37" t="s">
        <v>52</v>
      </c>
      <c r="M1104" s="43" t="s">
        <v>768</v>
      </c>
      <c r="N1104" s="43" t="s">
        <v>768</v>
      </c>
      <c r="O1104" s="46">
        <v>4.33541</v>
      </c>
      <c r="P1104" s="45"/>
      <c r="Q1104" s="45"/>
      <c r="R1104" s="45"/>
      <c r="S1104" s="45"/>
      <c r="T1104" s="45"/>
      <c r="U1104" s="45"/>
      <c r="V1104" s="45"/>
      <c r="W1104" s="45"/>
      <c r="X1104" s="45"/>
      <c r="Y1104" s="45"/>
      <c r="Z1104" s="45"/>
    </row>
    <row r="1105" ht="17.25" customHeight="1" spans="1:26">
      <c r="A1105" s="35">
        <v>969</v>
      </c>
      <c r="B1105" s="36" t="s">
        <v>1423</v>
      </c>
      <c r="C1105" s="37" t="s">
        <v>131</v>
      </c>
      <c r="D1105" s="37" t="s">
        <v>904</v>
      </c>
      <c r="E1105" s="37" t="s">
        <v>901</v>
      </c>
      <c r="F1105" s="39" t="s">
        <v>501</v>
      </c>
      <c r="G1105" s="37" t="s">
        <v>703</v>
      </c>
      <c r="H1105" s="40">
        <v>211</v>
      </c>
      <c r="I1105" s="39" t="s">
        <v>52</v>
      </c>
      <c r="J1105" s="39" t="s">
        <v>52</v>
      </c>
      <c r="K1105" s="37" t="s">
        <v>52</v>
      </c>
      <c r="L1105" s="37" t="s">
        <v>52</v>
      </c>
      <c r="M1105" s="43" t="s">
        <v>768</v>
      </c>
      <c r="N1105" s="43" t="s">
        <v>768</v>
      </c>
      <c r="O1105" s="46">
        <v>3.95452</v>
      </c>
      <c r="P1105" s="45"/>
      <c r="Q1105" s="45"/>
      <c r="R1105" s="45"/>
      <c r="S1105" s="45"/>
      <c r="T1105" s="45"/>
      <c r="U1105" s="45"/>
      <c r="V1105" s="45"/>
      <c r="W1105" s="45"/>
      <c r="X1105" s="45"/>
      <c r="Y1105" s="45"/>
      <c r="Z1105" s="45"/>
    </row>
    <row r="1106" ht="17.25" customHeight="1" spans="1:26">
      <c r="A1106" s="35">
        <v>970</v>
      </c>
      <c r="B1106" s="36" t="s">
        <v>1424</v>
      </c>
      <c r="C1106" s="37" t="s">
        <v>131</v>
      </c>
      <c r="D1106" s="37" t="s">
        <v>900</v>
      </c>
      <c r="E1106" s="37" t="s">
        <v>901</v>
      </c>
      <c r="F1106" s="39" t="s">
        <v>914</v>
      </c>
      <c r="G1106" s="37" t="s">
        <v>703</v>
      </c>
      <c r="H1106" s="40">
        <v>211</v>
      </c>
      <c r="I1106" s="39" t="s">
        <v>52</v>
      </c>
      <c r="J1106" s="39" t="s">
        <v>52</v>
      </c>
      <c r="K1106" s="37" t="s">
        <v>52</v>
      </c>
      <c r="L1106" s="37" t="s">
        <v>52</v>
      </c>
      <c r="M1106" s="43" t="s">
        <v>768</v>
      </c>
      <c r="N1106" s="43" t="s">
        <v>768</v>
      </c>
      <c r="O1106" s="46">
        <v>4.43706</v>
      </c>
      <c r="P1106" s="45"/>
      <c r="Q1106" s="45"/>
      <c r="R1106" s="45"/>
      <c r="S1106" s="45"/>
      <c r="T1106" s="45"/>
      <c r="U1106" s="45"/>
      <c r="V1106" s="45"/>
      <c r="W1106" s="45"/>
      <c r="X1106" s="45"/>
      <c r="Y1106" s="45"/>
      <c r="Z1106" s="45"/>
    </row>
    <row r="1107" ht="17.25" customHeight="1" spans="1:26">
      <c r="A1107" s="35">
        <v>971</v>
      </c>
      <c r="B1107" s="36" t="s">
        <v>1425</v>
      </c>
      <c r="C1107" s="37" t="s">
        <v>131</v>
      </c>
      <c r="D1107" s="37" t="s">
        <v>904</v>
      </c>
      <c r="E1107" s="37" t="s">
        <v>901</v>
      </c>
      <c r="F1107" s="39" t="s">
        <v>501</v>
      </c>
      <c r="G1107" s="37" t="s">
        <v>703</v>
      </c>
      <c r="H1107" s="40">
        <v>211</v>
      </c>
      <c r="I1107" s="39" t="s">
        <v>52</v>
      </c>
      <c r="J1107" s="39" t="s">
        <v>52</v>
      </c>
      <c r="K1107" s="37" t="s">
        <v>52</v>
      </c>
      <c r="L1107" s="37" t="s">
        <v>52</v>
      </c>
      <c r="M1107" s="43" t="s">
        <v>768</v>
      </c>
      <c r="N1107" s="43" t="s">
        <v>768</v>
      </c>
      <c r="O1107" s="46">
        <v>5.86155</v>
      </c>
      <c r="P1107" s="45"/>
      <c r="Q1107" s="45"/>
      <c r="R1107" s="45"/>
      <c r="S1107" s="45"/>
      <c r="T1107" s="45"/>
      <c r="U1107" s="45"/>
      <c r="V1107" s="45"/>
      <c r="W1107" s="45"/>
      <c r="X1107" s="45"/>
      <c r="Y1107" s="45"/>
      <c r="Z1107" s="45"/>
    </row>
    <row r="1108" ht="17.25" customHeight="1" spans="1:26">
      <c r="A1108" s="35">
        <v>973</v>
      </c>
      <c r="B1108" s="36" t="s">
        <v>1426</v>
      </c>
      <c r="C1108" s="37" t="s">
        <v>131</v>
      </c>
      <c r="D1108" s="37" t="s">
        <v>900</v>
      </c>
      <c r="E1108" s="37" t="s">
        <v>901</v>
      </c>
      <c r="F1108" s="39" t="s">
        <v>914</v>
      </c>
      <c r="G1108" s="37" t="s">
        <v>708</v>
      </c>
      <c r="H1108" s="40">
        <v>195</v>
      </c>
      <c r="I1108" s="39" t="s">
        <v>52</v>
      </c>
      <c r="J1108" s="39" t="s">
        <v>176</v>
      </c>
      <c r="K1108" s="37" t="s">
        <v>52</v>
      </c>
      <c r="L1108" s="37" t="s">
        <v>52</v>
      </c>
      <c r="M1108" s="43" t="s">
        <v>768</v>
      </c>
      <c r="N1108" s="43" t="s">
        <v>768</v>
      </c>
      <c r="O1108" s="46">
        <v>3.28521</v>
      </c>
      <c r="P1108" s="45"/>
      <c r="Q1108" s="45"/>
      <c r="R1108" s="45"/>
      <c r="S1108" s="45"/>
      <c r="T1108" s="45"/>
      <c r="U1108" s="45"/>
      <c r="V1108" s="45"/>
      <c r="W1108" s="45"/>
      <c r="X1108" s="45"/>
      <c r="Y1108" s="45"/>
      <c r="Z1108" s="45"/>
    </row>
    <row r="1109" ht="17.25" customHeight="1" spans="1:26">
      <c r="A1109" s="35">
        <v>974</v>
      </c>
      <c r="B1109" s="36" t="s">
        <v>1427</v>
      </c>
      <c r="C1109" s="37" t="s">
        <v>131</v>
      </c>
      <c r="D1109" s="37" t="s">
        <v>904</v>
      </c>
      <c r="E1109" s="37" t="s">
        <v>901</v>
      </c>
      <c r="F1109" s="39" t="s">
        <v>501</v>
      </c>
      <c r="G1109" s="37" t="s">
        <v>708</v>
      </c>
      <c r="H1109" s="40">
        <v>195</v>
      </c>
      <c r="I1109" s="39" t="s">
        <v>52</v>
      </c>
      <c r="J1109" s="39" t="s">
        <v>176</v>
      </c>
      <c r="K1109" s="37" t="s">
        <v>52</v>
      </c>
      <c r="L1109" s="37" t="s">
        <v>52</v>
      </c>
      <c r="M1109" s="43" t="s">
        <v>768</v>
      </c>
      <c r="N1109" s="43" t="s">
        <v>768</v>
      </c>
      <c r="O1109" s="46">
        <v>2.60004</v>
      </c>
      <c r="P1109" s="45"/>
      <c r="Q1109" s="45"/>
      <c r="R1109" s="45"/>
      <c r="S1109" s="45"/>
      <c r="T1109" s="45"/>
      <c r="U1109" s="45"/>
      <c r="V1109" s="45"/>
      <c r="W1109" s="45"/>
      <c r="X1109" s="45"/>
      <c r="Y1109" s="45"/>
      <c r="Z1109" s="45"/>
    </row>
    <row r="1110" ht="17.25" customHeight="1" spans="1:26">
      <c r="A1110" s="35">
        <v>975</v>
      </c>
      <c r="B1110" s="36" t="s">
        <v>1428</v>
      </c>
      <c r="C1110" s="37" t="s">
        <v>131</v>
      </c>
      <c r="D1110" s="37" t="s">
        <v>900</v>
      </c>
      <c r="E1110" s="37" t="s">
        <v>901</v>
      </c>
      <c r="F1110" s="39" t="s">
        <v>914</v>
      </c>
      <c r="G1110" s="37" t="s">
        <v>708</v>
      </c>
      <c r="H1110" s="40">
        <v>195</v>
      </c>
      <c r="I1110" s="39" t="s">
        <v>52</v>
      </c>
      <c r="J1110" s="39" t="s">
        <v>176</v>
      </c>
      <c r="K1110" s="37" t="s">
        <v>52</v>
      </c>
      <c r="L1110" s="37" t="s">
        <v>52</v>
      </c>
      <c r="M1110" s="43" t="s">
        <v>768</v>
      </c>
      <c r="N1110" s="43" t="s">
        <v>768</v>
      </c>
      <c r="O1110" s="46">
        <v>2.38241</v>
      </c>
      <c r="P1110" s="45"/>
      <c r="Q1110" s="45"/>
      <c r="R1110" s="45"/>
      <c r="S1110" s="45"/>
      <c r="T1110" s="45"/>
      <c r="U1110" s="45"/>
      <c r="V1110" s="45"/>
      <c r="W1110" s="45"/>
      <c r="X1110" s="45"/>
      <c r="Y1110" s="45"/>
      <c r="Z1110" s="45"/>
    </row>
    <row r="1111" ht="17.25" customHeight="1" spans="1:26">
      <c r="A1111" s="35">
        <v>976</v>
      </c>
      <c r="B1111" s="36" t="s">
        <v>1429</v>
      </c>
      <c r="C1111" s="37" t="s">
        <v>131</v>
      </c>
      <c r="D1111" s="37" t="s">
        <v>904</v>
      </c>
      <c r="E1111" s="37" t="s">
        <v>901</v>
      </c>
      <c r="F1111" s="39" t="s">
        <v>501</v>
      </c>
      <c r="G1111" s="37" t="s">
        <v>703</v>
      </c>
      <c r="H1111" s="40">
        <v>211</v>
      </c>
      <c r="I1111" s="39" t="s">
        <v>52</v>
      </c>
      <c r="J1111" s="39" t="s">
        <v>52</v>
      </c>
      <c r="K1111" s="37" t="s">
        <v>52</v>
      </c>
      <c r="L1111" s="37" t="s">
        <v>52</v>
      </c>
      <c r="M1111" s="43" t="s">
        <v>768</v>
      </c>
      <c r="N1111" s="43" t="s">
        <v>768</v>
      </c>
      <c r="O1111" s="46">
        <v>5.74762</v>
      </c>
      <c r="P1111" s="45"/>
      <c r="Q1111" s="45"/>
      <c r="R1111" s="45"/>
      <c r="S1111" s="45"/>
      <c r="T1111" s="45"/>
      <c r="U1111" s="45"/>
      <c r="V1111" s="45"/>
      <c r="W1111" s="45"/>
      <c r="X1111" s="45"/>
      <c r="Y1111" s="45"/>
      <c r="Z1111" s="45"/>
    </row>
    <row r="1112" ht="17.25" customHeight="1" spans="1:26">
      <c r="A1112" s="35">
        <v>977</v>
      </c>
      <c r="B1112" s="36" t="s">
        <v>1430</v>
      </c>
      <c r="C1112" s="37" t="s">
        <v>131</v>
      </c>
      <c r="D1112" s="37" t="s">
        <v>904</v>
      </c>
      <c r="E1112" s="37" t="s">
        <v>901</v>
      </c>
      <c r="F1112" s="39" t="s">
        <v>501</v>
      </c>
      <c r="G1112" s="37" t="s">
        <v>708</v>
      </c>
      <c r="H1112" s="40">
        <v>195</v>
      </c>
      <c r="I1112" s="39" t="s">
        <v>52</v>
      </c>
      <c r="J1112" s="39" t="s">
        <v>176</v>
      </c>
      <c r="K1112" s="37" t="s">
        <v>52</v>
      </c>
      <c r="L1112" s="37" t="s">
        <v>52</v>
      </c>
      <c r="M1112" s="43" t="s">
        <v>768</v>
      </c>
      <c r="N1112" s="43" t="s">
        <v>768</v>
      </c>
      <c r="O1112" s="46">
        <v>4.88973</v>
      </c>
      <c r="P1112" s="45"/>
      <c r="Q1112" s="45"/>
      <c r="R1112" s="45"/>
      <c r="S1112" s="45"/>
      <c r="T1112" s="45"/>
      <c r="U1112" s="45"/>
      <c r="V1112" s="45"/>
      <c r="W1112" s="45"/>
      <c r="X1112" s="45"/>
      <c r="Y1112" s="45"/>
      <c r="Z1112" s="45"/>
    </row>
    <row r="1113" ht="17.25" customHeight="1" spans="1:26">
      <c r="A1113" s="35">
        <v>978</v>
      </c>
      <c r="B1113" s="36" t="s">
        <v>1431</v>
      </c>
      <c r="C1113" s="37" t="s">
        <v>131</v>
      </c>
      <c r="D1113" s="37" t="s">
        <v>904</v>
      </c>
      <c r="E1113" s="37" t="s">
        <v>901</v>
      </c>
      <c r="F1113" s="39" t="s">
        <v>501</v>
      </c>
      <c r="G1113" s="37" t="s">
        <v>708</v>
      </c>
      <c r="H1113" s="40">
        <v>195</v>
      </c>
      <c r="I1113" s="39" t="s">
        <v>52</v>
      </c>
      <c r="J1113" s="39" t="s">
        <v>176</v>
      </c>
      <c r="K1113" s="37" t="s">
        <v>52</v>
      </c>
      <c r="L1113" s="37" t="s">
        <v>52</v>
      </c>
      <c r="M1113" s="43" t="s">
        <v>768</v>
      </c>
      <c r="N1113" s="43" t="s">
        <v>768</v>
      </c>
      <c r="O1113" s="46">
        <v>4.83006</v>
      </c>
      <c r="P1113" s="45"/>
      <c r="Q1113" s="45"/>
      <c r="R1113" s="45"/>
      <c r="S1113" s="45"/>
      <c r="T1113" s="45"/>
      <c r="U1113" s="45"/>
      <c r="V1113" s="45"/>
      <c r="W1113" s="45"/>
      <c r="X1113" s="45"/>
      <c r="Y1113" s="45"/>
      <c r="Z1113" s="45"/>
    </row>
    <row r="1114" ht="17.25" customHeight="1" spans="1:26">
      <c r="A1114" s="35">
        <v>979</v>
      </c>
      <c r="B1114" s="36" t="s">
        <v>1432</v>
      </c>
      <c r="C1114" s="37" t="s">
        <v>131</v>
      </c>
      <c r="D1114" s="37" t="s">
        <v>904</v>
      </c>
      <c r="E1114" s="37" t="s">
        <v>901</v>
      </c>
      <c r="F1114" s="39" t="s">
        <v>501</v>
      </c>
      <c r="G1114" s="37" t="s">
        <v>708</v>
      </c>
      <c r="H1114" s="40">
        <v>195</v>
      </c>
      <c r="I1114" s="39" t="s">
        <v>52</v>
      </c>
      <c r="J1114" s="39" t="s">
        <v>176</v>
      </c>
      <c r="K1114" s="37" t="s">
        <v>52</v>
      </c>
      <c r="L1114" s="37" t="s">
        <v>52</v>
      </c>
      <c r="M1114" s="43" t="s">
        <v>768</v>
      </c>
      <c r="N1114" s="43" t="s">
        <v>768</v>
      </c>
      <c r="O1114" s="46">
        <v>3.50019</v>
      </c>
      <c r="P1114" s="45"/>
      <c r="Q1114" s="45"/>
      <c r="R1114" s="45"/>
      <c r="S1114" s="45"/>
      <c r="T1114" s="45"/>
      <c r="U1114" s="45"/>
      <c r="V1114" s="45"/>
      <c r="W1114" s="45"/>
      <c r="X1114" s="45"/>
      <c r="Y1114" s="45"/>
      <c r="Z1114" s="45"/>
    </row>
    <row r="1115" ht="17.25" customHeight="1" spans="1:26">
      <c r="A1115" s="35">
        <v>994</v>
      </c>
      <c r="B1115" s="36" t="s">
        <v>1433</v>
      </c>
      <c r="C1115" s="37" t="s">
        <v>50</v>
      </c>
      <c r="D1115" s="37" t="s">
        <v>900</v>
      </c>
      <c r="E1115" s="37" t="s">
        <v>901</v>
      </c>
      <c r="F1115" s="39" t="s">
        <v>914</v>
      </c>
      <c r="G1115" s="37" t="s">
        <v>708</v>
      </c>
      <c r="H1115" s="40">
        <v>195</v>
      </c>
      <c r="I1115" s="39" t="s">
        <v>52</v>
      </c>
      <c r="J1115" s="39" t="s">
        <v>176</v>
      </c>
      <c r="K1115" s="37" t="s">
        <v>52</v>
      </c>
      <c r="L1115" s="37" t="s">
        <v>52</v>
      </c>
      <c r="M1115" s="43" t="s">
        <v>443</v>
      </c>
      <c r="N1115" s="43" t="s">
        <v>281</v>
      </c>
      <c r="O1115" s="46">
        <v>3.23844</v>
      </c>
      <c r="P1115" s="45"/>
      <c r="Q1115" s="45"/>
      <c r="R1115" s="45"/>
      <c r="S1115" s="45"/>
      <c r="T1115" s="45"/>
      <c r="U1115" s="45"/>
      <c r="V1115" s="45"/>
      <c r="W1115" s="45"/>
      <c r="X1115" s="45"/>
      <c r="Y1115" s="45"/>
      <c r="Z1115" s="45"/>
    </row>
    <row r="1116" ht="17.25" customHeight="1" spans="1:26">
      <c r="A1116" s="35">
        <v>995</v>
      </c>
      <c r="B1116" s="36" t="s">
        <v>1434</v>
      </c>
      <c r="C1116" s="37" t="s">
        <v>50</v>
      </c>
      <c r="D1116" s="37" t="s">
        <v>900</v>
      </c>
      <c r="E1116" s="37" t="s">
        <v>901</v>
      </c>
      <c r="F1116" s="39" t="s">
        <v>914</v>
      </c>
      <c r="G1116" s="37" t="s">
        <v>708</v>
      </c>
      <c r="H1116" s="40">
        <v>195</v>
      </c>
      <c r="I1116" s="39" t="s">
        <v>52</v>
      </c>
      <c r="J1116" s="39" t="s">
        <v>176</v>
      </c>
      <c r="K1116" s="37" t="s">
        <v>52</v>
      </c>
      <c r="L1116" s="37" t="s">
        <v>52</v>
      </c>
      <c r="M1116" s="43" t="s">
        <v>443</v>
      </c>
      <c r="N1116" s="43" t="s">
        <v>281</v>
      </c>
      <c r="O1116" s="46">
        <v>2.95684</v>
      </c>
      <c r="P1116" s="45"/>
      <c r="Q1116" s="45"/>
      <c r="R1116" s="45"/>
      <c r="S1116" s="45"/>
      <c r="T1116" s="45"/>
      <c r="U1116" s="45"/>
      <c r="V1116" s="45"/>
      <c r="W1116" s="45"/>
      <c r="X1116" s="45"/>
      <c r="Y1116" s="45"/>
      <c r="Z1116" s="45"/>
    </row>
    <row r="1117" ht="17.25" customHeight="1" spans="1:26">
      <c r="A1117" s="35">
        <v>996</v>
      </c>
      <c r="B1117" s="36" t="s">
        <v>1435</v>
      </c>
      <c r="C1117" s="37" t="s">
        <v>50</v>
      </c>
      <c r="D1117" s="37" t="s">
        <v>900</v>
      </c>
      <c r="E1117" s="37" t="s">
        <v>901</v>
      </c>
      <c r="F1117" s="39" t="s">
        <v>914</v>
      </c>
      <c r="G1117" s="37" t="s">
        <v>708</v>
      </c>
      <c r="H1117" s="40">
        <v>195</v>
      </c>
      <c r="I1117" s="39" t="s">
        <v>52</v>
      </c>
      <c r="J1117" s="39" t="s">
        <v>176</v>
      </c>
      <c r="K1117" s="37" t="s">
        <v>52</v>
      </c>
      <c r="L1117" s="37" t="s">
        <v>52</v>
      </c>
      <c r="M1117" s="43" t="s">
        <v>443</v>
      </c>
      <c r="N1117" s="43" t="s">
        <v>281</v>
      </c>
      <c r="O1117" s="46">
        <v>2.95684</v>
      </c>
      <c r="P1117" s="45"/>
      <c r="Q1117" s="45"/>
      <c r="R1117" s="45"/>
      <c r="S1117" s="45"/>
      <c r="T1117" s="45"/>
      <c r="U1117" s="45"/>
      <c r="V1117" s="45"/>
      <c r="W1117" s="45"/>
      <c r="X1117" s="45"/>
      <c r="Y1117" s="45"/>
      <c r="Z1117" s="45"/>
    </row>
    <row r="1118" ht="17.25" customHeight="1" spans="1:26">
      <c r="A1118" s="35">
        <v>997</v>
      </c>
      <c r="B1118" s="36" t="s">
        <v>1436</v>
      </c>
      <c r="C1118" s="37" t="s">
        <v>50</v>
      </c>
      <c r="D1118" s="37" t="s">
        <v>900</v>
      </c>
      <c r="E1118" s="37" t="s">
        <v>901</v>
      </c>
      <c r="F1118" s="39" t="s">
        <v>914</v>
      </c>
      <c r="G1118" s="37" t="s">
        <v>708</v>
      </c>
      <c r="H1118" s="40">
        <v>195</v>
      </c>
      <c r="I1118" s="39" t="s">
        <v>52</v>
      </c>
      <c r="J1118" s="39" t="s">
        <v>176</v>
      </c>
      <c r="K1118" s="37" t="s">
        <v>52</v>
      </c>
      <c r="L1118" s="37" t="s">
        <v>52</v>
      </c>
      <c r="M1118" s="43" t="s">
        <v>443</v>
      </c>
      <c r="N1118" s="43" t="s">
        <v>281</v>
      </c>
      <c r="O1118" s="46">
        <v>3.09105</v>
      </c>
      <c r="P1118" s="45"/>
      <c r="Q1118" s="45"/>
      <c r="R1118" s="45"/>
      <c r="S1118" s="45"/>
      <c r="T1118" s="45"/>
      <c r="U1118" s="45"/>
      <c r="V1118" s="45"/>
      <c r="W1118" s="45"/>
      <c r="X1118" s="45"/>
      <c r="Y1118" s="45"/>
      <c r="Z1118" s="45"/>
    </row>
    <row r="1119" ht="17.25" customHeight="1" spans="1:26">
      <c r="A1119" s="35">
        <v>998</v>
      </c>
      <c r="B1119" s="36" t="s">
        <v>1437</v>
      </c>
      <c r="C1119" s="37" t="s">
        <v>50</v>
      </c>
      <c r="D1119" s="37" t="s">
        <v>900</v>
      </c>
      <c r="E1119" s="37" t="s">
        <v>901</v>
      </c>
      <c r="F1119" s="39" t="s">
        <v>914</v>
      </c>
      <c r="G1119" s="37" t="s">
        <v>708</v>
      </c>
      <c r="H1119" s="40">
        <v>195</v>
      </c>
      <c r="I1119" s="39" t="s">
        <v>52</v>
      </c>
      <c r="J1119" s="39" t="s">
        <v>176</v>
      </c>
      <c r="K1119" s="37" t="s">
        <v>52</v>
      </c>
      <c r="L1119" s="37" t="s">
        <v>52</v>
      </c>
      <c r="M1119" s="43" t="s">
        <v>443</v>
      </c>
      <c r="N1119" s="43" t="s">
        <v>281</v>
      </c>
      <c r="O1119" s="46">
        <v>3.12644</v>
      </c>
      <c r="P1119" s="45"/>
      <c r="Q1119" s="45"/>
      <c r="R1119" s="45"/>
      <c r="S1119" s="45"/>
      <c r="T1119" s="45"/>
      <c r="U1119" s="45"/>
      <c r="V1119" s="45"/>
      <c r="W1119" s="45"/>
      <c r="X1119" s="45"/>
      <c r="Y1119" s="45"/>
      <c r="Z1119" s="45"/>
    </row>
    <row r="1120" ht="17.25" customHeight="1" spans="1:26">
      <c r="A1120" s="35">
        <v>999</v>
      </c>
      <c r="B1120" s="36" t="s">
        <v>1438</v>
      </c>
      <c r="C1120" s="37" t="s">
        <v>50</v>
      </c>
      <c r="D1120" s="37" t="s">
        <v>900</v>
      </c>
      <c r="E1120" s="37" t="s">
        <v>901</v>
      </c>
      <c r="F1120" s="39" t="s">
        <v>914</v>
      </c>
      <c r="G1120" s="37" t="s">
        <v>708</v>
      </c>
      <c r="H1120" s="40">
        <v>195</v>
      </c>
      <c r="I1120" s="39" t="s">
        <v>52</v>
      </c>
      <c r="J1120" s="39" t="s">
        <v>176</v>
      </c>
      <c r="K1120" s="37" t="s">
        <v>52</v>
      </c>
      <c r="L1120" s="37" t="s">
        <v>52</v>
      </c>
      <c r="M1120" s="43" t="s">
        <v>443</v>
      </c>
      <c r="N1120" s="43" t="s">
        <v>281</v>
      </c>
      <c r="O1120" s="46">
        <v>2.95684</v>
      </c>
      <c r="P1120" s="45"/>
      <c r="Q1120" s="45"/>
      <c r="R1120" s="45"/>
      <c r="S1120" s="45"/>
      <c r="T1120" s="45"/>
      <c r="U1120" s="45"/>
      <c r="V1120" s="45"/>
      <c r="W1120" s="45"/>
      <c r="X1120" s="45"/>
      <c r="Y1120" s="45"/>
      <c r="Z1120" s="45"/>
    </row>
    <row r="1121" ht="17.25" customHeight="1" spans="1:26">
      <c r="A1121" s="35">
        <v>1000</v>
      </c>
      <c r="B1121" s="36" t="s">
        <v>1439</v>
      </c>
      <c r="C1121" s="37" t="s">
        <v>50</v>
      </c>
      <c r="D1121" s="37" t="s">
        <v>900</v>
      </c>
      <c r="E1121" s="37" t="s">
        <v>901</v>
      </c>
      <c r="F1121" s="39" t="s">
        <v>914</v>
      </c>
      <c r="G1121" s="37" t="s">
        <v>708</v>
      </c>
      <c r="H1121" s="40">
        <v>195</v>
      </c>
      <c r="I1121" s="39" t="s">
        <v>52</v>
      </c>
      <c r="J1121" s="39" t="s">
        <v>176</v>
      </c>
      <c r="K1121" s="37" t="s">
        <v>52</v>
      </c>
      <c r="L1121" s="37" t="s">
        <v>52</v>
      </c>
      <c r="M1121" s="43" t="s">
        <v>443</v>
      </c>
      <c r="N1121" s="43" t="s">
        <v>281</v>
      </c>
      <c r="O1121" s="46">
        <v>3.00939</v>
      </c>
      <c r="P1121" s="45"/>
      <c r="Q1121" s="45"/>
      <c r="R1121" s="45"/>
      <c r="S1121" s="45"/>
      <c r="T1121" s="45"/>
      <c r="U1121" s="45"/>
      <c r="V1121" s="45"/>
      <c r="W1121" s="45"/>
      <c r="X1121" s="45"/>
      <c r="Y1121" s="45"/>
      <c r="Z1121" s="45"/>
    </row>
    <row r="1122" ht="17.25" customHeight="1" spans="1:26">
      <c r="A1122" s="35">
        <v>1001</v>
      </c>
      <c r="B1122" s="36" t="s">
        <v>1440</v>
      </c>
      <c r="C1122" s="37" t="s">
        <v>50</v>
      </c>
      <c r="D1122" s="37" t="s">
        <v>900</v>
      </c>
      <c r="E1122" s="37" t="s">
        <v>901</v>
      </c>
      <c r="F1122" s="39" t="s">
        <v>914</v>
      </c>
      <c r="G1122" s="37" t="s">
        <v>708</v>
      </c>
      <c r="H1122" s="40">
        <v>195</v>
      </c>
      <c r="I1122" s="39" t="s">
        <v>52</v>
      </c>
      <c r="J1122" s="39" t="s">
        <v>176</v>
      </c>
      <c r="K1122" s="37" t="s">
        <v>52</v>
      </c>
      <c r="L1122" s="37" t="s">
        <v>52</v>
      </c>
      <c r="M1122" s="43" t="s">
        <v>443</v>
      </c>
      <c r="N1122" s="43" t="s">
        <v>281</v>
      </c>
      <c r="O1122" s="46">
        <v>2.95637</v>
      </c>
      <c r="P1122" s="45"/>
      <c r="Q1122" s="45"/>
      <c r="R1122" s="45"/>
      <c r="S1122" s="45"/>
      <c r="T1122" s="45"/>
      <c r="U1122" s="45"/>
      <c r="V1122" s="45"/>
      <c r="W1122" s="45"/>
      <c r="X1122" s="45"/>
      <c r="Y1122" s="45"/>
      <c r="Z1122" s="45"/>
    </row>
    <row r="1123" ht="17.25" customHeight="1" spans="1:26">
      <c r="A1123" s="35">
        <v>1002</v>
      </c>
      <c r="B1123" s="36" t="s">
        <v>1441</v>
      </c>
      <c r="C1123" s="37" t="s">
        <v>50</v>
      </c>
      <c r="D1123" s="37" t="s">
        <v>900</v>
      </c>
      <c r="E1123" s="37" t="s">
        <v>901</v>
      </c>
      <c r="F1123" s="39" t="s">
        <v>914</v>
      </c>
      <c r="G1123" s="37" t="s">
        <v>708</v>
      </c>
      <c r="H1123" s="40">
        <v>195</v>
      </c>
      <c r="I1123" s="39" t="s">
        <v>52</v>
      </c>
      <c r="J1123" s="39" t="s">
        <v>176</v>
      </c>
      <c r="K1123" s="37" t="s">
        <v>52</v>
      </c>
      <c r="L1123" s="37" t="s">
        <v>52</v>
      </c>
      <c r="M1123" s="43" t="s">
        <v>443</v>
      </c>
      <c r="N1123" s="43" t="s">
        <v>281</v>
      </c>
      <c r="O1123" s="46">
        <v>2.91003</v>
      </c>
      <c r="P1123" s="45"/>
      <c r="Q1123" s="45"/>
      <c r="R1123" s="45"/>
      <c r="S1123" s="45"/>
      <c r="T1123" s="45"/>
      <c r="U1123" s="45"/>
      <c r="V1123" s="45"/>
      <c r="W1123" s="45"/>
      <c r="X1123" s="45"/>
      <c r="Y1123" s="45"/>
      <c r="Z1123" s="45"/>
    </row>
    <row r="1124" ht="17.25" customHeight="1" spans="1:26">
      <c r="A1124" s="35">
        <v>1003</v>
      </c>
      <c r="B1124" s="36" t="s">
        <v>1442</v>
      </c>
      <c r="C1124" s="37" t="s">
        <v>50</v>
      </c>
      <c r="D1124" s="37" t="s">
        <v>900</v>
      </c>
      <c r="E1124" s="37" t="s">
        <v>901</v>
      </c>
      <c r="F1124" s="39" t="s">
        <v>914</v>
      </c>
      <c r="G1124" s="37" t="s">
        <v>708</v>
      </c>
      <c r="H1124" s="40">
        <v>195</v>
      </c>
      <c r="I1124" s="39" t="s">
        <v>52</v>
      </c>
      <c r="J1124" s="39" t="s">
        <v>176</v>
      </c>
      <c r="K1124" s="37" t="s">
        <v>52</v>
      </c>
      <c r="L1124" s="37" t="s">
        <v>52</v>
      </c>
      <c r="M1124" s="43" t="s">
        <v>443</v>
      </c>
      <c r="N1124" s="43" t="s">
        <v>281</v>
      </c>
      <c r="O1124" s="46">
        <v>3.09045</v>
      </c>
      <c r="P1124" s="45"/>
      <c r="Q1124" s="45"/>
      <c r="R1124" s="45"/>
      <c r="S1124" s="45"/>
      <c r="T1124" s="45"/>
      <c r="U1124" s="45"/>
      <c r="V1124" s="45"/>
      <c r="W1124" s="45"/>
      <c r="X1124" s="45"/>
      <c r="Y1124" s="45"/>
      <c r="Z1124" s="45"/>
    </row>
    <row r="1125" ht="17.25" customHeight="1" spans="1:26">
      <c r="A1125" s="35">
        <v>1004</v>
      </c>
      <c r="B1125" s="36" t="s">
        <v>1443</v>
      </c>
      <c r="C1125" s="37" t="s">
        <v>50</v>
      </c>
      <c r="D1125" s="37" t="s">
        <v>900</v>
      </c>
      <c r="E1125" s="37" t="s">
        <v>901</v>
      </c>
      <c r="F1125" s="39" t="s">
        <v>914</v>
      </c>
      <c r="G1125" s="37" t="s">
        <v>708</v>
      </c>
      <c r="H1125" s="40">
        <v>195</v>
      </c>
      <c r="I1125" s="39" t="s">
        <v>52</v>
      </c>
      <c r="J1125" s="39" t="s">
        <v>176</v>
      </c>
      <c r="K1125" s="37" t="s">
        <v>52</v>
      </c>
      <c r="L1125" s="37" t="s">
        <v>52</v>
      </c>
      <c r="M1125" s="43" t="s">
        <v>443</v>
      </c>
      <c r="N1125" s="43" t="s">
        <v>281</v>
      </c>
      <c r="O1125" s="46">
        <v>2.95637</v>
      </c>
      <c r="P1125" s="45"/>
      <c r="Q1125" s="45"/>
      <c r="R1125" s="45"/>
      <c r="S1125" s="45"/>
      <c r="T1125" s="45"/>
      <c r="U1125" s="45"/>
      <c r="V1125" s="45"/>
      <c r="W1125" s="45"/>
      <c r="X1125" s="45"/>
      <c r="Y1125" s="45"/>
      <c r="Z1125" s="45"/>
    </row>
    <row r="1126" ht="17.25" customHeight="1" spans="1:26">
      <c r="A1126" s="35">
        <v>1005</v>
      </c>
      <c r="B1126" s="36" t="s">
        <v>1444</v>
      </c>
      <c r="C1126" s="37" t="s">
        <v>50</v>
      </c>
      <c r="D1126" s="37" t="s">
        <v>904</v>
      </c>
      <c r="E1126" s="37" t="s">
        <v>901</v>
      </c>
      <c r="F1126" s="39" t="s">
        <v>501</v>
      </c>
      <c r="G1126" s="37" t="s">
        <v>446</v>
      </c>
      <c r="H1126" s="40">
        <v>261</v>
      </c>
      <c r="I1126" s="39" t="s">
        <v>52</v>
      </c>
      <c r="J1126" s="39" t="s">
        <v>52</v>
      </c>
      <c r="K1126" s="37" t="s">
        <v>52</v>
      </c>
      <c r="L1126" s="37" t="s">
        <v>52</v>
      </c>
      <c r="M1126" s="43" t="s">
        <v>443</v>
      </c>
      <c r="N1126" s="43" t="s">
        <v>281</v>
      </c>
      <c r="O1126" s="46">
        <v>4.23235</v>
      </c>
      <c r="P1126" s="45"/>
      <c r="Q1126" s="45"/>
      <c r="R1126" s="45"/>
      <c r="S1126" s="45"/>
      <c r="T1126" s="45"/>
      <c r="U1126" s="45"/>
      <c r="V1126" s="45"/>
      <c r="W1126" s="45"/>
      <c r="X1126" s="45"/>
      <c r="Y1126" s="45"/>
      <c r="Z1126" s="45"/>
    </row>
    <row r="1127" ht="17.25" customHeight="1" spans="1:26">
      <c r="A1127" s="35">
        <v>1006</v>
      </c>
      <c r="B1127" s="36" t="s">
        <v>1445</v>
      </c>
      <c r="C1127" s="37" t="s">
        <v>50</v>
      </c>
      <c r="D1127" s="37" t="s">
        <v>900</v>
      </c>
      <c r="E1127" s="37" t="s">
        <v>901</v>
      </c>
      <c r="F1127" s="39" t="s">
        <v>914</v>
      </c>
      <c r="G1127" s="37" t="s">
        <v>708</v>
      </c>
      <c r="H1127" s="40">
        <v>195</v>
      </c>
      <c r="I1127" s="39" t="s">
        <v>52</v>
      </c>
      <c r="J1127" s="39" t="s">
        <v>176</v>
      </c>
      <c r="K1127" s="37" t="s">
        <v>52</v>
      </c>
      <c r="L1127" s="37" t="s">
        <v>52</v>
      </c>
      <c r="M1127" s="43" t="s">
        <v>443</v>
      </c>
      <c r="N1127" s="43" t="s">
        <v>281</v>
      </c>
      <c r="O1127" s="46">
        <v>2.40751</v>
      </c>
      <c r="P1127" s="45"/>
      <c r="Q1127" s="45"/>
      <c r="R1127" s="45"/>
      <c r="S1127" s="45"/>
      <c r="T1127" s="45"/>
      <c r="U1127" s="45"/>
      <c r="V1127" s="45"/>
      <c r="W1127" s="45"/>
      <c r="X1127" s="45"/>
      <c r="Y1127" s="45"/>
      <c r="Z1127" s="45"/>
    </row>
    <row r="1128" ht="17.25" customHeight="1" spans="1:26">
      <c r="A1128" s="35">
        <v>1007</v>
      </c>
      <c r="B1128" s="36" t="s">
        <v>1446</v>
      </c>
      <c r="C1128" s="37" t="s">
        <v>50</v>
      </c>
      <c r="D1128" s="37" t="s">
        <v>900</v>
      </c>
      <c r="E1128" s="37" t="s">
        <v>901</v>
      </c>
      <c r="F1128" s="39" t="s">
        <v>914</v>
      </c>
      <c r="G1128" s="37" t="s">
        <v>708</v>
      </c>
      <c r="H1128" s="40">
        <v>195</v>
      </c>
      <c r="I1128" s="39" t="s">
        <v>52</v>
      </c>
      <c r="J1128" s="39" t="s">
        <v>176</v>
      </c>
      <c r="K1128" s="37" t="s">
        <v>52</v>
      </c>
      <c r="L1128" s="37" t="s">
        <v>52</v>
      </c>
      <c r="M1128" s="43" t="s">
        <v>443</v>
      </c>
      <c r="N1128" s="43" t="s">
        <v>281</v>
      </c>
      <c r="O1128" s="46">
        <v>2.40751</v>
      </c>
      <c r="P1128" s="45"/>
      <c r="Q1128" s="45"/>
      <c r="R1128" s="45"/>
      <c r="S1128" s="45"/>
      <c r="T1128" s="45"/>
      <c r="U1128" s="45"/>
      <c r="V1128" s="45"/>
      <c r="W1128" s="45"/>
      <c r="X1128" s="45"/>
      <c r="Y1128" s="45"/>
      <c r="Z1128" s="45"/>
    </row>
    <row r="1129" ht="17.25" customHeight="1" spans="1:26">
      <c r="A1129" s="35">
        <v>1008</v>
      </c>
      <c r="B1129" s="36" t="s">
        <v>1447</v>
      </c>
      <c r="C1129" s="37" t="s">
        <v>50</v>
      </c>
      <c r="D1129" s="37" t="s">
        <v>900</v>
      </c>
      <c r="E1129" s="37" t="s">
        <v>901</v>
      </c>
      <c r="F1129" s="39" t="s">
        <v>914</v>
      </c>
      <c r="G1129" s="37" t="s">
        <v>708</v>
      </c>
      <c r="H1129" s="40">
        <v>195</v>
      </c>
      <c r="I1129" s="39" t="s">
        <v>52</v>
      </c>
      <c r="J1129" s="39" t="s">
        <v>176</v>
      </c>
      <c r="K1129" s="37" t="s">
        <v>52</v>
      </c>
      <c r="L1129" s="37" t="s">
        <v>52</v>
      </c>
      <c r="M1129" s="43" t="s">
        <v>443</v>
      </c>
      <c r="N1129" s="43" t="s">
        <v>281</v>
      </c>
      <c r="O1129" s="46">
        <v>2.40751</v>
      </c>
      <c r="P1129" s="45"/>
      <c r="Q1129" s="45"/>
      <c r="R1129" s="45"/>
      <c r="S1129" s="45"/>
      <c r="T1129" s="45"/>
      <c r="U1129" s="45"/>
      <c r="V1129" s="45"/>
      <c r="W1129" s="45"/>
      <c r="X1129" s="45"/>
      <c r="Y1129" s="45"/>
      <c r="Z1129" s="45"/>
    </row>
    <row r="1130" ht="17.25" customHeight="1" spans="1:26">
      <c r="A1130" s="35">
        <v>1009</v>
      </c>
      <c r="B1130" s="36" t="s">
        <v>1448</v>
      </c>
      <c r="C1130" s="37" t="s">
        <v>50</v>
      </c>
      <c r="D1130" s="37" t="s">
        <v>900</v>
      </c>
      <c r="E1130" s="37" t="s">
        <v>901</v>
      </c>
      <c r="F1130" s="39" t="s">
        <v>914</v>
      </c>
      <c r="G1130" s="37" t="s">
        <v>708</v>
      </c>
      <c r="H1130" s="40">
        <v>195</v>
      </c>
      <c r="I1130" s="39" t="s">
        <v>52</v>
      </c>
      <c r="J1130" s="39" t="s">
        <v>176</v>
      </c>
      <c r="K1130" s="37" t="s">
        <v>52</v>
      </c>
      <c r="L1130" s="37" t="s">
        <v>52</v>
      </c>
      <c r="M1130" s="43" t="s">
        <v>443</v>
      </c>
      <c r="N1130" s="43" t="s">
        <v>281</v>
      </c>
      <c r="O1130" s="46">
        <v>2.40751</v>
      </c>
      <c r="P1130" s="45"/>
      <c r="Q1130" s="45"/>
      <c r="R1130" s="45"/>
      <c r="S1130" s="45"/>
      <c r="T1130" s="45"/>
      <c r="U1130" s="45"/>
      <c r="V1130" s="45"/>
      <c r="W1130" s="45"/>
      <c r="X1130" s="45"/>
      <c r="Y1130" s="45"/>
      <c r="Z1130" s="45"/>
    </row>
    <row r="1131" ht="17.25" customHeight="1" spans="1:26">
      <c r="A1131" s="35">
        <v>1010</v>
      </c>
      <c r="B1131" s="36" t="s">
        <v>1449</v>
      </c>
      <c r="C1131" s="37" t="s">
        <v>50</v>
      </c>
      <c r="D1131" s="37" t="s">
        <v>900</v>
      </c>
      <c r="E1131" s="37" t="s">
        <v>901</v>
      </c>
      <c r="F1131" s="39" t="s">
        <v>914</v>
      </c>
      <c r="G1131" s="37" t="s">
        <v>708</v>
      </c>
      <c r="H1131" s="40">
        <v>195</v>
      </c>
      <c r="I1131" s="39" t="s">
        <v>52</v>
      </c>
      <c r="J1131" s="39" t="s">
        <v>176</v>
      </c>
      <c r="K1131" s="37" t="s">
        <v>52</v>
      </c>
      <c r="L1131" s="37" t="s">
        <v>52</v>
      </c>
      <c r="M1131" s="43" t="s">
        <v>443</v>
      </c>
      <c r="N1131" s="43" t="s">
        <v>281</v>
      </c>
      <c r="O1131" s="46">
        <v>2.40751</v>
      </c>
      <c r="P1131" s="45"/>
      <c r="Q1131" s="45"/>
      <c r="R1131" s="45"/>
      <c r="S1131" s="45"/>
      <c r="T1131" s="45"/>
      <c r="U1131" s="45"/>
      <c r="V1131" s="45"/>
      <c r="W1131" s="45"/>
      <c r="X1131" s="45"/>
      <c r="Y1131" s="45"/>
      <c r="Z1131" s="45"/>
    </row>
    <row r="1132" ht="17.25" customHeight="1" spans="1:26">
      <c r="A1132" s="35">
        <v>1011</v>
      </c>
      <c r="B1132" s="36" t="s">
        <v>1450</v>
      </c>
      <c r="C1132" s="37" t="s">
        <v>50</v>
      </c>
      <c r="D1132" s="37" t="s">
        <v>900</v>
      </c>
      <c r="E1132" s="37" t="s">
        <v>901</v>
      </c>
      <c r="F1132" s="39" t="s">
        <v>914</v>
      </c>
      <c r="G1132" s="37" t="s">
        <v>708</v>
      </c>
      <c r="H1132" s="40">
        <v>195</v>
      </c>
      <c r="I1132" s="39" t="s">
        <v>52</v>
      </c>
      <c r="J1132" s="39" t="s">
        <v>176</v>
      </c>
      <c r="K1132" s="37" t="s">
        <v>52</v>
      </c>
      <c r="L1132" s="37" t="s">
        <v>52</v>
      </c>
      <c r="M1132" s="43" t="s">
        <v>443</v>
      </c>
      <c r="N1132" s="43" t="s">
        <v>281</v>
      </c>
      <c r="O1132" s="47">
        <v>2.40751</v>
      </c>
      <c r="P1132" s="45"/>
      <c r="Q1132" s="45"/>
      <c r="R1132" s="48"/>
      <c r="S1132" s="49"/>
      <c r="T1132" s="45"/>
      <c r="U1132" s="45"/>
      <c r="V1132" s="45"/>
      <c r="W1132" s="45"/>
      <c r="X1132" s="45"/>
      <c r="Y1132" s="45"/>
      <c r="Z1132" s="45"/>
    </row>
    <row r="1133" ht="17.25" customHeight="1" spans="1:26">
      <c r="A1133" s="35">
        <v>1012</v>
      </c>
      <c r="B1133" s="36" t="s">
        <v>1451</v>
      </c>
      <c r="C1133" s="37" t="s">
        <v>50</v>
      </c>
      <c r="D1133" s="37" t="s">
        <v>904</v>
      </c>
      <c r="E1133" s="37" t="s">
        <v>901</v>
      </c>
      <c r="F1133" s="39" t="s">
        <v>501</v>
      </c>
      <c r="G1133" s="37" t="s">
        <v>708</v>
      </c>
      <c r="H1133" s="40">
        <v>195</v>
      </c>
      <c r="I1133" s="39" t="s">
        <v>52</v>
      </c>
      <c r="J1133" s="39" t="s">
        <v>176</v>
      </c>
      <c r="K1133" s="37" t="s">
        <v>52</v>
      </c>
      <c r="L1133" s="37" t="s">
        <v>52</v>
      </c>
      <c r="M1133" s="43" t="s">
        <v>443</v>
      </c>
      <c r="N1133" s="43" t="s">
        <v>281</v>
      </c>
      <c r="O1133" s="46">
        <v>4.16855</v>
      </c>
      <c r="P1133" s="45"/>
      <c r="Q1133" s="45"/>
      <c r="R1133" s="45"/>
      <c r="S1133" s="45"/>
      <c r="T1133" s="45"/>
      <c r="U1133" s="45"/>
      <c r="V1133" s="45"/>
      <c r="W1133" s="45"/>
      <c r="X1133" s="45"/>
      <c r="Y1133" s="45"/>
      <c r="Z1133" s="45"/>
    </row>
    <row r="1134" ht="17.25" customHeight="1" spans="1:26">
      <c r="A1134" s="35">
        <v>1013</v>
      </c>
      <c r="B1134" s="36" t="s">
        <v>1452</v>
      </c>
      <c r="C1134" s="37" t="s">
        <v>50</v>
      </c>
      <c r="D1134" s="37" t="s">
        <v>904</v>
      </c>
      <c r="E1134" s="37" t="s">
        <v>901</v>
      </c>
      <c r="F1134" s="39" t="s">
        <v>501</v>
      </c>
      <c r="G1134" s="37" t="s">
        <v>708</v>
      </c>
      <c r="H1134" s="40">
        <v>195</v>
      </c>
      <c r="I1134" s="39" t="s">
        <v>52</v>
      </c>
      <c r="J1134" s="39" t="s">
        <v>176</v>
      </c>
      <c r="K1134" s="37" t="s">
        <v>52</v>
      </c>
      <c r="L1134" s="37" t="s">
        <v>52</v>
      </c>
      <c r="M1134" s="43" t="s">
        <v>443</v>
      </c>
      <c r="N1134" s="43" t="s">
        <v>281</v>
      </c>
      <c r="O1134" s="46">
        <v>3.94076</v>
      </c>
      <c r="P1134" s="45"/>
      <c r="Q1134" s="45"/>
      <c r="R1134" s="45"/>
      <c r="S1134" s="45"/>
      <c r="T1134" s="45"/>
      <c r="U1134" s="45"/>
      <c r="V1134" s="45"/>
      <c r="W1134" s="45"/>
      <c r="X1134" s="45"/>
      <c r="Y1134" s="45"/>
      <c r="Z1134" s="45"/>
    </row>
    <row r="1135" ht="17.25" customHeight="1" spans="1:26">
      <c r="A1135" s="35">
        <v>1014</v>
      </c>
      <c r="B1135" s="36" t="s">
        <v>1453</v>
      </c>
      <c r="C1135" s="37" t="s">
        <v>50</v>
      </c>
      <c r="D1135" s="37" t="s">
        <v>900</v>
      </c>
      <c r="E1135" s="37" t="s">
        <v>901</v>
      </c>
      <c r="F1135" s="39" t="s">
        <v>914</v>
      </c>
      <c r="G1135" s="37" t="s">
        <v>708</v>
      </c>
      <c r="H1135" s="40">
        <v>195</v>
      </c>
      <c r="I1135" s="39" t="s">
        <v>52</v>
      </c>
      <c r="J1135" s="39" t="s">
        <v>176</v>
      </c>
      <c r="K1135" s="37" t="s">
        <v>52</v>
      </c>
      <c r="L1135" s="37" t="s">
        <v>52</v>
      </c>
      <c r="M1135" s="43" t="s">
        <v>443</v>
      </c>
      <c r="N1135" s="43" t="s">
        <v>281</v>
      </c>
      <c r="O1135" s="46">
        <v>3.16931</v>
      </c>
      <c r="P1135" s="45"/>
      <c r="Q1135" s="45"/>
      <c r="R1135" s="45"/>
      <c r="S1135" s="45"/>
      <c r="T1135" s="45"/>
      <c r="U1135" s="45"/>
      <c r="V1135" s="45"/>
      <c r="W1135" s="45"/>
      <c r="X1135" s="45"/>
      <c r="Y1135" s="45"/>
      <c r="Z1135" s="45"/>
    </row>
    <row r="1136" ht="17.25" customHeight="1" spans="1:26">
      <c r="A1136" s="35">
        <v>1015</v>
      </c>
      <c r="B1136" s="36" t="s">
        <v>1454</v>
      </c>
      <c r="C1136" s="37" t="s">
        <v>50</v>
      </c>
      <c r="D1136" s="37" t="s">
        <v>900</v>
      </c>
      <c r="E1136" s="37" t="s">
        <v>901</v>
      </c>
      <c r="F1136" s="39" t="s">
        <v>914</v>
      </c>
      <c r="G1136" s="37" t="s">
        <v>708</v>
      </c>
      <c r="H1136" s="40">
        <v>195</v>
      </c>
      <c r="I1136" s="39" t="s">
        <v>52</v>
      </c>
      <c r="J1136" s="39" t="s">
        <v>176</v>
      </c>
      <c r="K1136" s="37" t="s">
        <v>52</v>
      </c>
      <c r="L1136" s="37" t="s">
        <v>52</v>
      </c>
      <c r="M1136" s="43" t="s">
        <v>444</v>
      </c>
      <c r="N1136" s="43" t="s">
        <v>281</v>
      </c>
      <c r="O1136" s="46">
        <v>3.37919</v>
      </c>
      <c r="P1136" s="45"/>
      <c r="Q1136" s="45"/>
      <c r="R1136" s="45"/>
      <c r="S1136" s="45"/>
      <c r="T1136" s="45"/>
      <c r="U1136" s="45"/>
      <c r="V1136" s="45"/>
      <c r="W1136" s="45"/>
      <c r="X1136" s="45"/>
      <c r="Y1136" s="45"/>
      <c r="Z1136" s="45"/>
    </row>
    <row r="1137" ht="17.25" customHeight="1" spans="1:26">
      <c r="A1137" s="35">
        <v>1016</v>
      </c>
      <c r="B1137" s="36" t="s">
        <v>1455</v>
      </c>
      <c r="C1137" s="37" t="s">
        <v>50</v>
      </c>
      <c r="D1137" s="37" t="s">
        <v>900</v>
      </c>
      <c r="E1137" s="37" t="s">
        <v>901</v>
      </c>
      <c r="F1137" s="39" t="s">
        <v>914</v>
      </c>
      <c r="G1137" s="37" t="s">
        <v>708</v>
      </c>
      <c r="H1137" s="40">
        <v>195</v>
      </c>
      <c r="I1137" s="39" t="s">
        <v>52</v>
      </c>
      <c r="J1137" s="39" t="s">
        <v>176</v>
      </c>
      <c r="K1137" s="37" t="s">
        <v>52</v>
      </c>
      <c r="L1137" s="37" t="s">
        <v>52</v>
      </c>
      <c r="M1137" s="43" t="s">
        <v>443</v>
      </c>
      <c r="N1137" s="43" t="s">
        <v>281</v>
      </c>
      <c r="O1137" s="46">
        <v>2.39554</v>
      </c>
      <c r="P1137" s="45"/>
      <c r="Q1137" s="45"/>
      <c r="R1137" s="45"/>
      <c r="S1137" s="45"/>
      <c r="T1137" s="45"/>
      <c r="U1137" s="45"/>
      <c r="V1137" s="45"/>
      <c r="W1137" s="45"/>
      <c r="X1137" s="45"/>
      <c r="Y1137" s="45"/>
      <c r="Z1137" s="45"/>
    </row>
    <row r="1138" ht="17.25" customHeight="1" spans="1:26">
      <c r="A1138" s="35">
        <v>1017</v>
      </c>
      <c r="B1138" s="36" t="s">
        <v>1456</v>
      </c>
      <c r="C1138" s="37" t="s">
        <v>50</v>
      </c>
      <c r="D1138" s="37" t="s">
        <v>900</v>
      </c>
      <c r="E1138" s="37" t="s">
        <v>901</v>
      </c>
      <c r="F1138" s="39" t="s">
        <v>914</v>
      </c>
      <c r="G1138" s="37" t="s">
        <v>708</v>
      </c>
      <c r="H1138" s="40">
        <v>195</v>
      </c>
      <c r="I1138" s="39" t="s">
        <v>52</v>
      </c>
      <c r="J1138" s="39" t="s">
        <v>176</v>
      </c>
      <c r="K1138" s="37" t="s">
        <v>52</v>
      </c>
      <c r="L1138" s="37" t="s">
        <v>52</v>
      </c>
      <c r="M1138" s="43" t="s">
        <v>447</v>
      </c>
      <c r="N1138" s="43" t="s">
        <v>281</v>
      </c>
      <c r="O1138" s="50">
        <v>2.39477</v>
      </c>
      <c r="P1138" s="45"/>
      <c r="Q1138" s="45"/>
      <c r="R1138" s="45"/>
      <c r="S1138" s="45"/>
      <c r="T1138" s="45"/>
      <c r="U1138" s="45"/>
      <c r="V1138" s="45"/>
      <c r="W1138" s="45"/>
      <c r="X1138" s="45"/>
      <c r="Y1138" s="45"/>
      <c r="Z1138" s="45"/>
    </row>
    <row r="1139" ht="17.25" customHeight="1" spans="1:26">
      <c r="A1139" s="35">
        <v>1018</v>
      </c>
      <c r="B1139" s="36" t="s">
        <v>1457</v>
      </c>
      <c r="C1139" s="37" t="s">
        <v>50</v>
      </c>
      <c r="D1139" s="37" t="s">
        <v>900</v>
      </c>
      <c r="E1139" s="37" t="s">
        <v>901</v>
      </c>
      <c r="F1139" s="39" t="s">
        <v>914</v>
      </c>
      <c r="G1139" s="37" t="s">
        <v>708</v>
      </c>
      <c r="H1139" s="40">
        <v>195</v>
      </c>
      <c r="I1139" s="39" t="s">
        <v>52</v>
      </c>
      <c r="J1139" s="39" t="s">
        <v>176</v>
      </c>
      <c r="K1139" s="37" t="s">
        <v>52</v>
      </c>
      <c r="L1139" s="37" t="s">
        <v>52</v>
      </c>
      <c r="M1139" s="43" t="s">
        <v>444</v>
      </c>
      <c r="N1139" s="43" t="s">
        <v>281</v>
      </c>
      <c r="O1139" s="50">
        <v>2.14529</v>
      </c>
      <c r="P1139" s="45"/>
      <c r="Q1139" s="45"/>
      <c r="R1139" s="48"/>
      <c r="S1139" s="49"/>
      <c r="T1139" s="45"/>
      <c r="U1139" s="45"/>
      <c r="V1139" s="45"/>
      <c r="W1139" s="45"/>
      <c r="X1139" s="45"/>
      <c r="Y1139" s="45"/>
      <c r="Z1139" s="45"/>
    </row>
    <row r="1140" ht="17.25" customHeight="1" spans="1:26">
      <c r="A1140" s="35">
        <v>1019</v>
      </c>
      <c r="B1140" s="36" t="s">
        <v>1458</v>
      </c>
      <c r="C1140" s="37" t="s">
        <v>50</v>
      </c>
      <c r="D1140" s="37" t="s">
        <v>900</v>
      </c>
      <c r="E1140" s="37" t="s">
        <v>901</v>
      </c>
      <c r="F1140" s="39" t="s">
        <v>914</v>
      </c>
      <c r="G1140" s="37" t="s">
        <v>708</v>
      </c>
      <c r="H1140" s="40">
        <v>195</v>
      </c>
      <c r="I1140" s="39" t="s">
        <v>52</v>
      </c>
      <c r="J1140" s="39" t="s">
        <v>176</v>
      </c>
      <c r="K1140" s="37" t="s">
        <v>52</v>
      </c>
      <c r="L1140" s="37" t="s">
        <v>52</v>
      </c>
      <c r="M1140" s="43" t="s">
        <v>776</v>
      </c>
      <c r="N1140" s="43" t="s">
        <v>281</v>
      </c>
      <c r="O1140" s="50">
        <v>2.14529</v>
      </c>
      <c r="P1140" s="45"/>
      <c r="Q1140" s="45"/>
      <c r="R1140" s="45"/>
      <c r="S1140" s="45"/>
      <c r="T1140" s="45"/>
      <c r="U1140" s="45"/>
      <c r="V1140" s="45"/>
      <c r="W1140" s="45"/>
      <c r="X1140" s="45"/>
      <c r="Y1140" s="45"/>
      <c r="Z1140" s="45"/>
    </row>
    <row r="1141" ht="17.25" customHeight="1" spans="1:26">
      <c r="A1141" s="35">
        <v>1020</v>
      </c>
      <c r="B1141" s="36" t="s">
        <v>1459</v>
      </c>
      <c r="C1141" s="37" t="s">
        <v>50</v>
      </c>
      <c r="D1141" s="37" t="s">
        <v>900</v>
      </c>
      <c r="E1141" s="37" t="s">
        <v>901</v>
      </c>
      <c r="F1141" s="39" t="s">
        <v>914</v>
      </c>
      <c r="G1141" s="37" t="s">
        <v>708</v>
      </c>
      <c r="H1141" s="40">
        <v>195</v>
      </c>
      <c r="I1141" s="39" t="s">
        <v>52</v>
      </c>
      <c r="J1141" s="39" t="s">
        <v>176</v>
      </c>
      <c r="K1141" s="37" t="s">
        <v>52</v>
      </c>
      <c r="L1141" s="37" t="s">
        <v>52</v>
      </c>
      <c r="M1141" s="43" t="s">
        <v>776</v>
      </c>
      <c r="N1141" s="43" t="s">
        <v>281</v>
      </c>
      <c r="O1141" s="50">
        <v>2.35924</v>
      </c>
      <c r="P1141" s="45"/>
      <c r="Q1141" s="45"/>
      <c r="R1141" s="45"/>
      <c r="S1141" s="45"/>
      <c r="T1141" s="45"/>
      <c r="U1141" s="45"/>
      <c r="V1141" s="45"/>
      <c r="W1141" s="45"/>
      <c r="X1141" s="45"/>
      <c r="Y1141" s="45"/>
      <c r="Z1141" s="45"/>
    </row>
    <row r="1142" ht="17.25" customHeight="1" spans="1:26">
      <c r="A1142" s="35">
        <v>1021</v>
      </c>
      <c r="B1142" s="36" t="s">
        <v>1460</v>
      </c>
      <c r="C1142" s="37" t="s">
        <v>50</v>
      </c>
      <c r="D1142" s="37" t="s">
        <v>900</v>
      </c>
      <c r="E1142" s="37" t="s">
        <v>901</v>
      </c>
      <c r="F1142" s="39" t="s">
        <v>914</v>
      </c>
      <c r="G1142" s="37" t="s">
        <v>708</v>
      </c>
      <c r="H1142" s="40">
        <v>195</v>
      </c>
      <c r="I1142" s="39" t="s">
        <v>52</v>
      </c>
      <c r="J1142" s="39" t="s">
        <v>176</v>
      </c>
      <c r="K1142" s="37" t="s">
        <v>52</v>
      </c>
      <c r="L1142" s="37" t="s">
        <v>52</v>
      </c>
      <c r="M1142" s="43" t="s">
        <v>776</v>
      </c>
      <c r="N1142" s="43" t="s">
        <v>281</v>
      </c>
      <c r="O1142" s="50">
        <v>2.14477</v>
      </c>
      <c r="P1142" s="45"/>
      <c r="Q1142" s="45"/>
      <c r="R1142" s="45"/>
      <c r="S1142" s="45"/>
      <c r="T1142" s="45"/>
      <c r="U1142" s="45"/>
      <c r="V1142" s="45"/>
      <c r="W1142" s="45"/>
      <c r="X1142" s="45"/>
      <c r="Y1142" s="45"/>
      <c r="Z1142" s="45"/>
    </row>
    <row r="1143" ht="17.25" customHeight="1" spans="1:26">
      <c r="A1143" s="35">
        <v>1022</v>
      </c>
      <c r="B1143" s="36" t="s">
        <v>1461</v>
      </c>
      <c r="C1143" s="37" t="s">
        <v>50</v>
      </c>
      <c r="D1143" s="37" t="s">
        <v>900</v>
      </c>
      <c r="E1143" s="37" t="s">
        <v>901</v>
      </c>
      <c r="F1143" s="39" t="s">
        <v>914</v>
      </c>
      <c r="G1143" s="37" t="s">
        <v>446</v>
      </c>
      <c r="H1143" s="40">
        <v>261</v>
      </c>
      <c r="I1143" s="39" t="s">
        <v>52</v>
      </c>
      <c r="J1143" s="39" t="s">
        <v>52</v>
      </c>
      <c r="K1143" s="37" t="s">
        <v>52</v>
      </c>
      <c r="L1143" s="37" t="s">
        <v>52</v>
      </c>
      <c r="M1143" s="43" t="s">
        <v>447</v>
      </c>
      <c r="N1143" s="43" t="s">
        <v>281</v>
      </c>
      <c r="O1143" s="50">
        <v>2.47147</v>
      </c>
      <c r="P1143" s="45"/>
      <c r="Q1143" s="45"/>
      <c r="R1143" s="45"/>
      <c r="S1143" s="45"/>
      <c r="T1143" s="45"/>
      <c r="U1143" s="45"/>
      <c r="V1143" s="45"/>
      <c r="W1143" s="45"/>
      <c r="X1143" s="45"/>
      <c r="Y1143" s="45"/>
      <c r="Z1143" s="45"/>
    </row>
    <row r="1144" ht="17.25" customHeight="1" spans="1:26">
      <c r="A1144" s="35">
        <v>1023</v>
      </c>
      <c r="B1144" s="36" t="s">
        <v>1462</v>
      </c>
      <c r="C1144" s="37" t="s">
        <v>50</v>
      </c>
      <c r="D1144" s="37" t="s">
        <v>900</v>
      </c>
      <c r="E1144" s="37" t="s">
        <v>901</v>
      </c>
      <c r="F1144" s="39" t="s">
        <v>914</v>
      </c>
      <c r="G1144" s="37" t="s">
        <v>708</v>
      </c>
      <c r="H1144" s="40">
        <v>195</v>
      </c>
      <c r="I1144" s="39" t="s">
        <v>52</v>
      </c>
      <c r="J1144" s="39" t="s">
        <v>176</v>
      </c>
      <c r="K1144" s="37" t="s">
        <v>52</v>
      </c>
      <c r="L1144" s="37" t="s">
        <v>52</v>
      </c>
      <c r="M1144" s="43" t="s">
        <v>443</v>
      </c>
      <c r="N1144" s="43" t="s">
        <v>281</v>
      </c>
      <c r="O1144" s="50">
        <v>2.42567</v>
      </c>
      <c r="P1144" s="45"/>
      <c r="Q1144" s="45"/>
      <c r="R1144" s="45"/>
      <c r="S1144" s="45"/>
      <c r="T1144" s="45"/>
      <c r="U1144" s="45"/>
      <c r="V1144" s="45"/>
      <c r="W1144" s="45"/>
      <c r="X1144" s="45"/>
      <c r="Y1144" s="45"/>
      <c r="Z1144" s="45"/>
    </row>
    <row r="1145" ht="17.25" customHeight="1" spans="1:26">
      <c r="A1145" s="35">
        <v>1024</v>
      </c>
      <c r="B1145" s="36" t="s">
        <v>1463</v>
      </c>
      <c r="C1145" s="37" t="s">
        <v>50</v>
      </c>
      <c r="D1145" s="37" t="s">
        <v>900</v>
      </c>
      <c r="E1145" s="37" t="s">
        <v>901</v>
      </c>
      <c r="F1145" s="39" t="s">
        <v>914</v>
      </c>
      <c r="G1145" s="37" t="s">
        <v>708</v>
      </c>
      <c r="H1145" s="40">
        <v>195</v>
      </c>
      <c r="I1145" s="39" t="s">
        <v>52</v>
      </c>
      <c r="J1145" s="39" t="s">
        <v>176</v>
      </c>
      <c r="K1145" s="37" t="s">
        <v>52</v>
      </c>
      <c r="L1145" s="37" t="s">
        <v>52</v>
      </c>
      <c r="M1145" s="43" t="s">
        <v>443</v>
      </c>
      <c r="N1145" s="43" t="s">
        <v>281</v>
      </c>
      <c r="O1145" s="50">
        <v>2.19162</v>
      </c>
      <c r="P1145" s="45"/>
      <c r="Q1145" s="45"/>
      <c r="R1145" s="45"/>
      <c r="S1145" s="45"/>
      <c r="T1145" s="45"/>
      <c r="U1145" s="45"/>
      <c r="V1145" s="45"/>
      <c r="W1145" s="45"/>
      <c r="X1145" s="45"/>
      <c r="Y1145" s="45"/>
      <c r="Z1145" s="45"/>
    </row>
    <row r="1146" ht="17.25" customHeight="1" spans="1:26">
      <c r="A1146" s="35">
        <v>1025</v>
      </c>
      <c r="B1146" s="36" t="s">
        <v>1464</v>
      </c>
      <c r="C1146" s="37" t="s">
        <v>50</v>
      </c>
      <c r="D1146" s="37" t="s">
        <v>900</v>
      </c>
      <c r="E1146" s="37" t="s">
        <v>901</v>
      </c>
      <c r="F1146" s="39" t="s">
        <v>914</v>
      </c>
      <c r="G1146" s="37" t="s">
        <v>708</v>
      </c>
      <c r="H1146" s="40">
        <v>195</v>
      </c>
      <c r="I1146" s="39" t="s">
        <v>52</v>
      </c>
      <c r="J1146" s="39" t="s">
        <v>176</v>
      </c>
      <c r="K1146" s="37" t="s">
        <v>52</v>
      </c>
      <c r="L1146" s="37" t="s">
        <v>52</v>
      </c>
      <c r="M1146" s="43" t="s">
        <v>443</v>
      </c>
      <c r="N1146" s="43" t="s">
        <v>281</v>
      </c>
      <c r="O1146" s="50">
        <v>2.16247</v>
      </c>
      <c r="P1146" s="45"/>
      <c r="Q1146" s="45"/>
      <c r="R1146" s="45"/>
      <c r="S1146" s="45"/>
      <c r="T1146" s="45"/>
      <c r="U1146" s="45"/>
      <c r="V1146" s="45"/>
      <c r="W1146" s="45"/>
      <c r="X1146" s="45"/>
      <c r="Y1146" s="45"/>
      <c r="Z1146" s="45"/>
    </row>
    <row r="1147" ht="17.25" customHeight="1" spans="1:26">
      <c r="A1147" s="35">
        <v>1026</v>
      </c>
      <c r="B1147" s="36" t="s">
        <v>1465</v>
      </c>
      <c r="C1147" s="37" t="s">
        <v>50</v>
      </c>
      <c r="D1147" s="37" t="s">
        <v>900</v>
      </c>
      <c r="E1147" s="37" t="s">
        <v>901</v>
      </c>
      <c r="F1147" s="39" t="s">
        <v>914</v>
      </c>
      <c r="G1147" s="37" t="s">
        <v>708</v>
      </c>
      <c r="H1147" s="40">
        <v>195</v>
      </c>
      <c r="I1147" s="39" t="s">
        <v>52</v>
      </c>
      <c r="J1147" s="39" t="s">
        <v>176</v>
      </c>
      <c r="K1147" s="37" t="s">
        <v>52</v>
      </c>
      <c r="L1147" s="37" t="s">
        <v>52</v>
      </c>
      <c r="M1147" s="43" t="s">
        <v>443</v>
      </c>
      <c r="N1147" s="43" t="s">
        <v>281</v>
      </c>
      <c r="O1147" s="50">
        <v>2.1583</v>
      </c>
      <c r="P1147" s="45"/>
      <c r="Q1147" s="45"/>
      <c r="R1147" s="45"/>
      <c r="S1147" s="45"/>
      <c r="T1147" s="45"/>
      <c r="U1147" s="45"/>
      <c r="V1147" s="45"/>
      <c r="W1147" s="45"/>
      <c r="X1147" s="45"/>
      <c r="Y1147" s="45"/>
      <c r="Z1147" s="45"/>
    </row>
    <row r="1148" ht="17.25" customHeight="1" spans="1:26">
      <c r="A1148" s="35">
        <v>1027</v>
      </c>
      <c r="B1148" s="36" t="s">
        <v>1466</v>
      </c>
      <c r="C1148" s="37" t="s">
        <v>50</v>
      </c>
      <c r="D1148" s="37" t="s">
        <v>900</v>
      </c>
      <c r="E1148" s="37" t="s">
        <v>901</v>
      </c>
      <c r="F1148" s="39" t="s">
        <v>914</v>
      </c>
      <c r="G1148" s="37" t="s">
        <v>708</v>
      </c>
      <c r="H1148" s="40">
        <v>195</v>
      </c>
      <c r="I1148" s="39" t="s">
        <v>52</v>
      </c>
      <c r="J1148" s="39" t="s">
        <v>176</v>
      </c>
      <c r="K1148" s="37" t="s">
        <v>52</v>
      </c>
      <c r="L1148" s="37" t="s">
        <v>52</v>
      </c>
      <c r="M1148" s="43" t="s">
        <v>443</v>
      </c>
      <c r="N1148" s="43" t="s">
        <v>281</v>
      </c>
      <c r="O1148" s="44">
        <v>2.15726</v>
      </c>
      <c r="P1148" s="45"/>
      <c r="Q1148" s="45"/>
      <c r="R1148" s="45"/>
      <c r="S1148" s="45"/>
      <c r="T1148" s="45"/>
      <c r="U1148" s="45"/>
      <c r="V1148" s="45"/>
      <c r="W1148" s="45"/>
      <c r="X1148" s="45"/>
      <c r="Y1148" s="45"/>
      <c r="Z1148" s="45"/>
    </row>
    <row r="1149" ht="17.25" customHeight="1" spans="1:26">
      <c r="A1149" s="35">
        <v>1028</v>
      </c>
      <c r="B1149" s="36" t="s">
        <v>1467</v>
      </c>
      <c r="C1149" s="37" t="s">
        <v>50</v>
      </c>
      <c r="D1149" s="37" t="s">
        <v>900</v>
      </c>
      <c r="E1149" s="37" t="s">
        <v>901</v>
      </c>
      <c r="F1149" s="39" t="s">
        <v>914</v>
      </c>
      <c r="G1149" s="37" t="s">
        <v>708</v>
      </c>
      <c r="H1149" s="40">
        <v>195</v>
      </c>
      <c r="I1149" s="39" t="s">
        <v>52</v>
      </c>
      <c r="J1149" s="39" t="s">
        <v>176</v>
      </c>
      <c r="K1149" s="37" t="s">
        <v>52</v>
      </c>
      <c r="L1149" s="37" t="s">
        <v>52</v>
      </c>
      <c r="M1149" s="43" t="s">
        <v>443</v>
      </c>
      <c r="N1149" s="43" t="s">
        <v>281</v>
      </c>
      <c r="O1149" s="44">
        <v>2.15414</v>
      </c>
      <c r="P1149" s="45"/>
      <c r="Q1149" s="45"/>
      <c r="R1149" s="45"/>
      <c r="S1149" s="45"/>
      <c r="T1149" s="45"/>
      <c r="U1149" s="45"/>
      <c r="V1149" s="45"/>
      <c r="W1149" s="45"/>
      <c r="X1149" s="45"/>
      <c r="Y1149" s="45"/>
      <c r="Z1149" s="45"/>
    </row>
    <row r="1150" ht="17.25" customHeight="1" spans="1:26">
      <c r="A1150" s="35">
        <v>1055</v>
      </c>
      <c r="B1150" s="36" t="s">
        <v>1468</v>
      </c>
      <c r="C1150" s="37" t="s">
        <v>33</v>
      </c>
      <c r="D1150" s="37" t="s">
        <v>904</v>
      </c>
      <c r="E1150" s="37" t="s">
        <v>901</v>
      </c>
      <c r="F1150" s="39" t="s">
        <v>501</v>
      </c>
      <c r="G1150" s="37" t="s">
        <v>636</v>
      </c>
      <c r="H1150" s="40">
        <v>245</v>
      </c>
      <c r="I1150" s="39" t="s">
        <v>43</v>
      </c>
      <c r="J1150" s="39" t="s">
        <v>44</v>
      </c>
      <c r="K1150" s="37" t="s">
        <v>43</v>
      </c>
      <c r="L1150" s="37" t="s">
        <v>44</v>
      </c>
      <c r="M1150" s="43" t="s">
        <v>635</v>
      </c>
      <c r="N1150" s="43" t="s">
        <v>635</v>
      </c>
      <c r="O1150" s="44">
        <v>6.57611</v>
      </c>
      <c r="P1150" s="45"/>
      <c r="Q1150" s="45"/>
      <c r="R1150" s="48"/>
      <c r="S1150" s="49"/>
      <c r="T1150" s="45"/>
      <c r="U1150" s="45"/>
      <c r="V1150" s="45"/>
      <c r="W1150" s="45"/>
      <c r="X1150" s="45"/>
      <c r="Y1150" s="45"/>
      <c r="Z1150" s="45"/>
    </row>
    <row r="1151" ht="17.25" customHeight="1" spans="1:26">
      <c r="A1151" s="35">
        <v>1056</v>
      </c>
      <c r="B1151" s="36" t="s">
        <v>1469</v>
      </c>
      <c r="C1151" s="37" t="s">
        <v>131</v>
      </c>
      <c r="D1151" s="37" t="s">
        <v>900</v>
      </c>
      <c r="E1151" s="37" t="s">
        <v>901</v>
      </c>
      <c r="F1151" s="39" t="s">
        <v>914</v>
      </c>
      <c r="G1151" s="37" t="s">
        <v>708</v>
      </c>
      <c r="H1151" s="40">
        <v>195</v>
      </c>
      <c r="I1151" s="39" t="s">
        <v>52</v>
      </c>
      <c r="J1151" s="39" t="s">
        <v>176</v>
      </c>
      <c r="K1151" s="37" t="s">
        <v>52</v>
      </c>
      <c r="L1151" s="37" t="s">
        <v>52</v>
      </c>
      <c r="M1151" s="43" t="s">
        <v>304</v>
      </c>
      <c r="N1151" s="43" t="s">
        <v>304</v>
      </c>
      <c r="O1151" s="44">
        <v>7.68244</v>
      </c>
      <c r="P1151" s="45"/>
      <c r="Q1151" s="45"/>
      <c r="R1151" s="45"/>
      <c r="S1151" s="45"/>
      <c r="T1151" s="45"/>
      <c r="U1151" s="45"/>
      <c r="V1151" s="45"/>
      <c r="W1151" s="45"/>
      <c r="X1151" s="45"/>
      <c r="Y1151" s="45"/>
      <c r="Z1151" s="45"/>
    </row>
    <row r="1152" ht="17.25" customHeight="1" spans="1:26">
      <c r="A1152" s="35">
        <v>1058</v>
      </c>
      <c r="B1152" s="36" t="s">
        <v>1470</v>
      </c>
      <c r="C1152" s="37" t="s">
        <v>131</v>
      </c>
      <c r="D1152" s="37" t="s">
        <v>904</v>
      </c>
      <c r="E1152" s="37" t="s">
        <v>901</v>
      </c>
      <c r="F1152" s="39" t="s">
        <v>501</v>
      </c>
      <c r="G1152" s="37" t="s">
        <v>446</v>
      </c>
      <c r="H1152" s="40">
        <v>261</v>
      </c>
      <c r="I1152" s="39" t="s">
        <v>52</v>
      </c>
      <c r="J1152" s="39" t="s">
        <v>52</v>
      </c>
      <c r="K1152" s="37" t="s">
        <v>52</v>
      </c>
      <c r="L1152" s="37" t="s">
        <v>52</v>
      </c>
      <c r="M1152" s="43" t="s">
        <v>304</v>
      </c>
      <c r="N1152" s="43" t="s">
        <v>304</v>
      </c>
      <c r="O1152" s="44">
        <v>3.91431</v>
      </c>
      <c r="P1152" s="45"/>
      <c r="Q1152" s="45"/>
      <c r="R1152" s="45"/>
      <c r="S1152" s="45"/>
      <c r="T1152" s="45"/>
      <c r="U1152" s="45"/>
      <c r="V1152" s="45"/>
      <c r="W1152" s="45"/>
      <c r="X1152" s="45"/>
      <c r="Y1152" s="45"/>
      <c r="Z1152" s="45"/>
    </row>
    <row r="1153" ht="17.25" customHeight="1" spans="1:26">
      <c r="A1153" s="35">
        <v>1059</v>
      </c>
      <c r="B1153" s="36" t="s">
        <v>1471</v>
      </c>
      <c r="C1153" s="37" t="s">
        <v>131</v>
      </c>
      <c r="D1153" s="37" t="s">
        <v>900</v>
      </c>
      <c r="E1153" s="37" t="s">
        <v>901</v>
      </c>
      <c r="F1153" s="39" t="s">
        <v>914</v>
      </c>
      <c r="G1153" s="37" t="s">
        <v>708</v>
      </c>
      <c r="H1153" s="40">
        <v>195</v>
      </c>
      <c r="I1153" s="39" t="s">
        <v>52</v>
      </c>
      <c r="J1153" s="39" t="s">
        <v>176</v>
      </c>
      <c r="K1153" s="37" t="s">
        <v>52</v>
      </c>
      <c r="L1153" s="37" t="s">
        <v>52</v>
      </c>
      <c r="M1153" s="43" t="s">
        <v>304</v>
      </c>
      <c r="N1153" s="43" t="s">
        <v>304</v>
      </c>
      <c r="O1153" s="44">
        <v>2.73759</v>
      </c>
      <c r="P1153" s="45"/>
      <c r="Q1153" s="45"/>
      <c r="R1153" s="45"/>
      <c r="S1153" s="45"/>
      <c r="T1153" s="45"/>
      <c r="U1153" s="45"/>
      <c r="V1153" s="45"/>
      <c r="W1153" s="45"/>
      <c r="X1153" s="45"/>
      <c r="Y1153" s="45"/>
      <c r="Z1153" s="45"/>
    </row>
    <row r="1154" ht="17.25" customHeight="1" spans="1:26">
      <c r="A1154" s="35">
        <v>1060</v>
      </c>
      <c r="B1154" s="36" t="s">
        <v>1472</v>
      </c>
      <c r="C1154" s="37" t="s">
        <v>131</v>
      </c>
      <c r="D1154" s="37" t="s">
        <v>904</v>
      </c>
      <c r="E1154" s="37" t="s">
        <v>901</v>
      </c>
      <c r="F1154" s="39" t="s">
        <v>501</v>
      </c>
      <c r="G1154" s="37" t="s">
        <v>446</v>
      </c>
      <c r="H1154" s="40">
        <v>261</v>
      </c>
      <c r="I1154" s="39" t="s">
        <v>52</v>
      </c>
      <c r="J1154" s="39" t="s">
        <v>52</v>
      </c>
      <c r="K1154" s="37" t="s">
        <v>52</v>
      </c>
      <c r="L1154" s="37" t="s">
        <v>52</v>
      </c>
      <c r="M1154" s="43" t="s">
        <v>473</v>
      </c>
      <c r="N1154" s="43" t="s">
        <v>473</v>
      </c>
      <c r="O1154" s="44">
        <v>3.58839</v>
      </c>
      <c r="P1154" s="45"/>
      <c r="Q1154" s="45"/>
      <c r="R1154" s="45"/>
      <c r="S1154" s="45"/>
      <c r="T1154" s="45"/>
      <c r="U1154" s="45"/>
      <c r="V1154" s="45"/>
      <c r="W1154" s="45"/>
      <c r="X1154" s="45"/>
      <c r="Y1154" s="45"/>
      <c r="Z1154" s="45"/>
    </row>
    <row r="1155" ht="17.25" customHeight="1" spans="1:26">
      <c r="A1155" s="35">
        <v>1061</v>
      </c>
      <c r="B1155" s="36" t="s">
        <v>1473</v>
      </c>
      <c r="C1155" s="37" t="s">
        <v>131</v>
      </c>
      <c r="D1155" s="37" t="s">
        <v>900</v>
      </c>
      <c r="E1155" s="37" t="s">
        <v>901</v>
      </c>
      <c r="F1155" s="39" t="s">
        <v>914</v>
      </c>
      <c r="G1155" s="37" t="s">
        <v>708</v>
      </c>
      <c r="H1155" s="40">
        <v>195</v>
      </c>
      <c r="I1155" s="39" t="s">
        <v>52</v>
      </c>
      <c r="J1155" s="39" t="s">
        <v>176</v>
      </c>
      <c r="K1155" s="37" t="s">
        <v>52</v>
      </c>
      <c r="L1155" s="37" t="s">
        <v>52</v>
      </c>
      <c r="M1155" s="43" t="s">
        <v>473</v>
      </c>
      <c r="N1155" s="43" t="s">
        <v>473</v>
      </c>
      <c r="O1155" s="44">
        <v>7.40312</v>
      </c>
      <c r="P1155" s="45"/>
      <c r="Q1155" s="45"/>
      <c r="R1155" s="48"/>
      <c r="S1155" s="49"/>
      <c r="T1155" s="45"/>
      <c r="U1155" s="45"/>
      <c r="V1155" s="45"/>
      <c r="W1155" s="45"/>
      <c r="X1155" s="45"/>
      <c r="Y1155" s="45"/>
      <c r="Z1155" s="45"/>
    </row>
    <row r="1156" ht="17.25" customHeight="1" spans="1:26">
      <c r="A1156" s="35">
        <v>1062</v>
      </c>
      <c r="B1156" s="36" t="s">
        <v>1474</v>
      </c>
      <c r="C1156" s="37" t="s">
        <v>131</v>
      </c>
      <c r="D1156" s="37" t="s">
        <v>904</v>
      </c>
      <c r="E1156" s="37" t="s">
        <v>901</v>
      </c>
      <c r="F1156" s="39" t="s">
        <v>501</v>
      </c>
      <c r="G1156" s="37" t="s">
        <v>698</v>
      </c>
      <c r="H1156" s="40">
        <v>195</v>
      </c>
      <c r="I1156" s="39" t="s">
        <v>52</v>
      </c>
      <c r="J1156" s="39" t="s">
        <v>52</v>
      </c>
      <c r="K1156" s="37" t="s">
        <v>52</v>
      </c>
      <c r="L1156" s="37" t="s">
        <v>52</v>
      </c>
      <c r="M1156" s="43" t="s">
        <v>364</v>
      </c>
      <c r="N1156" s="43" t="s">
        <v>364</v>
      </c>
      <c r="O1156" s="44">
        <v>3.18987</v>
      </c>
      <c r="P1156" s="45"/>
      <c r="Q1156" s="45"/>
      <c r="R1156" s="45"/>
      <c r="S1156" s="45"/>
      <c r="T1156" s="45"/>
      <c r="U1156" s="45"/>
      <c r="V1156" s="45"/>
      <c r="W1156" s="45"/>
      <c r="X1156" s="45"/>
      <c r="Y1156" s="45"/>
      <c r="Z1156" s="45"/>
    </row>
    <row r="1157" ht="17.25" customHeight="1" spans="1:26">
      <c r="A1157" s="35">
        <v>1063</v>
      </c>
      <c r="B1157" s="36" t="s">
        <v>1475</v>
      </c>
      <c r="C1157" s="37" t="s">
        <v>131</v>
      </c>
      <c r="D1157" s="37" t="s">
        <v>900</v>
      </c>
      <c r="E1157" s="37" t="s">
        <v>901</v>
      </c>
      <c r="F1157" s="39" t="s">
        <v>914</v>
      </c>
      <c r="G1157" s="37" t="s">
        <v>708</v>
      </c>
      <c r="H1157" s="40">
        <v>195</v>
      </c>
      <c r="I1157" s="39" t="s">
        <v>52</v>
      </c>
      <c r="J1157" s="39" t="s">
        <v>176</v>
      </c>
      <c r="K1157" s="37" t="s">
        <v>52</v>
      </c>
      <c r="L1157" s="37" t="s">
        <v>52</v>
      </c>
      <c r="M1157" s="43" t="s">
        <v>311</v>
      </c>
      <c r="N1157" s="43" t="s">
        <v>311</v>
      </c>
      <c r="O1157" s="44">
        <v>3.96014</v>
      </c>
      <c r="P1157" s="45"/>
      <c r="Q1157" s="45"/>
      <c r="R1157" s="45"/>
      <c r="S1157" s="45"/>
      <c r="T1157" s="45"/>
      <c r="U1157" s="45"/>
      <c r="V1157" s="45"/>
      <c r="W1157" s="45"/>
      <c r="X1157" s="45"/>
      <c r="Y1157" s="45"/>
      <c r="Z1157" s="45"/>
    </row>
    <row r="1158" ht="17.25" customHeight="1" spans="1:26">
      <c r="A1158" s="35">
        <v>1064</v>
      </c>
      <c r="B1158" s="36" t="s">
        <v>1476</v>
      </c>
      <c r="C1158" s="37" t="s">
        <v>131</v>
      </c>
      <c r="D1158" s="37" t="s">
        <v>900</v>
      </c>
      <c r="E1158" s="37" t="s">
        <v>901</v>
      </c>
      <c r="F1158" s="39" t="s">
        <v>914</v>
      </c>
      <c r="G1158" s="37" t="s">
        <v>708</v>
      </c>
      <c r="H1158" s="40">
        <v>195</v>
      </c>
      <c r="I1158" s="39" t="s">
        <v>52</v>
      </c>
      <c r="J1158" s="39" t="s">
        <v>176</v>
      </c>
      <c r="K1158" s="37" t="s">
        <v>52</v>
      </c>
      <c r="L1158" s="37" t="s">
        <v>52</v>
      </c>
      <c r="M1158" s="43" t="s">
        <v>473</v>
      </c>
      <c r="N1158" s="43" t="s">
        <v>473</v>
      </c>
      <c r="O1158" s="44">
        <v>2.90199</v>
      </c>
      <c r="P1158" s="45"/>
      <c r="Q1158" s="45"/>
      <c r="R1158" s="45"/>
      <c r="S1158" s="45"/>
      <c r="T1158" s="45"/>
      <c r="U1158" s="45"/>
      <c r="V1158" s="45"/>
      <c r="W1158" s="45"/>
      <c r="X1158" s="45"/>
      <c r="Y1158" s="45"/>
      <c r="Z1158" s="45"/>
    </row>
    <row r="1159" ht="17.25" customHeight="1" spans="1:26">
      <c r="A1159" s="35">
        <v>1065</v>
      </c>
      <c r="B1159" s="36" t="s">
        <v>1477</v>
      </c>
      <c r="C1159" s="37" t="s">
        <v>131</v>
      </c>
      <c r="D1159" s="37" t="s">
        <v>904</v>
      </c>
      <c r="E1159" s="37" t="s">
        <v>901</v>
      </c>
      <c r="F1159" s="39" t="s">
        <v>501</v>
      </c>
      <c r="G1159" s="37" t="s">
        <v>446</v>
      </c>
      <c r="H1159" s="40">
        <v>261</v>
      </c>
      <c r="I1159" s="39" t="s">
        <v>52</v>
      </c>
      <c r="J1159" s="39" t="s">
        <v>52</v>
      </c>
      <c r="K1159" s="37" t="s">
        <v>52</v>
      </c>
      <c r="L1159" s="37" t="s">
        <v>52</v>
      </c>
      <c r="M1159" s="43" t="s">
        <v>311</v>
      </c>
      <c r="N1159" s="43" t="s">
        <v>311</v>
      </c>
      <c r="O1159" s="44">
        <v>2.90199</v>
      </c>
      <c r="P1159" s="45"/>
      <c r="Q1159" s="45"/>
      <c r="R1159" s="45"/>
      <c r="S1159" s="45"/>
      <c r="T1159" s="45"/>
      <c r="U1159" s="45"/>
      <c r="V1159" s="45"/>
      <c r="W1159" s="45"/>
      <c r="X1159" s="45"/>
      <c r="Y1159" s="45"/>
      <c r="Z1159" s="45"/>
    </row>
    <row r="1160" ht="17.25" customHeight="1" spans="1:26">
      <c r="A1160" s="35">
        <v>1066</v>
      </c>
      <c r="B1160" s="36" t="s">
        <v>1478</v>
      </c>
      <c r="C1160" s="37" t="s">
        <v>131</v>
      </c>
      <c r="D1160" s="37" t="s">
        <v>904</v>
      </c>
      <c r="E1160" s="37" t="s">
        <v>901</v>
      </c>
      <c r="F1160" s="39" t="s">
        <v>501</v>
      </c>
      <c r="G1160" s="37" t="s">
        <v>446</v>
      </c>
      <c r="H1160" s="40">
        <v>261</v>
      </c>
      <c r="I1160" s="39" t="s">
        <v>52</v>
      </c>
      <c r="J1160" s="39" t="s">
        <v>52</v>
      </c>
      <c r="K1160" s="37" t="s">
        <v>52</v>
      </c>
      <c r="L1160" s="37" t="s">
        <v>52</v>
      </c>
      <c r="M1160" s="43" t="s">
        <v>308</v>
      </c>
      <c r="N1160" s="43" t="s">
        <v>308</v>
      </c>
      <c r="O1160" s="44">
        <v>2.90199</v>
      </c>
      <c r="P1160" s="45"/>
      <c r="Q1160" s="45"/>
      <c r="R1160" s="45"/>
      <c r="S1160" s="45"/>
      <c r="T1160" s="45"/>
      <c r="U1160" s="45"/>
      <c r="V1160" s="45"/>
      <c r="W1160" s="45"/>
      <c r="X1160" s="45"/>
      <c r="Y1160" s="45"/>
      <c r="Z1160" s="45"/>
    </row>
    <row r="1161" ht="17.25" customHeight="1" spans="1:26">
      <c r="A1161" s="35">
        <v>1068</v>
      </c>
      <c r="B1161" s="36" t="s">
        <v>1479</v>
      </c>
      <c r="C1161" s="37" t="s">
        <v>131</v>
      </c>
      <c r="D1161" s="37" t="s">
        <v>900</v>
      </c>
      <c r="E1161" s="37" t="s">
        <v>901</v>
      </c>
      <c r="F1161" s="39" t="s">
        <v>914</v>
      </c>
      <c r="G1161" s="37" t="s">
        <v>708</v>
      </c>
      <c r="H1161" s="40">
        <v>195</v>
      </c>
      <c r="I1161" s="39" t="s">
        <v>52</v>
      </c>
      <c r="J1161" s="39" t="s">
        <v>176</v>
      </c>
      <c r="K1161" s="37" t="s">
        <v>52</v>
      </c>
      <c r="L1161" s="37" t="s">
        <v>52</v>
      </c>
      <c r="M1161" s="43" t="s">
        <v>309</v>
      </c>
      <c r="N1161" s="43" t="s">
        <v>309</v>
      </c>
      <c r="O1161" s="44">
        <v>3.80061</v>
      </c>
      <c r="P1161" s="45"/>
      <c r="Q1161" s="45"/>
      <c r="R1161" s="45"/>
      <c r="S1161" s="45"/>
      <c r="T1161" s="45"/>
      <c r="U1161" s="45"/>
      <c r="V1161" s="45"/>
      <c r="W1161" s="45"/>
      <c r="X1161" s="45"/>
      <c r="Y1161" s="45"/>
      <c r="Z1161" s="45"/>
    </row>
    <row r="1162" ht="17.25" customHeight="1" spans="1:26">
      <c r="A1162" s="35">
        <v>1069</v>
      </c>
      <c r="B1162" s="36" t="s">
        <v>1480</v>
      </c>
      <c r="C1162" s="37" t="s">
        <v>131</v>
      </c>
      <c r="D1162" s="37" t="s">
        <v>900</v>
      </c>
      <c r="E1162" s="37" t="s">
        <v>901</v>
      </c>
      <c r="F1162" s="39" t="s">
        <v>914</v>
      </c>
      <c r="G1162" s="37" t="s">
        <v>708</v>
      </c>
      <c r="H1162" s="40">
        <v>195</v>
      </c>
      <c r="I1162" s="39" t="s">
        <v>52</v>
      </c>
      <c r="J1162" s="39" t="s">
        <v>176</v>
      </c>
      <c r="K1162" s="37" t="s">
        <v>52</v>
      </c>
      <c r="L1162" s="37" t="s">
        <v>52</v>
      </c>
      <c r="M1162" s="43" t="s">
        <v>309</v>
      </c>
      <c r="N1162" s="43" t="s">
        <v>309</v>
      </c>
      <c r="O1162" s="47">
        <v>2.73759</v>
      </c>
      <c r="P1162" s="45"/>
      <c r="Q1162" s="45"/>
      <c r="R1162" s="45"/>
      <c r="S1162" s="45"/>
      <c r="T1162" s="45"/>
      <c r="U1162" s="45"/>
      <c r="V1162" s="45"/>
      <c r="W1162" s="45"/>
      <c r="X1162" s="45"/>
      <c r="Y1162" s="45"/>
      <c r="Z1162" s="45"/>
    </row>
    <row r="1163" ht="17.25" customHeight="1" spans="1:26">
      <c r="A1163" s="35">
        <v>1070</v>
      </c>
      <c r="B1163" s="36" t="s">
        <v>1481</v>
      </c>
      <c r="C1163" s="37" t="s">
        <v>131</v>
      </c>
      <c r="D1163" s="37" t="s">
        <v>904</v>
      </c>
      <c r="E1163" s="37" t="s">
        <v>901</v>
      </c>
      <c r="F1163" s="39" t="s">
        <v>501</v>
      </c>
      <c r="G1163" s="37" t="s">
        <v>708</v>
      </c>
      <c r="H1163" s="40">
        <v>195</v>
      </c>
      <c r="I1163" s="39" t="s">
        <v>52</v>
      </c>
      <c r="J1163" s="39" t="s">
        <v>176</v>
      </c>
      <c r="K1163" s="37" t="s">
        <v>52</v>
      </c>
      <c r="L1163" s="37" t="s">
        <v>52</v>
      </c>
      <c r="M1163" s="43" t="s">
        <v>473</v>
      </c>
      <c r="N1163" s="43" t="s">
        <v>473</v>
      </c>
      <c r="O1163" s="47">
        <v>2.73759</v>
      </c>
      <c r="P1163" s="45"/>
      <c r="Q1163" s="45"/>
      <c r="R1163" s="45"/>
      <c r="S1163" s="45"/>
      <c r="T1163" s="45"/>
      <c r="U1163" s="45"/>
      <c r="V1163" s="45"/>
      <c r="W1163" s="45"/>
      <c r="X1163" s="45"/>
      <c r="Y1163" s="45"/>
      <c r="Z1163" s="45"/>
    </row>
    <row r="1164" ht="17.25" customHeight="1" spans="1:26">
      <c r="A1164" s="35">
        <v>1071</v>
      </c>
      <c r="B1164" s="36" t="s">
        <v>1482</v>
      </c>
      <c r="C1164" s="37" t="s">
        <v>131</v>
      </c>
      <c r="D1164" s="37" t="s">
        <v>900</v>
      </c>
      <c r="E1164" s="37" t="s">
        <v>901</v>
      </c>
      <c r="F1164" s="39" t="s">
        <v>914</v>
      </c>
      <c r="G1164" s="37" t="s">
        <v>708</v>
      </c>
      <c r="H1164" s="40">
        <v>195</v>
      </c>
      <c r="I1164" s="39" t="s">
        <v>52</v>
      </c>
      <c r="J1164" s="39" t="s">
        <v>176</v>
      </c>
      <c r="K1164" s="37" t="s">
        <v>52</v>
      </c>
      <c r="L1164" s="37" t="s">
        <v>52</v>
      </c>
      <c r="M1164" s="43" t="s">
        <v>473</v>
      </c>
      <c r="N1164" s="43" t="s">
        <v>473</v>
      </c>
      <c r="O1164" s="46">
        <v>7.87097</v>
      </c>
      <c r="P1164" s="45"/>
      <c r="Q1164" s="45"/>
      <c r="R1164" s="45"/>
      <c r="S1164" s="45"/>
      <c r="T1164" s="45"/>
      <c r="U1164" s="45"/>
      <c r="V1164" s="45"/>
      <c r="W1164" s="45"/>
      <c r="X1164" s="45"/>
      <c r="Y1164" s="45"/>
      <c r="Z1164" s="45"/>
    </row>
    <row r="1165" ht="17.25" customHeight="1" spans="1:26">
      <c r="A1165" s="35">
        <v>1072</v>
      </c>
      <c r="B1165" s="36" t="s">
        <v>1483</v>
      </c>
      <c r="C1165" s="37" t="s">
        <v>131</v>
      </c>
      <c r="D1165" s="37" t="s">
        <v>904</v>
      </c>
      <c r="E1165" s="37" t="s">
        <v>901</v>
      </c>
      <c r="F1165" s="39" t="s">
        <v>501</v>
      </c>
      <c r="G1165" s="37" t="s">
        <v>708</v>
      </c>
      <c r="H1165" s="40">
        <v>195</v>
      </c>
      <c r="I1165" s="39" t="s">
        <v>52</v>
      </c>
      <c r="J1165" s="39" t="s">
        <v>176</v>
      </c>
      <c r="K1165" s="37" t="s">
        <v>52</v>
      </c>
      <c r="L1165" s="37" t="s">
        <v>52</v>
      </c>
      <c r="M1165" s="43" t="s">
        <v>473</v>
      </c>
      <c r="N1165" s="43" t="s">
        <v>473</v>
      </c>
      <c r="O1165" s="44">
        <v>7.68244</v>
      </c>
      <c r="P1165" s="45"/>
      <c r="Q1165" s="45"/>
      <c r="R1165" s="45"/>
      <c r="S1165" s="45"/>
      <c r="T1165" s="45"/>
      <c r="U1165" s="45"/>
      <c r="V1165" s="45"/>
      <c r="W1165" s="45"/>
      <c r="X1165" s="45"/>
      <c r="Y1165" s="45"/>
      <c r="Z1165" s="45"/>
    </row>
    <row r="1166" ht="17.25" customHeight="1" spans="1:26">
      <c r="A1166" s="35">
        <v>1073</v>
      </c>
      <c r="B1166" s="36" t="s">
        <v>1484</v>
      </c>
      <c r="C1166" s="37" t="s">
        <v>131</v>
      </c>
      <c r="D1166" s="37" t="s">
        <v>900</v>
      </c>
      <c r="E1166" s="37" t="s">
        <v>901</v>
      </c>
      <c r="F1166" s="39" t="s">
        <v>914</v>
      </c>
      <c r="G1166" s="37" t="s">
        <v>708</v>
      </c>
      <c r="H1166" s="40">
        <v>195</v>
      </c>
      <c r="I1166" s="39" t="s">
        <v>52</v>
      </c>
      <c r="J1166" s="39" t="s">
        <v>176</v>
      </c>
      <c r="K1166" s="37" t="s">
        <v>52</v>
      </c>
      <c r="L1166" s="37" t="s">
        <v>52</v>
      </c>
      <c r="M1166" s="43" t="s">
        <v>473</v>
      </c>
      <c r="N1166" s="43" t="s">
        <v>473</v>
      </c>
      <c r="O1166" s="46">
        <v>8.01214</v>
      </c>
      <c r="P1166" s="45"/>
      <c r="Q1166" s="45"/>
      <c r="R1166" s="45"/>
      <c r="S1166" s="45"/>
      <c r="T1166" s="45"/>
      <c r="U1166" s="45"/>
      <c r="V1166" s="45"/>
      <c r="W1166" s="45"/>
      <c r="X1166" s="45"/>
      <c r="Y1166" s="45"/>
      <c r="Z1166" s="45"/>
    </row>
    <row r="1167" ht="17.25" customHeight="1" spans="1:26">
      <c r="A1167" s="35">
        <v>1074</v>
      </c>
      <c r="B1167" s="36" t="s">
        <v>1485</v>
      </c>
      <c r="C1167" s="37" t="s">
        <v>131</v>
      </c>
      <c r="D1167" s="37" t="s">
        <v>900</v>
      </c>
      <c r="E1167" s="37" t="s">
        <v>901</v>
      </c>
      <c r="F1167" s="39" t="s">
        <v>914</v>
      </c>
      <c r="G1167" s="37" t="s">
        <v>698</v>
      </c>
      <c r="H1167" s="40">
        <v>195</v>
      </c>
      <c r="I1167" s="39" t="s">
        <v>52</v>
      </c>
      <c r="J1167" s="39" t="s">
        <v>52</v>
      </c>
      <c r="K1167" s="37" t="s">
        <v>52</v>
      </c>
      <c r="L1167" s="37" t="s">
        <v>52</v>
      </c>
      <c r="M1167" s="43" t="s">
        <v>364</v>
      </c>
      <c r="N1167" s="43" t="s">
        <v>364</v>
      </c>
      <c r="O1167" s="46">
        <v>2.69939</v>
      </c>
      <c r="P1167" s="45"/>
      <c r="Q1167" s="45"/>
      <c r="R1167" s="45"/>
      <c r="S1167" s="45"/>
      <c r="T1167" s="45"/>
      <c r="U1167" s="45"/>
      <c r="V1167" s="45"/>
      <c r="W1167" s="45"/>
      <c r="X1167" s="45"/>
      <c r="Y1167" s="45"/>
      <c r="Z1167" s="45"/>
    </row>
    <row r="1168" ht="17.25" customHeight="1" spans="1:26">
      <c r="A1168" s="35">
        <v>1075</v>
      </c>
      <c r="B1168" s="36" t="s">
        <v>1486</v>
      </c>
      <c r="C1168" s="37" t="s">
        <v>131</v>
      </c>
      <c r="D1168" s="37" t="s">
        <v>900</v>
      </c>
      <c r="E1168" s="37" t="s">
        <v>901</v>
      </c>
      <c r="F1168" s="39" t="s">
        <v>914</v>
      </c>
      <c r="G1168" s="37" t="s">
        <v>698</v>
      </c>
      <c r="H1168" s="40">
        <v>195</v>
      </c>
      <c r="I1168" s="39" t="s">
        <v>52</v>
      </c>
      <c r="J1168" s="39" t="s">
        <v>52</v>
      </c>
      <c r="K1168" s="37" t="s">
        <v>52</v>
      </c>
      <c r="L1168" s="37" t="s">
        <v>52</v>
      </c>
      <c r="M1168" s="43" t="s">
        <v>364</v>
      </c>
      <c r="N1168" s="43" t="s">
        <v>364</v>
      </c>
      <c r="O1168" s="46">
        <v>2.96787</v>
      </c>
      <c r="P1168" s="45"/>
      <c r="Q1168" s="45"/>
      <c r="R1168" s="45"/>
      <c r="S1168" s="45"/>
      <c r="T1168" s="45"/>
      <c r="U1168" s="45"/>
      <c r="V1168" s="45"/>
      <c r="W1168" s="45"/>
      <c r="X1168" s="45"/>
      <c r="Y1168" s="45"/>
      <c r="Z1168" s="45"/>
    </row>
    <row r="1169" ht="17.25" customHeight="1" spans="1:26">
      <c r="A1169" s="35">
        <v>1076</v>
      </c>
      <c r="B1169" s="36" t="s">
        <v>1487</v>
      </c>
      <c r="C1169" s="37" t="s">
        <v>131</v>
      </c>
      <c r="D1169" s="37" t="s">
        <v>904</v>
      </c>
      <c r="E1169" s="37" t="s">
        <v>901</v>
      </c>
      <c r="F1169" s="39" t="s">
        <v>501</v>
      </c>
      <c r="G1169" s="37" t="s">
        <v>698</v>
      </c>
      <c r="H1169" s="40">
        <v>195</v>
      </c>
      <c r="I1169" s="39" t="s">
        <v>52</v>
      </c>
      <c r="J1169" s="39" t="s">
        <v>52</v>
      </c>
      <c r="K1169" s="37" t="s">
        <v>52</v>
      </c>
      <c r="L1169" s="37" t="s">
        <v>52</v>
      </c>
      <c r="M1169" s="43" t="s">
        <v>364</v>
      </c>
      <c r="N1169" s="43" t="s">
        <v>364</v>
      </c>
      <c r="O1169" s="46">
        <v>2.94639</v>
      </c>
      <c r="P1169" s="45"/>
      <c r="Q1169" s="45"/>
      <c r="R1169" s="45"/>
      <c r="S1169" s="45"/>
      <c r="T1169" s="45"/>
      <c r="U1169" s="45"/>
      <c r="V1169" s="45"/>
      <c r="W1169" s="45"/>
      <c r="X1169" s="45"/>
      <c r="Y1169" s="45"/>
      <c r="Z1169" s="45"/>
    </row>
    <row r="1170" ht="17.25" customHeight="1" spans="1:26">
      <c r="A1170" s="35">
        <v>1077</v>
      </c>
      <c r="B1170" s="36" t="s">
        <v>1488</v>
      </c>
      <c r="C1170" s="37" t="s">
        <v>131</v>
      </c>
      <c r="D1170" s="37" t="s">
        <v>900</v>
      </c>
      <c r="E1170" s="37" t="s">
        <v>901</v>
      </c>
      <c r="F1170" s="39" t="s">
        <v>914</v>
      </c>
      <c r="G1170" s="37" t="s">
        <v>708</v>
      </c>
      <c r="H1170" s="40">
        <v>195</v>
      </c>
      <c r="I1170" s="39" t="s">
        <v>52</v>
      </c>
      <c r="J1170" s="39" t="s">
        <v>176</v>
      </c>
      <c r="K1170" s="37" t="s">
        <v>52</v>
      </c>
      <c r="L1170" s="37" t="s">
        <v>52</v>
      </c>
      <c r="M1170" s="43" t="s">
        <v>473</v>
      </c>
      <c r="N1170" s="43" t="s">
        <v>473</v>
      </c>
      <c r="O1170" s="46">
        <v>3.21399</v>
      </c>
      <c r="P1170" s="45"/>
      <c r="Q1170" s="45"/>
      <c r="R1170" s="48"/>
      <c r="S1170" s="49"/>
      <c r="T1170" s="45"/>
      <c r="U1170" s="45"/>
      <c r="V1170" s="45"/>
      <c r="W1170" s="45"/>
      <c r="X1170" s="45"/>
      <c r="Y1170" s="45"/>
      <c r="Z1170" s="45"/>
    </row>
    <row r="1171" ht="17.25" customHeight="1" spans="1:26">
      <c r="A1171" s="35">
        <v>1079</v>
      </c>
      <c r="B1171" s="36" t="s">
        <v>1489</v>
      </c>
      <c r="C1171" s="37" t="s">
        <v>131</v>
      </c>
      <c r="D1171" s="37" t="s">
        <v>904</v>
      </c>
      <c r="E1171" s="37" t="s">
        <v>901</v>
      </c>
      <c r="F1171" s="39" t="s">
        <v>501</v>
      </c>
      <c r="G1171" s="37" t="s">
        <v>446</v>
      </c>
      <c r="H1171" s="40">
        <v>261</v>
      </c>
      <c r="I1171" s="39" t="s">
        <v>52</v>
      </c>
      <c r="J1171" s="39" t="s">
        <v>52</v>
      </c>
      <c r="K1171" s="37" t="s">
        <v>52</v>
      </c>
      <c r="L1171" s="37" t="s">
        <v>52</v>
      </c>
      <c r="M1171" s="43" t="s">
        <v>310</v>
      </c>
      <c r="N1171" s="43" t="s">
        <v>310</v>
      </c>
      <c r="O1171" s="46">
        <v>3.91022</v>
      </c>
      <c r="P1171" s="45"/>
      <c r="Q1171" s="45"/>
      <c r="R1171" s="45"/>
      <c r="S1171" s="45"/>
      <c r="T1171" s="45"/>
      <c r="U1171" s="45"/>
      <c r="V1171" s="45"/>
      <c r="W1171" s="45"/>
      <c r="X1171" s="45"/>
      <c r="Y1171" s="45"/>
      <c r="Z1171" s="45"/>
    </row>
    <row r="1172" ht="17.25" customHeight="1" spans="1:26">
      <c r="A1172" s="35">
        <v>1080</v>
      </c>
      <c r="B1172" s="36" t="s">
        <v>1490</v>
      </c>
      <c r="C1172" s="37" t="s">
        <v>131</v>
      </c>
      <c r="D1172" s="37" t="s">
        <v>900</v>
      </c>
      <c r="E1172" s="37" t="s">
        <v>901</v>
      </c>
      <c r="F1172" s="39" t="s">
        <v>914</v>
      </c>
      <c r="G1172" s="37" t="s">
        <v>708</v>
      </c>
      <c r="H1172" s="40">
        <v>195</v>
      </c>
      <c r="I1172" s="39" t="s">
        <v>52</v>
      </c>
      <c r="J1172" s="39" t="s">
        <v>176</v>
      </c>
      <c r="K1172" s="37" t="s">
        <v>52</v>
      </c>
      <c r="L1172" s="37" t="s">
        <v>52</v>
      </c>
      <c r="M1172" s="43" t="s">
        <v>310</v>
      </c>
      <c r="N1172" s="43" t="s">
        <v>310</v>
      </c>
      <c r="O1172" s="46">
        <v>3.86367</v>
      </c>
      <c r="P1172" s="45"/>
      <c r="Q1172" s="45"/>
      <c r="R1172" s="45"/>
      <c r="S1172" s="45"/>
      <c r="T1172" s="45"/>
      <c r="U1172" s="45"/>
      <c r="V1172" s="45"/>
      <c r="W1172" s="45"/>
      <c r="X1172" s="45"/>
      <c r="Y1172" s="45"/>
      <c r="Z1172" s="45"/>
    </row>
    <row r="1173" ht="17.25" customHeight="1" spans="1:26">
      <c r="A1173" s="35">
        <v>1081</v>
      </c>
      <c r="B1173" s="36" t="s">
        <v>1491</v>
      </c>
      <c r="C1173" s="37" t="s">
        <v>131</v>
      </c>
      <c r="D1173" s="37" t="s">
        <v>900</v>
      </c>
      <c r="E1173" s="37" t="s">
        <v>901</v>
      </c>
      <c r="F1173" s="39" t="s">
        <v>914</v>
      </c>
      <c r="G1173" s="37" t="s">
        <v>708</v>
      </c>
      <c r="H1173" s="40">
        <v>195</v>
      </c>
      <c r="I1173" s="39" t="s">
        <v>52</v>
      </c>
      <c r="J1173" s="39" t="s">
        <v>176</v>
      </c>
      <c r="K1173" s="37" t="s">
        <v>52</v>
      </c>
      <c r="L1173" s="37" t="s">
        <v>52</v>
      </c>
      <c r="M1173" s="43" t="s">
        <v>310</v>
      </c>
      <c r="N1173" s="43" t="s">
        <v>310</v>
      </c>
      <c r="O1173" s="46">
        <v>2.92419</v>
      </c>
      <c r="P1173" s="45"/>
      <c r="Q1173" s="45"/>
      <c r="R1173" s="45"/>
      <c r="S1173" s="45"/>
      <c r="T1173" s="45"/>
      <c r="U1173" s="45"/>
      <c r="V1173" s="45"/>
      <c r="W1173" s="45"/>
      <c r="X1173" s="45"/>
      <c r="Y1173" s="45"/>
      <c r="Z1173" s="45"/>
    </row>
    <row r="1174" ht="17.25" customHeight="1" spans="1:26">
      <c r="A1174" s="35">
        <v>1082</v>
      </c>
      <c r="B1174" s="36" t="s">
        <v>1492</v>
      </c>
      <c r="C1174" s="37" t="s">
        <v>131</v>
      </c>
      <c r="D1174" s="37" t="s">
        <v>900</v>
      </c>
      <c r="E1174" s="37" t="s">
        <v>901</v>
      </c>
      <c r="F1174" s="39" t="s">
        <v>914</v>
      </c>
      <c r="G1174" s="37" t="s">
        <v>708</v>
      </c>
      <c r="H1174" s="40">
        <v>195</v>
      </c>
      <c r="I1174" s="39" t="s">
        <v>52</v>
      </c>
      <c r="J1174" s="39" t="s">
        <v>176</v>
      </c>
      <c r="K1174" s="37" t="s">
        <v>52</v>
      </c>
      <c r="L1174" s="37" t="s">
        <v>52</v>
      </c>
      <c r="M1174" s="43" t="s">
        <v>473</v>
      </c>
      <c r="N1174" s="43" t="s">
        <v>473</v>
      </c>
      <c r="O1174" s="46">
        <v>2.92419</v>
      </c>
      <c r="P1174" s="45"/>
      <c r="Q1174" s="45"/>
      <c r="R1174" s="45"/>
      <c r="S1174" s="45"/>
      <c r="T1174" s="45"/>
      <c r="U1174" s="45"/>
      <c r="V1174" s="45"/>
      <c r="W1174" s="45"/>
      <c r="X1174" s="45"/>
      <c r="Y1174" s="45"/>
      <c r="Z1174" s="45"/>
    </row>
    <row r="1175" ht="17.25" customHeight="1" spans="1:26">
      <c r="A1175" s="35">
        <v>1083</v>
      </c>
      <c r="B1175" s="36" t="s">
        <v>1493</v>
      </c>
      <c r="C1175" s="37" t="s">
        <v>131</v>
      </c>
      <c r="D1175" s="37" t="s">
        <v>900</v>
      </c>
      <c r="E1175" s="37" t="s">
        <v>901</v>
      </c>
      <c r="F1175" s="39" t="s">
        <v>914</v>
      </c>
      <c r="G1175" s="37" t="s">
        <v>708</v>
      </c>
      <c r="H1175" s="40">
        <v>195</v>
      </c>
      <c r="I1175" s="39" t="s">
        <v>52</v>
      </c>
      <c r="J1175" s="39" t="s">
        <v>176</v>
      </c>
      <c r="K1175" s="37" t="s">
        <v>52</v>
      </c>
      <c r="L1175" s="37" t="s">
        <v>52</v>
      </c>
      <c r="M1175" s="43" t="s">
        <v>308</v>
      </c>
      <c r="N1175" s="43" t="s">
        <v>308</v>
      </c>
      <c r="O1175" s="46">
        <v>7.68244</v>
      </c>
      <c r="P1175" s="45"/>
      <c r="Q1175" s="45"/>
      <c r="R1175" s="45"/>
      <c r="S1175" s="45"/>
      <c r="T1175" s="45"/>
      <c r="U1175" s="45"/>
      <c r="V1175" s="45"/>
      <c r="W1175" s="45"/>
      <c r="X1175" s="45"/>
      <c r="Y1175" s="45"/>
      <c r="Z1175" s="45"/>
    </row>
    <row r="1176" ht="17.25" customHeight="1" spans="1:26">
      <c r="A1176" s="35">
        <v>1087</v>
      </c>
      <c r="B1176" s="36" t="s">
        <v>1494</v>
      </c>
      <c r="C1176" s="37" t="s">
        <v>131</v>
      </c>
      <c r="D1176" s="37" t="s">
        <v>904</v>
      </c>
      <c r="E1176" s="37" t="s">
        <v>901</v>
      </c>
      <c r="F1176" s="39" t="s">
        <v>504</v>
      </c>
      <c r="G1176" s="37" t="s">
        <v>446</v>
      </c>
      <c r="H1176" s="40">
        <v>261</v>
      </c>
      <c r="I1176" s="39" t="s">
        <v>52</v>
      </c>
      <c r="J1176" s="39" t="s">
        <v>52</v>
      </c>
      <c r="K1176" s="37" t="s">
        <v>52</v>
      </c>
      <c r="L1176" s="37" t="s">
        <v>52</v>
      </c>
      <c r="M1176" s="43" t="s">
        <v>477</v>
      </c>
      <c r="N1176" s="43" t="s">
        <v>477</v>
      </c>
      <c r="O1176" s="46">
        <v>4.7528</v>
      </c>
      <c r="P1176" s="45"/>
      <c r="Q1176" s="45"/>
      <c r="R1176" s="45"/>
      <c r="S1176" s="45"/>
      <c r="T1176" s="45"/>
      <c r="U1176" s="45"/>
      <c r="V1176" s="45"/>
      <c r="W1176" s="45"/>
      <c r="X1176" s="45"/>
      <c r="Y1176" s="45"/>
      <c r="Z1176" s="45"/>
    </row>
    <row r="1177" ht="17.25" customHeight="1" spans="1:26">
      <c r="A1177" s="35">
        <v>1088</v>
      </c>
      <c r="B1177" s="36" t="s">
        <v>1495</v>
      </c>
      <c r="C1177" s="37" t="s">
        <v>131</v>
      </c>
      <c r="D1177" s="37" t="s">
        <v>904</v>
      </c>
      <c r="E1177" s="37" t="s">
        <v>901</v>
      </c>
      <c r="F1177" s="39" t="s">
        <v>501</v>
      </c>
      <c r="G1177" s="37" t="s">
        <v>698</v>
      </c>
      <c r="H1177" s="40">
        <v>195</v>
      </c>
      <c r="I1177" s="39" t="s">
        <v>52</v>
      </c>
      <c r="J1177" s="39" t="s">
        <v>52</v>
      </c>
      <c r="K1177" s="37" t="s">
        <v>52</v>
      </c>
      <c r="L1177" s="37" t="s">
        <v>52</v>
      </c>
      <c r="M1177" s="43" t="s">
        <v>477</v>
      </c>
      <c r="N1177" s="43" t="s">
        <v>477</v>
      </c>
      <c r="O1177" s="46">
        <v>4.03539</v>
      </c>
      <c r="P1177" s="45"/>
      <c r="Q1177" s="45"/>
      <c r="R1177" s="45"/>
      <c r="S1177" s="45"/>
      <c r="T1177" s="45"/>
      <c r="U1177" s="45"/>
      <c r="V1177" s="45"/>
      <c r="W1177" s="45"/>
      <c r="X1177" s="45"/>
      <c r="Y1177" s="45"/>
      <c r="Z1177" s="45"/>
    </row>
    <row r="1178" ht="17.25" customHeight="1" spans="1:26">
      <c r="A1178" s="35">
        <v>1089</v>
      </c>
      <c r="B1178" s="36" t="s">
        <v>1496</v>
      </c>
      <c r="C1178" s="37" t="s">
        <v>131</v>
      </c>
      <c r="D1178" s="37" t="s">
        <v>900</v>
      </c>
      <c r="E1178" s="37" t="s">
        <v>901</v>
      </c>
      <c r="F1178" s="39" t="s">
        <v>914</v>
      </c>
      <c r="G1178" s="37" t="s">
        <v>708</v>
      </c>
      <c r="H1178" s="40">
        <v>195</v>
      </c>
      <c r="I1178" s="39" t="s">
        <v>52</v>
      </c>
      <c r="J1178" s="39" t="s">
        <v>176</v>
      </c>
      <c r="K1178" s="37" t="s">
        <v>52</v>
      </c>
      <c r="L1178" s="37" t="s">
        <v>52</v>
      </c>
      <c r="M1178" s="43" t="s">
        <v>477</v>
      </c>
      <c r="N1178" s="43" t="s">
        <v>477</v>
      </c>
      <c r="O1178" s="46">
        <v>3.19959</v>
      </c>
      <c r="P1178" s="45"/>
      <c r="Q1178" s="45"/>
      <c r="R1178" s="45"/>
      <c r="S1178" s="45"/>
      <c r="T1178" s="45"/>
      <c r="U1178" s="45"/>
      <c r="V1178" s="45"/>
      <c r="W1178" s="45"/>
      <c r="X1178" s="45"/>
      <c r="Y1178" s="45"/>
      <c r="Z1178" s="45"/>
    </row>
    <row r="1179" ht="17.25" customHeight="1" spans="1:26">
      <c r="A1179" s="35">
        <v>1090</v>
      </c>
      <c r="B1179" s="36" t="s">
        <v>1497</v>
      </c>
      <c r="C1179" s="37" t="s">
        <v>131</v>
      </c>
      <c r="D1179" s="37" t="s">
        <v>900</v>
      </c>
      <c r="E1179" s="37" t="s">
        <v>901</v>
      </c>
      <c r="F1179" s="39" t="s">
        <v>914</v>
      </c>
      <c r="G1179" s="37" t="s">
        <v>708</v>
      </c>
      <c r="H1179" s="40">
        <v>195</v>
      </c>
      <c r="I1179" s="39" t="s">
        <v>52</v>
      </c>
      <c r="J1179" s="39" t="s">
        <v>176</v>
      </c>
      <c r="K1179" s="37" t="s">
        <v>52</v>
      </c>
      <c r="L1179" s="37" t="s">
        <v>52</v>
      </c>
      <c r="M1179" s="43" t="s">
        <v>477</v>
      </c>
      <c r="N1179" s="43" t="s">
        <v>477</v>
      </c>
      <c r="O1179" s="46">
        <v>2.73759</v>
      </c>
      <c r="P1179" s="45"/>
      <c r="Q1179" s="45"/>
      <c r="R1179" s="45"/>
      <c r="S1179" s="45"/>
      <c r="T1179" s="45"/>
      <c r="U1179" s="45"/>
      <c r="V1179" s="45"/>
      <c r="W1179" s="45"/>
      <c r="X1179" s="45"/>
      <c r="Y1179" s="45"/>
      <c r="Z1179" s="45"/>
    </row>
    <row r="1180" ht="17.25" customHeight="1" spans="1:26">
      <c r="A1180" s="35">
        <v>1091</v>
      </c>
      <c r="B1180" s="36" t="s">
        <v>1498</v>
      </c>
      <c r="C1180" s="37" t="s">
        <v>131</v>
      </c>
      <c r="D1180" s="37" t="s">
        <v>904</v>
      </c>
      <c r="E1180" s="37" t="s">
        <v>901</v>
      </c>
      <c r="F1180" s="39" t="s">
        <v>501</v>
      </c>
      <c r="G1180" s="37" t="s">
        <v>698</v>
      </c>
      <c r="H1180" s="40">
        <v>195</v>
      </c>
      <c r="I1180" s="39" t="s">
        <v>52</v>
      </c>
      <c r="J1180" s="39" t="s">
        <v>52</v>
      </c>
      <c r="K1180" s="37" t="s">
        <v>52</v>
      </c>
      <c r="L1180" s="37" t="s">
        <v>52</v>
      </c>
      <c r="M1180" s="43" t="s">
        <v>304</v>
      </c>
      <c r="N1180" s="43" t="s">
        <v>304</v>
      </c>
      <c r="O1180" s="46">
        <v>4.61404</v>
      </c>
      <c r="P1180" s="45"/>
      <c r="Q1180" s="45"/>
      <c r="R1180" s="45"/>
      <c r="S1180" s="45"/>
      <c r="T1180" s="45"/>
      <c r="U1180" s="45"/>
      <c r="V1180" s="45"/>
      <c r="W1180" s="45"/>
      <c r="X1180" s="45"/>
      <c r="Y1180" s="45"/>
      <c r="Z1180" s="45"/>
    </row>
    <row r="1181" ht="17.25" customHeight="1" spans="1:26">
      <c r="A1181" s="35">
        <v>1092</v>
      </c>
      <c r="B1181" s="36" t="s">
        <v>1499</v>
      </c>
      <c r="C1181" s="37" t="s">
        <v>131</v>
      </c>
      <c r="D1181" s="37" t="s">
        <v>904</v>
      </c>
      <c r="E1181" s="37" t="s">
        <v>901</v>
      </c>
      <c r="F1181" s="39" t="s">
        <v>501</v>
      </c>
      <c r="G1181" s="37" t="s">
        <v>698</v>
      </c>
      <c r="H1181" s="40">
        <v>195</v>
      </c>
      <c r="I1181" s="39" t="s">
        <v>52</v>
      </c>
      <c r="J1181" s="39" t="s">
        <v>52</v>
      </c>
      <c r="K1181" s="37" t="s">
        <v>52</v>
      </c>
      <c r="L1181" s="37" t="s">
        <v>52</v>
      </c>
      <c r="M1181" s="43" t="s">
        <v>473</v>
      </c>
      <c r="N1181" s="43" t="s">
        <v>473</v>
      </c>
      <c r="O1181" s="46">
        <v>2.75023</v>
      </c>
      <c r="P1181" s="45"/>
      <c r="Q1181" s="45"/>
      <c r="R1181" s="45"/>
      <c r="S1181" s="45"/>
      <c r="T1181" s="45"/>
      <c r="U1181" s="45"/>
      <c r="V1181" s="45"/>
      <c r="W1181" s="45"/>
      <c r="X1181" s="45"/>
      <c r="Y1181" s="45"/>
      <c r="Z1181" s="45"/>
    </row>
    <row r="1182" ht="17.25" customHeight="1" spans="1:26">
      <c r="A1182" s="35">
        <v>1093</v>
      </c>
      <c r="B1182" s="36" t="s">
        <v>1500</v>
      </c>
      <c r="C1182" s="37" t="s">
        <v>131</v>
      </c>
      <c r="D1182" s="37" t="s">
        <v>904</v>
      </c>
      <c r="E1182" s="37" t="s">
        <v>901</v>
      </c>
      <c r="F1182" s="39" t="s">
        <v>501</v>
      </c>
      <c r="G1182" s="37" t="s">
        <v>698</v>
      </c>
      <c r="H1182" s="40">
        <v>195</v>
      </c>
      <c r="I1182" s="39" t="s">
        <v>52</v>
      </c>
      <c r="J1182" s="39" t="s">
        <v>52</v>
      </c>
      <c r="K1182" s="37" t="s">
        <v>52</v>
      </c>
      <c r="L1182" s="37" t="s">
        <v>52</v>
      </c>
      <c r="M1182" s="43" t="s">
        <v>473</v>
      </c>
      <c r="N1182" s="43" t="s">
        <v>473</v>
      </c>
      <c r="O1182" s="46">
        <v>2.75</v>
      </c>
      <c r="P1182" s="45"/>
      <c r="Q1182" s="45"/>
      <c r="R1182" s="45"/>
      <c r="S1182" s="45"/>
      <c r="T1182" s="45"/>
      <c r="U1182" s="45"/>
      <c r="V1182" s="45"/>
      <c r="W1182" s="45"/>
      <c r="X1182" s="45"/>
      <c r="Y1182" s="45"/>
      <c r="Z1182" s="45"/>
    </row>
    <row r="1183" ht="17.25" customHeight="1" spans="1:26">
      <c r="A1183" s="35">
        <v>1094</v>
      </c>
      <c r="B1183" s="36" t="s">
        <v>1501</v>
      </c>
      <c r="C1183" s="37" t="s">
        <v>131</v>
      </c>
      <c r="D1183" s="37" t="s">
        <v>904</v>
      </c>
      <c r="E1183" s="37" t="s">
        <v>901</v>
      </c>
      <c r="F1183" s="39" t="s">
        <v>501</v>
      </c>
      <c r="G1183" s="37" t="s">
        <v>698</v>
      </c>
      <c r="H1183" s="40">
        <v>195</v>
      </c>
      <c r="I1183" s="39" t="s">
        <v>52</v>
      </c>
      <c r="J1183" s="39" t="s">
        <v>52</v>
      </c>
      <c r="K1183" s="37" t="s">
        <v>52</v>
      </c>
      <c r="L1183" s="37" t="s">
        <v>52</v>
      </c>
      <c r="M1183" s="43" t="s">
        <v>309</v>
      </c>
      <c r="N1183" s="43" t="s">
        <v>309</v>
      </c>
      <c r="O1183" s="46">
        <v>2.75</v>
      </c>
      <c r="P1183" s="45"/>
      <c r="Q1183" s="45"/>
      <c r="R1183" s="45"/>
      <c r="S1183" s="45"/>
      <c r="T1183" s="45"/>
      <c r="U1183" s="45"/>
      <c r="V1183" s="45"/>
      <c r="W1183" s="45"/>
      <c r="X1183" s="45"/>
      <c r="Y1183" s="45"/>
      <c r="Z1183" s="45"/>
    </row>
    <row r="1184" ht="17.25" customHeight="1" spans="1:26">
      <c r="A1184" s="35">
        <v>1095</v>
      </c>
      <c r="B1184" s="36" t="s">
        <v>1502</v>
      </c>
      <c r="C1184" s="37" t="s">
        <v>131</v>
      </c>
      <c r="D1184" s="37" t="s">
        <v>900</v>
      </c>
      <c r="E1184" s="37" t="s">
        <v>901</v>
      </c>
      <c r="F1184" s="39" t="s">
        <v>914</v>
      </c>
      <c r="G1184" s="37" t="s">
        <v>708</v>
      </c>
      <c r="H1184" s="40">
        <v>195</v>
      </c>
      <c r="I1184" s="39" t="s">
        <v>52</v>
      </c>
      <c r="J1184" s="39" t="s">
        <v>176</v>
      </c>
      <c r="K1184" s="37" t="s">
        <v>52</v>
      </c>
      <c r="L1184" s="37" t="s">
        <v>52</v>
      </c>
      <c r="M1184" s="43" t="s">
        <v>309</v>
      </c>
      <c r="N1184" s="43" t="s">
        <v>309</v>
      </c>
      <c r="O1184" s="46">
        <v>2.5</v>
      </c>
      <c r="P1184" s="45"/>
      <c r="Q1184" s="45"/>
      <c r="R1184" s="45"/>
      <c r="S1184" s="45"/>
      <c r="T1184" s="45"/>
      <c r="U1184" s="45"/>
      <c r="V1184" s="45"/>
      <c r="W1184" s="45"/>
      <c r="X1184" s="45"/>
      <c r="Y1184" s="45"/>
      <c r="Z1184" s="45"/>
    </row>
    <row r="1185" ht="17.25" customHeight="1" spans="1:26">
      <c r="A1185" s="35">
        <v>1096</v>
      </c>
      <c r="B1185" s="36" t="s">
        <v>1503</v>
      </c>
      <c r="C1185" s="37" t="s">
        <v>131</v>
      </c>
      <c r="D1185" s="37" t="s">
        <v>900</v>
      </c>
      <c r="E1185" s="37" t="s">
        <v>901</v>
      </c>
      <c r="F1185" s="39" t="s">
        <v>914</v>
      </c>
      <c r="G1185" s="37" t="s">
        <v>708</v>
      </c>
      <c r="H1185" s="40">
        <v>195</v>
      </c>
      <c r="I1185" s="39" t="s">
        <v>52</v>
      </c>
      <c r="J1185" s="39" t="s">
        <v>176</v>
      </c>
      <c r="K1185" s="37" t="s">
        <v>52</v>
      </c>
      <c r="L1185" s="37" t="s">
        <v>52</v>
      </c>
      <c r="M1185" s="43" t="s">
        <v>304</v>
      </c>
      <c r="N1185" s="43" t="s">
        <v>304</v>
      </c>
      <c r="O1185" s="46">
        <v>2.75</v>
      </c>
      <c r="P1185" s="45"/>
      <c r="Q1185" s="45"/>
      <c r="R1185" s="45"/>
      <c r="S1185" s="45"/>
      <c r="T1185" s="45"/>
      <c r="U1185" s="45"/>
      <c r="V1185" s="45"/>
      <c r="W1185" s="45"/>
      <c r="X1185" s="45"/>
      <c r="Y1185" s="45"/>
      <c r="Z1185" s="45"/>
    </row>
    <row r="1186" ht="17.25" customHeight="1" spans="1:26">
      <c r="A1186" s="35">
        <v>1097</v>
      </c>
      <c r="B1186" s="36" t="s">
        <v>1504</v>
      </c>
      <c r="C1186" s="37" t="s">
        <v>131</v>
      </c>
      <c r="D1186" s="37" t="s">
        <v>900</v>
      </c>
      <c r="E1186" s="37" t="s">
        <v>901</v>
      </c>
      <c r="F1186" s="39" t="s">
        <v>914</v>
      </c>
      <c r="G1186" s="37" t="s">
        <v>708</v>
      </c>
      <c r="H1186" s="40">
        <v>195</v>
      </c>
      <c r="I1186" s="39" t="s">
        <v>52</v>
      </c>
      <c r="J1186" s="39" t="s">
        <v>176</v>
      </c>
      <c r="K1186" s="37" t="s">
        <v>52</v>
      </c>
      <c r="L1186" s="37" t="s">
        <v>52</v>
      </c>
      <c r="M1186" s="43" t="s">
        <v>310</v>
      </c>
      <c r="N1186" s="43" t="s">
        <v>310</v>
      </c>
      <c r="O1186" s="46">
        <v>2.75</v>
      </c>
      <c r="P1186" s="45"/>
      <c r="Q1186" s="45"/>
      <c r="R1186" s="45"/>
      <c r="S1186" s="45"/>
      <c r="T1186" s="45"/>
      <c r="U1186" s="45"/>
      <c r="V1186" s="45"/>
      <c r="W1186" s="45"/>
      <c r="X1186" s="45"/>
      <c r="Y1186" s="45"/>
      <c r="Z1186" s="45"/>
    </row>
    <row r="1187" ht="17.25" customHeight="1" spans="1:26">
      <c r="A1187" s="35">
        <v>1098</v>
      </c>
      <c r="B1187" s="36" t="s">
        <v>1505</v>
      </c>
      <c r="C1187" s="37" t="s">
        <v>131</v>
      </c>
      <c r="D1187" s="37" t="s">
        <v>900</v>
      </c>
      <c r="E1187" s="37" t="s">
        <v>901</v>
      </c>
      <c r="F1187" s="39" t="s">
        <v>914</v>
      </c>
      <c r="G1187" s="37" t="s">
        <v>708</v>
      </c>
      <c r="H1187" s="40">
        <v>195</v>
      </c>
      <c r="I1187" s="39" t="s">
        <v>52</v>
      </c>
      <c r="J1187" s="39" t="s">
        <v>176</v>
      </c>
      <c r="K1187" s="37" t="s">
        <v>52</v>
      </c>
      <c r="L1187" s="37" t="s">
        <v>52</v>
      </c>
      <c r="M1187" s="43" t="s">
        <v>309</v>
      </c>
      <c r="N1187" s="43" t="s">
        <v>309</v>
      </c>
      <c r="O1187" s="46">
        <v>2.75</v>
      </c>
      <c r="P1187" s="45"/>
      <c r="Q1187" s="45"/>
      <c r="R1187" s="45"/>
      <c r="S1187" s="45"/>
      <c r="T1187" s="45"/>
      <c r="U1187" s="45"/>
      <c r="V1187" s="45"/>
      <c r="W1187" s="45"/>
      <c r="X1187" s="45"/>
      <c r="Y1187" s="45"/>
      <c r="Z1187" s="45"/>
    </row>
    <row r="1188" ht="17.25" customHeight="1" spans="1:26">
      <c r="A1188" s="35">
        <v>1101</v>
      </c>
      <c r="B1188" s="36" t="s">
        <v>1506</v>
      </c>
      <c r="C1188" s="37" t="s">
        <v>131</v>
      </c>
      <c r="D1188" s="37" t="s">
        <v>900</v>
      </c>
      <c r="E1188" s="37" t="s">
        <v>901</v>
      </c>
      <c r="F1188" s="39" t="s">
        <v>914</v>
      </c>
      <c r="G1188" s="37" t="s">
        <v>708</v>
      </c>
      <c r="H1188" s="40">
        <v>195</v>
      </c>
      <c r="I1188" s="39" t="s">
        <v>52</v>
      </c>
      <c r="J1188" s="39" t="s">
        <v>176</v>
      </c>
      <c r="K1188" s="37" t="s">
        <v>52</v>
      </c>
      <c r="L1188" s="37" t="s">
        <v>52</v>
      </c>
      <c r="M1188" s="43" t="s">
        <v>311</v>
      </c>
      <c r="N1188" s="43" t="s">
        <v>311</v>
      </c>
      <c r="O1188" s="46">
        <v>2.5</v>
      </c>
      <c r="P1188" s="45"/>
      <c r="Q1188" s="45"/>
      <c r="R1188" s="45"/>
      <c r="S1188" s="45"/>
      <c r="T1188" s="45"/>
      <c r="U1188" s="45"/>
      <c r="V1188" s="45"/>
      <c r="W1188" s="45"/>
      <c r="X1188" s="45"/>
      <c r="Y1188" s="45"/>
      <c r="Z1188" s="45"/>
    </row>
    <row r="1189" ht="17.25" customHeight="1" spans="1:26">
      <c r="A1189" s="35">
        <v>1102</v>
      </c>
      <c r="B1189" s="36" t="s">
        <v>1507</v>
      </c>
      <c r="C1189" s="37" t="s">
        <v>131</v>
      </c>
      <c r="D1189" s="37" t="s">
        <v>900</v>
      </c>
      <c r="E1189" s="37" t="s">
        <v>901</v>
      </c>
      <c r="F1189" s="39" t="s">
        <v>914</v>
      </c>
      <c r="G1189" s="37" t="s">
        <v>708</v>
      </c>
      <c r="H1189" s="40">
        <v>195</v>
      </c>
      <c r="I1189" s="39" t="s">
        <v>52</v>
      </c>
      <c r="J1189" s="39" t="s">
        <v>176</v>
      </c>
      <c r="K1189" s="37" t="s">
        <v>52</v>
      </c>
      <c r="L1189" s="37" t="s">
        <v>52</v>
      </c>
      <c r="M1189" s="43" t="s">
        <v>304</v>
      </c>
      <c r="N1189" s="43" t="s">
        <v>304</v>
      </c>
      <c r="O1189" s="46">
        <v>2.50001</v>
      </c>
      <c r="P1189" s="45"/>
      <c r="Q1189" s="45"/>
      <c r="R1189" s="45"/>
      <c r="S1189" s="45"/>
      <c r="T1189" s="45"/>
      <c r="U1189" s="45"/>
      <c r="V1189" s="45"/>
      <c r="W1189" s="45"/>
      <c r="X1189" s="45"/>
      <c r="Y1189" s="45"/>
      <c r="Z1189" s="45"/>
    </row>
    <row r="1190" ht="17.25" customHeight="1" spans="1:26">
      <c r="A1190" s="35">
        <v>1103</v>
      </c>
      <c r="B1190" s="36" t="s">
        <v>1508</v>
      </c>
      <c r="C1190" s="37" t="s">
        <v>131</v>
      </c>
      <c r="D1190" s="37" t="s">
        <v>904</v>
      </c>
      <c r="E1190" s="37" t="s">
        <v>901</v>
      </c>
      <c r="F1190" s="39" t="s">
        <v>914</v>
      </c>
      <c r="G1190" s="37" t="s">
        <v>708</v>
      </c>
      <c r="H1190" s="40">
        <v>195</v>
      </c>
      <c r="I1190" s="39" t="s">
        <v>52</v>
      </c>
      <c r="J1190" s="39" t="s">
        <v>176</v>
      </c>
      <c r="K1190" s="37" t="s">
        <v>52</v>
      </c>
      <c r="L1190" s="37" t="s">
        <v>52</v>
      </c>
      <c r="M1190" s="43" t="s">
        <v>473</v>
      </c>
      <c r="N1190" s="43" t="s">
        <v>473</v>
      </c>
      <c r="O1190" s="44">
        <v>2.50001</v>
      </c>
      <c r="P1190" s="45"/>
      <c r="Q1190" s="45"/>
      <c r="R1190" s="45"/>
      <c r="S1190" s="45"/>
      <c r="T1190" s="45"/>
      <c r="U1190" s="45"/>
      <c r="V1190" s="45"/>
      <c r="W1190" s="45"/>
      <c r="X1190" s="45"/>
      <c r="Y1190" s="45"/>
      <c r="Z1190" s="45"/>
    </row>
    <row r="1191" ht="17.25" customHeight="1" spans="1:26">
      <c r="A1191" s="35">
        <v>1104</v>
      </c>
      <c r="B1191" s="36" t="s">
        <v>1509</v>
      </c>
      <c r="C1191" s="37" t="s">
        <v>131</v>
      </c>
      <c r="D1191" s="37" t="s">
        <v>900</v>
      </c>
      <c r="E1191" s="37" t="s">
        <v>901</v>
      </c>
      <c r="F1191" s="39" t="s">
        <v>914</v>
      </c>
      <c r="G1191" s="37" t="s">
        <v>708</v>
      </c>
      <c r="H1191" s="40">
        <v>195</v>
      </c>
      <c r="I1191" s="39" t="s">
        <v>52</v>
      </c>
      <c r="J1191" s="39" t="s">
        <v>176</v>
      </c>
      <c r="K1191" s="37" t="s">
        <v>52</v>
      </c>
      <c r="L1191" s="37" t="s">
        <v>52</v>
      </c>
      <c r="M1191" s="43" t="s">
        <v>304</v>
      </c>
      <c r="N1191" s="43" t="s">
        <v>304</v>
      </c>
      <c r="O1191" s="46">
        <v>2.50001</v>
      </c>
      <c r="P1191" s="45"/>
      <c r="Q1191" s="45"/>
      <c r="R1191" s="45"/>
      <c r="S1191" s="45"/>
      <c r="T1191" s="45"/>
      <c r="U1191" s="45"/>
      <c r="V1191" s="45"/>
      <c r="W1191" s="45"/>
      <c r="X1191" s="45"/>
      <c r="Y1191" s="45"/>
      <c r="Z1191" s="45"/>
    </row>
    <row r="1192" ht="17.25" customHeight="1" spans="1:26">
      <c r="A1192" s="35">
        <v>1105</v>
      </c>
      <c r="B1192" s="36" t="s">
        <v>1510</v>
      </c>
      <c r="C1192" s="37" t="s">
        <v>131</v>
      </c>
      <c r="D1192" s="37" t="s">
        <v>900</v>
      </c>
      <c r="E1192" s="37" t="s">
        <v>901</v>
      </c>
      <c r="F1192" s="39" t="s">
        <v>914</v>
      </c>
      <c r="G1192" s="37" t="s">
        <v>708</v>
      </c>
      <c r="H1192" s="40">
        <v>195</v>
      </c>
      <c r="I1192" s="39" t="s">
        <v>52</v>
      </c>
      <c r="J1192" s="39" t="s">
        <v>176</v>
      </c>
      <c r="K1192" s="37" t="s">
        <v>52</v>
      </c>
      <c r="L1192" s="37" t="s">
        <v>52</v>
      </c>
      <c r="M1192" s="43" t="s">
        <v>477</v>
      </c>
      <c r="N1192" s="43" t="s">
        <v>477</v>
      </c>
      <c r="O1192" s="46">
        <v>2.50001</v>
      </c>
      <c r="P1192" s="45"/>
      <c r="Q1192" s="45"/>
      <c r="R1192" s="45"/>
      <c r="S1192" s="45"/>
      <c r="T1192" s="45"/>
      <c r="U1192" s="45"/>
      <c r="V1192" s="45"/>
      <c r="W1192" s="45"/>
      <c r="X1192" s="45"/>
      <c r="Y1192" s="45"/>
      <c r="Z1192" s="45"/>
    </row>
    <row r="1193" ht="17.25" customHeight="1" spans="1:26">
      <c r="A1193" s="35">
        <v>1106</v>
      </c>
      <c r="B1193" s="36" t="s">
        <v>1511</v>
      </c>
      <c r="C1193" s="37" t="s">
        <v>131</v>
      </c>
      <c r="D1193" s="37" t="s">
        <v>900</v>
      </c>
      <c r="E1193" s="37" t="s">
        <v>901</v>
      </c>
      <c r="F1193" s="39" t="s">
        <v>501</v>
      </c>
      <c r="G1193" s="37" t="s">
        <v>698</v>
      </c>
      <c r="H1193" s="40">
        <v>195</v>
      </c>
      <c r="I1193" s="39" t="s">
        <v>52</v>
      </c>
      <c r="J1193" s="39" t="s">
        <v>52</v>
      </c>
      <c r="K1193" s="37" t="s">
        <v>52</v>
      </c>
      <c r="L1193" s="37" t="s">
        <v>52</v>
      </c>
      <c r="M1193" s="43" t="s">
        <v>477</v>
      </c>
      <c r="N1193" s="43" t="s">
        <v>477</v>
      </c>
      <c r="O1193" s="46">
        <v>3</v>
      </c>
      <c r="P1193" s="45"/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</row>
    <row r="1194" ht="17.25" customHeight="1" spans="1:26">
      <c r="A1194" s="35">
        <v>1122</v>
      </c>
      <c r="B1194" s="36" t="s">
        <v>1512</v>
      </c>
      <c r="C1194" s="37" t="s">
        <v>54</v>
      </c>
      <c r="D1194" s="37" t="s">
        <v>904</v>
      </c>
      <c r="E1194" s="37" t="s">
        <v>901</v>
      </c>
      <c r="F1194" s="39" t="s">
        <v>501</v>
      </c>
      <c r="G1194" s="37" t="s">
        <v>814</v>
      </c>
      <c r="H1194" s="40">
        <v>211</v>
      </c>
      <c r="I1194" s="39" t="s">
        <v>290</v>
      </c>
      <c r="J1194" s="39" t="s">
        <v>290</v>
      </c>
      <c r="K1194" s="37" t="s">
        <v>290</v>
      </c>
      <c r="L1194" s="37" t="s">
        <v>291</v>
      </c>
      <c r="M1194" s="43" t="s">
        <v>812</v>
      </c>
      <c r="N1194" s="43" t="s">
        <v>812</v>
      </c>
      <c r="O1194" s="46">
        <v>6.01761</v>
      </c>
      <c r="P1194" s="45"/>
      <c r="Q1194" s="45"/>
      <c r="R1194" s="45"/>
      <c r="S1194" s="45"/>
      <c r="T1194" s="45"/>
      <c r="U1194" s="45"/>
      <c r="V1194" s="45"/>
      <c r="W1194" s="45"/>
      <c r="X1194" s="45"/>
      <c r="Y1194" s="45"/>
      <c r="Z1194" s="45"/>
    </row>
    <row r="1195" ht="17.25" customHeight="1" spans="1:26">
      <c r="A1195" s="35">
        <v>1123</v>
      </c>
      <c r="B1195" s="36" t="s">
        <v>1513</v>
      </c>
      <c r="C1195" s="37" t="s">
        <v>54</v>
      </c>
      <c r="D1195" s="37" t="s">
        <v>904</v>
      </c>
      <c r="E1195" s="37" t="s">
        <v>901</v>
      </c>
      <c r="F1195" s="39" t="s">
        <v>501</v>
      </c>
      <c r="G1195" s="37" t="s">
        <v>814</v>
      </c>
      <c r="H1195" s="40">
        <v>211</v>
      </c>
      <c r="I1195" s="39" t="s">
        <v>290</v>
      </c>
      <c r="J1195" s="39" t="s">
        <v>290</v>
      </c>
      <c r="K1195" s="37" t="s">
        <v>290</v>
      </c>
      <c r="L1195" s="37" t="s">
        <v>291</v>
      </c>
      <c r="M1195" s="43" t="s">
        <v>450</v>
      </c>
      <c r="N1195" s="43" t="s">
        <v>450</v>
      </c>
      <c r="O1195" s="46">
        <v>5.59751</v>
      </c>
      <c r="P1195" s="45"/>
      <c r="Q1195" s="45"/>
      <c r="R1195" s="45"/>
      <c r="S1195" s="45"/>
      <c r="T1195" s="45"/>
      <c r="U1195" s="45"/>
      <c r="V1195" s="45"/>
      <c r="W1195" s="45"/>
      <c r="X1195" s="45"/>
      <c r="Y1195" s="45"/>
      <c r="Z1195" s="45"/>
    </row>
    <row r="1196" ht="17.25" customHeight="1" spans="1:26">
      <c r="A1196" s="35">
        <v>1125</v>
      </c>
      <c r="B1196" s="36" t="s">
        <v>1514</v>
      </c>
      <c r="C1196" s="37" t="s">
        <v>54</v>
      </c>
      <c r="D1196" s="37" t="s">
        <v>904</v>
      </c>
      <c r="E1196" s="37" t="s">
        <v>901</v>
      </c>
      <c r="F1196" s="39" t="s">
        <v>501</v>
      </c>
      <c r="G1196" s="37" t="s">
        <v>814</v>
      </c>
      <c r="H1196" s="40">
        <v>211</v>
      </c>
      <c r="I1196" s="39" t="s">
        <v>290</v>
      </c>
      <c r="J1196" s="39" t="s">
        <v>290</v>
      </c>
      <c r="K1196" s="37" t="s">
        <v>290</v>
      </c>
      <c r="L1196" s="37" t="s">
        <v>291</v>
      </c>
      <c r="M1196" s="43" t="s">
        <v>812</v>
      </c>
      <c r="N1196" s="43" t="s">
        <v>812</v>
      </c>
      <c r="O1196" s="46">
        <v>6.18984</v>
      </c>
      <c r="P1196" s="45"/>
      <c r="Q1196" s="45"/>
      <c r="R1196" s="45"/>
      <c r="S1196" s="45"/>
      <c r="T1196" s="45"/>
      <c r="U1196" s="45"/>
      <c r="V1196" s="45"/>
      <c r="W1196" s="45"/>
      <c r="X1196" s="45"/>
      <c r="Y1196" s="45"/>
      <c r="Z1196" s="45"/>
    </row>
    <row r="1197" ht="17.25" customHeight="1" spans="1:26">
      <c r="A1197" s="35">
        <v>1127</v>
      </c>
      <c r="B1197" s="36" t="s">
        <v>1515</v>
      </c>
      <c r="C1197" s="37" t="s">
        <v>54</v>
      </c>
      <c r="D1197" s="37" t="s">
        <v>904</v>
      </c>
      <c r="E1197" s="37" t="s">
        <v>901</v>
      </c>
      <c r="F1197" s="39" t="s">
        <v>501</v>
      </c>
      <c r="G1197" s="37" t="s">
        <v>814</v>
      </c>
      <c r="H1197" s="40">
        <v>211</v>
      </c>
      <c r="I1197" s="39" t="s">
        <v>290</v>
      </c>
      <c r="J1197" s="39" t="s">
        <v>290</v>
      </c>
      <c r="K1197" s="37" t="s">
        <v>290</v>
      </c>
      <c r="L1197" s="37" t="s">
        <v>291</v>
      </c>
      <c r="M1197" s="43" t="s">
        <v>812</v>
      </c>
      <c r="N1197" s="43" t="s">
        <v>812</v>
      </c>
      <c r="O1197" s="46">
        <v>4.00907</v>
      </c>
      <c r="P1197" s="45"/>
      <c r="Q1197" s="45"/>
      <c r="R1197" s="45"/>
      <c r="S1197" s="45"/>
      <c r="T1197" s="45"/>
      <c r="U1197" s="45"/>
      <c r="V1197" s="45"/>
      <c r="W1197" s="45"/>
      <c r="X1197" s="45"/>
      <c r="Y1197" s="45"/>
      <c r="Z1197" s="45"/>
    </row>
    <row r="1198" ht="17.25" customHeight="1" spans="1:26">
      <c r="A1198" s="35">
        <v>1128</v>
      </c>
      <c r="B1198" s="36" t="s">
        <v>1516</v>
      </c>
      <c r="C1198" s="37" t="s">
        <v>54</v>
      </c>
      <c r="D1198" s="37" t="s">
        <v>904</v>
      </c>
      <c r="E1198" s="37" t="s">
        <v>901</v>
      </c>
      <c r="F1198" s="39" t="s">
        <v>501</v>
      </c>
      <c r="G1198" s="37" t="s">
        <v>814</v>
      </c>
      <c r="H1198" s="40">
        <v>211</v>
      </c>
      <c r="I1198" s="39" t="s">
        <v>290</v>
      </c>
      <c r="J1198" s="39" t="s">
        <v>290</v>
      </c>
      <c r="K1198" s="37" t="s">
        <v>290</v>
      </c>
      <c r="L1198" s="37" t="s">
        <v>291</v>
      </c>
      <c r="M1198" s="43" t="s">
        <v>450</v>
      </c>
      <c r="N1198" s="43" t="s">
        <v>450</v>
      </c>
      <c r="O1198" s="46">
        <v>3.73421</v>
      </c>
      <c r="P1198" s="45"/>
      <c r="Q1198" s="45"/>
      <c r="R1198" s="45"/>
      <c r="S1198" s="45"/>
      <c r="T1198" s="45"/>
      <c r="U1198" s="45"/>
      <c r="V1198" s="45"/>
      <c r="W1198" s="45"/>
      <c r="X1198" s="45"/>
      <c r="Y1198" s="45"/>
      <c r="Z1198" s="45"/>
    </row>
    <row r="1199" ht="17.25" customHeight="1" spans="1:26">
      <c r="A1199" s="35">
        <v>1129</v>
      </c>
      <c r="B1199" s="36" t="s">
        <v>1517</v>
      </c>
      <c r="C1199" s="37" t="s">
        <v>54</v>
      </c>
      <c r="D1199" s="37" t="s">
        <v>904</v>
      </c>
      <c r="E1199" s="37" t="s">
        <v>901</v>
      </c>
      <c r="F1199" s="39" t="s">
        <v>501</v>
      </c>
      <c r="G1199" s="37" t="s">
        <v>814</v>
      </c>
      <c r="H1199" s="40">
        <v>211</v>
      </c>
      <c r="I1199" s="39" t="s">
        <v>290</v>
      </c>
      <c r="J1199" s="39" t="s">
        <v>290</v>
      </c>
      <c r="K1199" s="37" t="s">
        <v>290</v>
      </c>
      <c r="L1199" s="37" t="s">
        <v>291</v>
      </c>
      <c r="M1199" s="43" t="s">
        <v>450</v>
      </c>
      <c r="N1199" s="43" t="s">
        <v>450</v>
      </c>
      <c r="O1199" s="44">
        <v>4.25119</v>
      </c>
      <c r="P1199" s="45"/>
      <c r="Q1199" s="45"/>
      <c r="R1199" s="45"/>
      <c r="S1199" s="45"/>
      <c r="T1199" s="45"/>
      <c r="U1199" s="45"/>
      <c r="V1199" s="45"/>
      <c r="W1199" s="45"/>
      <c r="X1199" s="45"/>
      <c r="Y1199" s="45"/>
      <c r="Z1199" s="45"/>
    </row>
    <row r="1200" ht="17.25" customHeight="1" spans="1:26">
      <c r="A1200" s="35">
        <v>1130</v>
      </c>
      <c r="B1200" s="36" t="s">
        <v>1518</v>
      </c>
      <c r="C1200" s="37" t="s">
        <v>54</v>
      </c>
      <c r="D1200" s="37" t="s">
        <v>904</v>
      </c>
      <c r="E1200" s="37" t="s">
        <v>901</v>
      </c>
      <c r="F1200" s="39" t="s">
        <v>501</v>
      </c>
      <c r="G1200" s="37" t="s">
        <v>814</v>
      </c>
      <c r="H1200" s="40">
        <v>211</v>
      </c>
      <c r="I1200" s="39" t="s">
        <v>290</v>
      </c>
      <c r="J1200" s="39" t="s">
        <v>290</v>
      </c>
      <c r="K1200" s="37" t="s">
        <v>290</v>
      </c>
      <c r="L1200" s="37" t="s">
        <v>291</v>
      </c>
      <c r="M1200" s="43" t="s">
        <v>812</v>
      </c>
      <c r="N1200" s="43" t="s">
        <v>812</v>
      </c>
      <c r="O1200" s="46">
        <v>5.96975</v>
      </c>
      <c r="P1200" s="45"/>
      <c r="Q1200" s="45"/>
      <c r="R1200" s="45"/>
      <c r="S1200" s="45"/>
      <c r="T1200" s="45"/>
      <c r="U1200" s="45"/>
      <c r="V1200" s="45"/>
      <c r="W1200" s="45"/>
      <c r="X1200" s="45"/>
      <c r="Y1200" s="45"/>
      <c r="Z1200" s="45"/>
    </row>
    <row r="1201" ht="17.25" customHeight="1" spans="1:26">
      <c r="A1201" s="35">
        <v>1131</v>
      </c>
      <c r="B1201" s="36" t="s">
        <v>1519</v>
      </c>
      <c r="C1201" s="37" t="s">
        <v>54</v>
      </c>
      <c r="D1201" s="37" t="s">
        <v>904</v>
      </c>
      <c r="E1201" s="37" t="s">
        <v>901</v>
      </c>
      <c r="F1201" s="39" t="s">
        <v>914</v>
      </c>
      <c r="G1201" s="37" t="s">
        <v>814</v>
      </c>
      <c r="H1201" s="40">
        <v>211</v>
      </c>
      <c r="I1201" s="39" t="s">
        <v>290</v>
      </c>
      <c r="J1201" s="39" t="s">
        <v>290</v>
      </c>
      <c r="K1201" s="37" t="s">
        <v>290</v>
      </c>
      <c r="L1201" s="37" t="s">
        <v>291</v>
      </c>
      <c r="M1201" s="43" t="s">
        <v>812</v>
      </c>
      <c r="N1201" s="43" t="s">
        <v>812</v>
      </c>
      <c r="O1201" s="46">
        <v>10.09384</v>
      </c>
      <c r="P1201" s="45"/>
      <c r="Q1201" s="45"/>
      <c r="R1201" s="45"/>
      <c r="S1201" s="45"/>
      <c r="T1201" s="45"/>
      <c r="U1201" s="45"/>
      <c r="V1201" s="45"/>
      <c r="W1201" s="45"/>
      <c r="X1201" s="45"/>
      <c r="Y1201" s="45"/>
      <c r="Z1201" s="45"/>
    </row>
    <row r="1202" ht="17.25" customHeight="1" spans="1:26">
      <c r="A1202" s="35">
        <v>1132</v>
      </c>
      <c r="B1202" s="36" t="s">
        <v>1520</v>
      </c>
      <c r="C1202" s="37" t="s">
        <v>54</v>
      </c>
      <c r="D1202" s="37" t="s">
        <v>904</v>
      </c>
      <c r="E1202" s="37" t="s">
        <v>901</v>
      </c>
      <c r="F1202" s="39" t="s">
        <v>914</v>
      </c>
      <c r="G1202" s="37" t="s">
        <v>814</v>
      </c>
      <c r="H1202" s="40">
        <v>211</v>
      </c>
      <c r="I1202" s="39" t="s">
        <v>290</v>
      </c>
      <c r="J1202" s="39" t="s">
        <v>290</v>
      </c>
      <c r="K1202" s="37" t="s">
        <v>290</v>
      </c>
      <c r="L1202" s="37" t="s">
        <v>291</v>
      </c>
      <c r="M1202" s="43" t="s">
        <v>450</v>
      </c>
      <c r="N1202" s="43" t="s">
        <v>450</v>
      </c>
      <c r="O1202" s="46">
        <v>6.12508</v>
      </c>
      <c r="P1202" s="45"/>
      <c r="Q1202" s="45"/>
      <c r="R1202" s="45"/>
      <c r="S1202" s="45"/>
      <c r="T1202" s="45"/>
      <c r="U1202" s="45"/>
      <c r="V1202" s="45"/>
      <c r="W1202" s="45"/>
      <c r="X1202" s="45"/>
      <c r="Y1202" s="45"/>
      <c r="Z1202" s="45"/>
    </row>
    <row r="1203" ht="17.25" customHeight="1" spans="1:26">
      <c r="A1203" s="35">
        <v>1133</v>
      </c>
      <c r="B1203" s="36" t="s">
        <v>1521</v>
      </c>
      <c r="C1203" s="37" t="s">
        <v>54</v>
      </c>
      <c r="D1203" s="37" t="s">
        <v>904</v>
      </c>
      <c r="E1203" s="37" t="s">
        <v>901</v>
      </c>
      <c r="F1203" s="39" t="s">
        <v>914</v>
      </c>
      <c r="G1203" s="37" t="s">
        <v>814</v>
      </c>
      <c r="H1203" s="40">
        <v>211</v>
      </c>
      <c r="I1203" s="39" t="s">
        <v>290</v>
      </c>
      <c r="J1203" s="39" t="s">
        <v>290</v>
      </c>
      <c r="K1203" s="37" t="s">
        <v>290</v>
      </c>
      <c r="L1203" s="37" t="s">
        <v>291</v>
      </c>
      <c r="M1203" s="43" t="s">
        <v>812</v>
      </c>
      <c r="N1203" s="43" t="s">
        <v>812</v>
      </c>
      <c r="O1203" s="46">
        <v>7.38807</v>
      </c>
      <c r="P1203" s="45"/>
      <c r="Q1203" s="45"/>
      <c r="R1203" s="45"/>
      <c r="S1203" s="45"/>
      <c r="T1203" s="45"/>
      <c r="U1203" s="45"/>
      <c r="V1203" s="45"/>
      <c r="W1203" s="45"/>
      <c r="X1203" s="45"/>
      <c r="Y1203" s="45"/>
      <c r="Z1203" s="45"/>
    </row>
    <row r="1204" ht="17.25" customHeight="1" spans="1:26">
      <c r="A1204" s="35">
        <v>1134</v>
      </c>
      <c r="B1204" s="36" t="s">
        <v>1522</v>
      </c>
      <c r="C1204" s="37" t="s">
        <v>54</v>
      </c>
      <c r="D1204" s="37" t="s">
        <v>900</v>
      </c>
      <c r="E1204" s="37" t="s">
        <v>901</v>
      </c>
      <c r="F1204" s="39" t="s">
        <v>902</v>
      </c>
      <c r="G1204" s="37" t="s">
        <v>814</v>
      </c>
      <c r="H1204" s="40">
        <v>211</v>
      </c>
      <c r="I1204" s="39" t="s">
        <v>290</v>
      </c>
      <c r="J1204" s="39" t="s">
        <v>290</v>
      </c>
      <c r="K1204" s="37" t="s">
        <v>290</v>
      </c>
      <c r="L1204" s="37" t="s">
        <v>291</v>
      </c>
      <c r="M1204" s="43" t="s">
        <v>450</v>
      </c>
      <c r="N1204" s="43" t="s">
        <v>450</v>
      </c>
      <c r="O1204" s="46">
        <v>6.79198</v>
      </c>
      <c r="P1204" s="45"/>
      <c r="Q1204" s="45"/>
      <c r="R1204" s="45"/>
      <c r="S1204" s="45"/>
      <c r="T1204" s="45"/>
      <c r="U1204" s="45"/>
      <c r="V1204" s="45"/>
      <c r="W1204" s="45"/>
      <c r="X1204" s="45"/>
      <c r="Y1204" s="45"/>
      <c r="Z1204" s="45"/>
    </row>
    <row r="1205" ht="17.25" customHeight="1" spans="1:26">
      <c r="A1205" s="35">
        <v>1135</v>
      </c>
      <c r="B1205" s="36" t="s">
        <v>1523</v>
      </c>
      <c r="C1205" s="37" t="s">
        <v>54</v>
      </c>
      <c r="D1205" s="37" t="s">
        <v>900</v>
      </c>
      <c r="E1205" s="37" t="s">
        <v>901</v>
      </c>
      <c r="F1205" s="39" t="s">
        <v>902</v>
      </c>
      <c r="G1205" s="37" t="s">
        <v>814</v>
      </c>
      <c r="H1205" s="40">
        <v>211</v>
      </c>
      <c r="I1205" s="39" t="s">
        <v>290</v>
      </c>
      <c r="J1205" s="39" t="s">
        <v>290</v>
      </c>
      <c r="K1205" s="37" t="s">
        <v>290</v>
      </c>
      <c r="L1205" s="37" t="s">
        <v>291</v>
      </c>
      <c r="M1205" s="43" t="s">
        <v>812</v>
      </c>
      <c r="N1205" s="43" t="s">
        <v>812</v>
      </c>
      <c r="O1205" s="46">
        <v>5.31282</v>
      </c>
      <c r="P1205" s="45"/>
      <c r="Q1205" s="45"/>
      <c r="R1205" s="45"/>
      <c r="S1205" s="45"/>
      <c r="T1205" s="45"/>
      <c r="U1205" s="45"/>
      <c r="V1205" s="45"/>
      <c r="W1205" s="45"/>
      <c r="X1205" s="45"/>
      <c r="Y1205" s="45"/>
      <c r="Z1205" s="45"/>
    </row>
    <row r="1206" ht="17.25" customHeight="1" spans="1:26">
      <c r="A1206" s="35">
        <v>1136</v>
      </c>
      <c r="B1206" s="36" t="s">
        <v>1524</v>
      </c>
      <c r="C1206" s="37" t="s">
        <v>54</v>
      </c>
      <c r="D1206" s="37" t="s">
        <v>904</v>
      </c>
      <c r="E1206" s="37" t="s">
        <v>901</v>
      </c>
      <c r="F1206" s="39" t="s">
        <v>914</v>
      </c>
      <c r="G1206" s="37" t="s">
        <v>814</v>
      </c>
      <c r="H1206" s="40">
        <v>211</v>
      </c>
      <c r="I1206" s="39" t="s">
        <v>290</v>
      </c>
      <c r="J1206" s="39" t="s">
        <v>290</v>
      </c>
      <c r="K1206" s="37" t="s">
        <v>290</v>
      </c>
      <c r="L1206" s="37" t="s">
        <v>291</v>
      </c>
      <c r="M1206" s="43" t="s">
        <v>450</v>
      </c>
      <c r="N1206" s="43" t="s">
        <v>450</v>
      </c>
      <c r="O1206" s="46">
        <v>4.57502</v>
      </c>
      <c r="P1206" s="45"/>
      <c r="Q1206" s="45"/>
      <c r="R1206" s="45"/>
      <c r="S1206" s="45"/>
      <c r="T1206" s="45"/>
      <c r="U1206" s="45"/>
      <c r="V1206" s="45"/>
      <c r="W1206" s="45"/>
      <c r="X1206" s="45"/>
      <c r="Y1206" s="45"/>
      <c r="Z1206" s="45"/>
    </row>
    <row r="1207" ht="17.25" customHeight="1" spans="1:26">
      <c r="A1207" s="35">
        <v>1137</v>
      </c>
      <c r="B1207" s="36" t="s">
        <v>1525</v>
      </c>
      <c r="C1207" s="37" t="s">
        <v>54</v>
      </c>
      <c r="D1207" s="37" t="s">
        <v>904</v>
      </c>
      <c r="E1207" s="37" t="s">
        <v>901</v>
      </c>
      <c r="F1207" s="39" t="s">
        <v>501</v>
      </c>
      <c r="G1207" s="37" t="s">
        <v>814</v>
      </c>
      <c r="H1207" s="40">
        <v>211</v>
      </c>
      <c r="I1207" s="39" t="s">
        <v>290</v>
      </c>
      <c r="J1207" s="39" t="s">
        <v>290</v>
      </c>
      <c r="K1207" s="37" t="s">
        <v>290</v>
      </c>
      <c r="L1207" s="37" t="s">
        <v>291</v>
      </c>
      <c r="M1207" s="43" t="s">
        <v>450</v>
      </c>
      <c r="N1207" s="43" t="s">
        <v>450</v>
      </c>
      <c r="O1207" s="47">
        <v>3.34271</v>
      </c>
      <c r="P1207" s="45"/>
      <c r="Q1207" s="45"/>
      <c r="R1207" s="48"/>
      <c r="S1207" s="49"/>
      <c r="T1207" s="45"/>
      <c r="U1207" s="45"/>
      <c r="V1207" s="45"/>
      <c r="W1207" s="45"/>
      <c r="X1207" s="45"/>
      <c r="Y1207" s="45"/>
      <c r="Z1207" s="45"/>
    </row>
    <row r="1208" ht="17.25" customHeight="1" spans="1:26">
      <c r="A1208" s="35">
        <v>1138</v>
      </c>
      <c r="B1208" s="36" t="s">
        <v>1526</v>
      </c>
      <c r="C1208" s="37" t="s">
        <v>54</v>
      </c>
      <c r="D1208" s="37" t="s">
        <v>904</v>
      </c>
      <c r="E1208" s="37" t="s">
        <v>901</v>
      </c>
      <c r="F1208" s="39" t="s">
        <v>501</v>
      </c>
      <c r="G1208" s="37" t="s">
        <v>814</v>
      </c>
      <c r="H1208" s="40">
        <v>211</v>
      </c>
      <c r="I1208" s="39" t="s">
        <v>290</v>
      </c>
      <c r="J1208" s="39" t="s">
        <v>290</v>
      </c>
      <c r="K1208" s="37" t="s">
        <v>290</v>
      </c>
      <c r="L1208" s="37" t="s">
        <v>291</v>
      </c>
      <c r="M1208" s="43" t="s">
        <v>450</v>
      </c>
      <c r="N1208" s="43" t="s">
        <v>450</v>
      </c>
      <c r="O1208" s="50">
        <v>3.27615</v>
      </c>
      <c r="P1208" s="45"/>
      <c r="Q1208" s="45"/>
      <c r="R1208" s="45"/>
      <c r="S1208" s="45"/>
      <c r="T1208" s="45"/>
      <c r="U1208" s="45"/>
      <c r="V1208" s="45"/>
      <c r="W1208" s="45"/>
      <c r="X1208" s="45"/>
      <c r="Y1208" s="45"/>
      <c r="Z1208" s="45"/>
    </row>
    <row r="1209" ht="17.25" customHeight="1" spans="1:26">
      <c r="A1209" s="35">
        <v>1139</v>
      </c>
      <c r="B1209" s="36" t="s">
        <v>1527</v>
      </c>
      <c r="C1209" s="37" t="s">
        <v>54</v>
      </c>
      <c r="D1209" s="37" t="s">
        <v>904</v>
      </c>
      <c r="E1209" s="37" t="s">
        <v>901</v>
      </c>
      <c r="F1209" s="39" t="s">
        <v>504</v>
      </c>
      <c r="G1209" s="37" t="s">
        <v>814</v>
      </c>
      <c r="H1209" s="40">
        <v>211</v>
      </c>
      <c r="I1209" s="39" t="s">
        <v>290</v>
      </c>
      <c r="J1209" s="39" t="s">
        <v>290</v>
      </c>
      <c r="K1209" s="37" t="s">
        <v>290</v>
      </c>
      <c r="L1209" s="37" t="s">
        <v>291</v>
      </c>
      <c r="M1209" s="43" t="s">
        <v>812</v>
      </c>
      <c r="N1209" s="43" t="s">
        <v>812</v>
      </c>
      <c r="O1209" s="50">
        <v>7.21173</v>
      </c>
      <c r="P1209" s="45"/>
      <c r="Q1209" s="45"/>
      <c r="R1209" s="45"/>
      <c r="S1209" s="45"/>
      <c r="T1209" s="45"/>
      <c r="U1209" s="45"/>
      <c r="V1209" s="45"/>
      <c r="W1209" s="45"/>
      <c r="X1209" s="45"/>
      <c r="Y1209" s="45"/>
      <c r="Z1209" s="45"/>
    </row>
    <row r="1210" ht="17.25" customHeight="1" spans="1:26">
      <c r="A1210" s="35">
        <v>1140</v>
      </c>
      <c r="B1210" s="36" t="s">
        <v>1528</v>
      </c>
      <c r="C1210" s="37" t="s">
        <v>54</v>
      </c>
      <c r="D1210" s="37" t="s">
        <v>904</v>
      </c>
      <c r="E1210" s="37" t="s">
        <v>901</v>
      </c>
      <c r="F1210" s="39" t="s">
        <v>504</v>
      </c>
      <c r="G1210" s="37" t="s">
        <v>814</v>
      </c>
      <c r="H1210" s="40">
        <v>211</v>
      </c>
      <c r="I1210" s="39" t="s">
        <v>290</v>
      </c>
      <c r="J1210" s="39" t="s">
        <v>290</v>
      </c>
      <c r="K1210" s="37" t="s">
        <v>290</v>
      </c>
      <c r="L1210" s="37" t="s">
        <v>291</v>
      </c>
      <c r="M1210" s="43" t="s">
        <v>812</v>
      </c>
      <c r="N1210" s="43" t="s">
        <v>812</v>
      </c>
      <c r="O1210" s="50">
        <v>5.83437</v>
      </c>
      <c r="P1210" s="45"/>
      <c r="Q1210" s="45"/>
      <c r="R1210" s="45"/>
      <c r="S1210" s="45"/>
      <c r="T1210" s="45"/>
      <c r="U1210" s="45"/>
      <c r="V1210" s="45"/>
      <c r="W1210" s="45"/>
      <c r="X1210" s="45"/>
      <c r="Y1210" s="45"/>
      <c r="Z1210" s="45"/>
    </row>
    <row r="1211" ht="17.25" customHeight="1" spans="1:26">
      <c r="A1211" s="35">
        <v>1141</v>
      </c>
      <c r="B1211" s="36" t="s">
        <v>1529</v>
      </c>
      <c r="C1211" s="37" t="s">
        <v>54</v>
      </c>
      <c r="D1211" s="37" t="s">
        <v>904</v>
      </c>
      <c r="E1211" s="37" t="s">
        <v>901</v>
      </c>
      <c r="F1211" s="39" t="s">
        <v>504</v>
      </c>
      <c r="G1211" s="37" t="s">
        <v>814</v>
      </c>
      <c r="H1211" s="40">
        <v>211</v>
      </c>
      <c r="I1211" s="39" t="s">
        <v>290</v>
      </c>
      <c r="J1211" s="39" t="s">
        <v>290</v>
      </c>
      <c r="K1211" s="37" t="s">
        <v>290</v>
      </c>
      <c r="L1211" s="39" t="s">
        <v>291</v>
      </c>
      <c r="M1211" s="43" t="s">
        <v>450</v>
      </c>
      <c r="N1211" s="43" t="s">
        <v>450</v>
      </c>
      <c r="O1211" s="44">
        <v>6.06781</v>
      </c>
      <c r="P1211" s="45"/>
      <c r="Q1211" s="45"/>
      <c r="R1211" s="45"/>
      <c r="S1211" s="45"/>
      <c r="T1211" s="45"/>
      <c r="U1211" s="45"/>
      <c r="V1211" s="45"/>
      <c r="W1211" s="45"/>
      <c r="X1211" s="45"/>
      <c r="Y1211" s="45"/>
      <c r="Z1211" s="45"/>
    </row>
    <row r="1212" ht="17.25" customHeight="1" spans="1:26">
      <c r="A1212" s="35">
        <v>1142</v>
      </c>
      <c r="B1212" s="36" t="s">
        <v>1530</v>
      </c>
      <c r="C1212" s="37" t="s">
        <v>54</v>
      </c>
      <c r="D1212" s="37" t="s">
        <v>904</v>
      </c>
      <c r="E1212" s="37" t="s">
        <v>901</v>
      </c>
      <c r="F1212" s="39" t="s">
        <v>504</v>
      </c>
      <c r="G1212" s="37" t="s">
        <v>814</v>
      </c>
      <c r="H1212" s="40">
        <v>211</v>
      </c>
      <c r="I1212" s="39" t="s">
        <v>290</v>
      </c>
      <c r="J1212" s="39" t="s">
        <v>290</v>
      </c>
      <c r="K1212" s="37" t="s">
        <v>290</v>
      </c>
      <c r="L1212" s="37" t="s">
        <v>291</v>
      </c>
      <c r="M1212" s="43" t="s">
        <v>812</v>
      </c>
      <c r="N1212" s="43" t="s">
        <v>812</v>
      </c>
      <c r="O1212" s="44">
        <v>6.32138</v>
      </c>
      <c r="P1212" s="45"/>
      <c r="Q1212" s="45"/>
      <c r="R1212" s="45"/>
      <c r="S1212" s="45"/>
      <c r="T1212" s="45"/>
      <c r="U1212" s="45"/>
      <c r="V1212" s="45"/>
      <c r="W1212" s="45"/>
      <c r="X1212" s="45"/>
      <c r="Y1212" s="45"/>
      <c r="Z1212" s="45"/>
    </row>
    <row r="1213" ht="17.25" customHeight="1" spans="1:26">
      <c r="A1213" s="35">
        <v>1143</v>
      </c>
      <c r="B1213" s="36" t="s">
        <v>1531</v>
      </c>
      <c r="C1213" s="37" t="s">
        <v>54</v>
      </c>
      <c r="D1213" s="37" t="s">
        <v>904</v>
      </c>
      <c r="E1213" s="37" t="s">
        <v>901</v>
      </c>
      <c r="F1213" s="39" t="s">
        <v>501</v>
      </c>
      <c r="G1213" s="37" t="s">
        <v>814</v>
      </c>
      <c r="H1213" s="40">
        <v>211</v>
      </c>
      <c r="I1213" s="39" t="s">
        <v>290</v>
      </c>
      <c r="J1213" s="39" t="s">
        <v>290</v>
      </c>
      <c r="K1213" s="37" t="s">
        <v>290</v>
      </c>
      <c r="L1213" s="37" t="s">
        <v>291</v>
      </c>
      <c r="M1213" s="43" t="s">
        <v>812</v>
      </c>
      <c r="N1213" s="43" t="s">
        <v>812</v>
      </c>
      <c r="O1213" s="44">
        <v>2.91483</v>
      </c>
      <c r="P1213" s="45"/>
      <c r="Q1213" s="45"/>
      <c r="R1213" s="45"/>
      <c r="S1213" s="45"/>
      <c r="T1213" s="45"/>
      <c r="U1213" s="45"/>
      <c r="V1213" s="45"/>
      <c r="W1213" s="45"/>
      <c r="X1213" s="45"/>
      <c r="Y1213" s="45"/>
      <c r="Z1213" s="45"/>
    </row>
    <row r="1214" ht="17.25" customHeight="1" spans="1:26">
      <c r="A1214" s="35">
        <v>1144</v>
      </c>
      <c r="B1214" s="36" t="s">
        <v>1532</v>
      </c>
      <c r="C1214" s="37" t="s">
        <v>54</v>
      </c>
      <c r="D1214" s="37" t="s">
        <v>900</v>
      </c>
      <c r="E1214" s="37" t="s">
        <v>901</v>
      </c>
      <c r="F1214" s="39" t="s">
        <v>902</v>
      </c>
      <c r="G1214" s="37" t="s">
        <v>814</v>
      </c>
      <c r="H1214" s="40">
        <v>211</v>
      </c>
      <c r="I1214" s="39" t="s">
        <v>290</v>
      </c>
      <c r="J1214" s="39" t="s">
        <v>290</v>
      </c>
      <c r="K1214" s="37" t="s">
        <v>290</v>
      </c>
      <c r="L1214" s="37" t="s">
        <v>291</v>
      </c>
      <c r="M1214" s="43" t="s">
        <v>812</v>
      </c>
      <c r="N1214" s="43" t="s">
        <v>812</v>
      </c>
      <c r="O1214" s="44">
        <v>3.9</v>
      </c>
      <c r="P1214" s="45"/>
      <c r="Q1214" s="45"/>
      <c r="R1214" s="45"/>
      <c r="S1214" s="45"/>
      <c r="T1214" s="45"/>
      <c r="U1214" s="45"/>
      <c r="V1214" s="45"/>
      <c r="W1214" s="45"/>
      <c r="X1214" s="45"/>
      <c r="Y1214" s="45"/>
      <c r="Z1214" s="45"/>
    </row>
    <row r="1215" ht="17.25" customHeight="1" spans="1:26">
      <c r="A1215" s="35">
        <v>1146</v>
      </c>
      <c r="B1215" s="36" t="s">
        <v>1533</v>
      </c>
      <c r="C1215" s="37" t="s">
        <v>50</v>
      </c>
      <c r="D1215" s="37" t="s">
        <v>904</v>
      </c>
      <c r="E1215" s="37" t="s">
        <v>901</v>
      </c>
      <c r="F1215" s="39" t="s">
        <v>501</v>
      </c>
      <c r="G1215" s="37" t="s">
        <v>814</v>
      </c>
      <c r="H1215" s="40">
        <v>211</v>
      </c>
      <c r="I1215" s="39" t="s">
        <v>290</v>
      </c>
      <c r="J1215" s="39" t="s">
        <v>290</v>
      </c>
      <c r="K1215" s="37" t="s">
        <v>290</v>
      </c>
      <c r="L1215" s="37" t="s">
        <v>291</v>
      </c>
      <c r="M1215" s="43" t="s">
        <v>288</v>
      </c>
      <c r="N1215" s="43" t="s">
        <v>116</v>
      </c>
      <c r="O1215" s="44">
        <v>7.75032</v>
      </c>
      <c r="P1215" s="45"/>
      <c r="Q1215" s="45"/>
      <c r="R1215" s="45"/>
      <c r="S1215" s="45"/>
      <c r="T1215" s="45"/>
      <c r="U1215" s="45"/>
      <c r="V1215" s="45"/>
      <c r="W1215" s="45"/>
      <c r="X1215" s="45"/>
      <c r="Y1215" s="45"/>
      <c r="Z1215" s="45"/>
    </row>
    <row r="1216" ht="17.25" customHeight="1" spans="1:26">
      <c r="A1216" s="35">
        <v>1147</v>
      </c>
      <c r="B1216" s="36" t="s">
        <v>1534</v>
      </c>
      <c r="C1216" s="37" t="s">
        <v>50</v>
      </c>
      <c r="D1216" s="37" t="s">
        <v>904</v>
      </c>
      <c r="E1216" s="37" t="s">
        <v>901</v>
      </c>
      <c r="F1216" s="39" t="s">
        <v>501</v>
      </c>
      <c r="G1216" s="37" t="s">
        <v>814</v>
      </c>
      <c r="H1216" s="40">
        <v>211</v>
      </c>
      <c r="I1216" s="39" t="s">
        <v>290</v>
      </c>
      <c r="J1216" s="39" t="s">
        <v>290</v>
      </c>
      <c r="K1216" s="37" t="s">
        <v>290</v>
      </c>
      <c r="L1216" s="37" t="s">
        <v>291</v>
      </c>
      <c r="M1216" s="43" t="s">
        <v>288</v>
      </c>
      <c r="N1216" s="43" t="s">
        <v>116</v>
      </c>
      <c r="O1216" s="44">
        <v>5.81832</v>
      </c>
      <c r="P1216" s="45"/>
      <c r="Q1216" s="45"/>
      <c r="R1216" s="45"/>
      <c r="S1216" s="45"/>
      <c r="T1216" s="45"/>
      <c r="U1216" s="45"/>
      <c r="V1216" s="45"/>
      <c r="W1216" s="45"/>
      <c r="X1216" s="45"/>
      <c r="Y1216" s="45"/>
      <c r="Z1216" s="45"/>
    </row>
    <row r="1217" ht="17.25" customHeight="1" spans="1:26">
      <c r="A1217" s="35">
        <v>1150</v>
      </c>
      <c r="B1217" s="36" t="s">
        <v>1535</v>
      </c>
      <c r="C1217" s="37" t="s">
        <v>50</v>
      </c>
      <c r="D1217" s="37" t="s">
        <v>904</v>
      </c>
      <c r="E1217" s="37" t="s">
        <v>901</v>
      </c>
      <c r="F1217" s="39" t="s">
        <v>501</v>
      </c>
      <c r="G1217" s="37" t="s">
        <v>814</v>
      </c>
      <c r="H1217" s="40">
        <v>211</v>
      </c>
      <c r="I1217" s="37" t="s">
        <v>290</v>
      </c>
      <c r="J1217" s="39" t="s">
        <v>290</v>
      </c>
      <c r="K1217" s="37" t="s">
        <v>290</v>
      </c>
      <c r="L1217" s="37" t="s">
        <v>291</v>
      </c>
      <c r="M1217" s="43" t="s">
        <v>288</v>
      </c>
      <c r="N1217" s="43" t="s">
        <v>116</v>
      </c>
      <c r="O1217" s="47">
        <v>6.20649</v>
      </c>
      <c r="P1217" s="45"/>
      <c r="Q1217" s="45"/>
      <c r="R1217" s="48"/>
      <c r="S1217" s="49"/>
      <c r="T1217" s="45"/>
      <c r="U1217" s="45"/>
      <c r="V1217" s="45"/>
      <c r="W1217" s="45"/>
      <c r="X1217" s="45"/>
      <c r="Y1217" s="45"/>
      <c r="Z1217" s="45"/>
    </row>
    <row r="1218" ht="17.25" customHeight="1" spans="1:26">
      <c r="A1218" s="35">
        <v>1154</v>
      </c>
      <c r="B1218" s="36" t="s">
        <v>1536</v>
      </c>
      <c r="C1218" s="37" t="s">
        <v>50</v>
      </c>
      <c r="D1218" s="37" t="s">
        <v>904</v>
      </c>
      <c r="E1218" s="37" t="s">
        <v>901</v>
      </c>
      <c r="F1218" s="39" t="s">
        <v>501</v>
      </c>
      <c r="G1218" s="37" t="s">
        <v>814</v>
      </c>
      <c r="H1218" s="40">
        <v>211</v>
      </c>
      <c r="I1218" s="39" t="s">
        <v>290</v>
      </c>
      <c r="J1218" s="39" t="s">
        <v>290</v>
      </c>
      <c r="K1218" s="37" t="s">
        <v>290</v>
      </c>
      <c r="L1218" s="37" t="s">
        <v>291</v>
      </c>
      <c r="M1218" s="43" t="s">
        <v>288</v>
      </c>
      <c r="N1218" s="43" t="s">
        <v>116</v>
      </c>
      <c r="O1218" s="47">
        <v>4.96619</v>
      </c>
      <c r="P1218" s="45"/>
      <c r="Q1218" s="45"/>
      <c r="R1218" s="45"/>
      <c r="S1218" s="45"/>
      <c r="T1218" s="45"/>
      <c r="U1218" s="45"/>
      <c r="V1218" s="45"/>
      <c r="W1218" s="45"/>
      <c r="X1218" s="45"/>
      <c r="Y1218" s="45"/>
      <c r="Z1218" s="45"/>
    </row>
    <row r="1219" ht="17.25" customHeight="1" spans="1:26">
      <c r="A1219" s="35">
        <v>1155</v>
      </c>
      <c r="B1219" s="36" t="s">
        <v>1537</v>
      </c>
      <c r="C1219" s="37" t="s">
        <v>131</v>
      </c>
      <c r="D1219" s="37" t="s">
        <v>904</v>
      </c>
      <c r="E1219" s="37" t="s">
        <v>901</v>
      </c>
      <c r="F1219" s="39" t="s">
        <v>501</v>
      </c>
      <c r="G1219" s="37" t="s">
        <v>814</v>
      </c>
      <c r="H1219" s="40">
        <v>211</v>
      </c>
      <c r="I1219" s="39" t="s">
        <v>290</v>
      </c>
      <c r="J1219" s="39" t="s">
        <v>290</v>
      </c>
      <c r="K1219" s="37" t="s">
        <v>290</v>
      </c>
      <c r="L1219" s="37" t="s">
        <v>291</v>
      </c>
      <c r="M1219" s="43" t="s">
        <v>288</v>
      </c>
      <c r="N1219" s="43" t="s">
        <v>116</v>
      </c>
      <c r="O1219" s="47">
        <v>5.71431</v>
      </c>
      <c r="P1219" s="45"/>
      <c r="Q1219" s="45"/>
      <c r="R1219" s="45"/>
      <c r="S1219" s="45"/>
      <c r="T1219" s="45"/>
      <c r="U1219" s="45"/>
      <c r="V1219" s="45"/>
      <c r="W1219" s="45"/>
      <c r="X1219" s="45"/>
      <c r="Y1219" s="45"/>
      <c r="Z1219" s="45"/>
    </row>
    <row r="1220" ht="17.25" customHeight="1" spans="1:26">
      <c r="A1220" s="35">
        <v>1156</v>
      </c>
      <c r="B1220" s="36" t="s">
        <v>1538</v>
      </c>
      <c r="C1220" s="37" t="s">
        <v>50</v>
      </c>
      <c r="D1220" s="37" t="s">
        <v>904</v>
      </c>
      <c r="E1220" s="37" t="s">
        <v>901</v>
      </c>
      <c r="F1220" s="39" t="s">
        <v>501</v>
      </c>
      <c r="G1220" s="37" t="s">
        <v>814</v>
      </c>
      <c r="H1220" s="40">
        <v>211</v>
      </c>
      <c r="I1220" s="39" t="s">
        <v>290</v>
      </c>
      <c r="J1220" s="39" t="s">
        <v>290</v>
      </c>
      <c r="K1220" s="37" t="s">
        <v>290</v>
      </c>
      <c r="L1220" s="37" t="s">
        <v>291</v>
      </c>
      <c r="M1220" s="43" t="s">
        <v>288</v>
      </c>
      <c r="N1220" s="43" t="s">
        <v>116</v>
      </c>
      <c r="O1220" s="47">
        <v>5.35356</v>
      </c>
      <c r="P1220" s="45"/>
      <c r="Q1220" s="45"/>
      <c r="R1220" s="45"/>
      <c r="S1220" s="45"/>
      <c r="T1220" s="45"/>
      <c r="U1220" s="45"/>
      <c r="V1220" s="45"/>
      <c r="W1220" s="45"/>
      <c r="X1220" s="45"/>
      <c r="Y1220" s="45"/>
      <c r="Z1220" s="45"/>
    </row>
    <row r="1221" ht="17.25" customHeight="1" spans="1:26">
      <c r="A1221" s="35">
        <v>1160</v>
      </c>
      <c r="B1221" s="36" t="s">
        <v>1539</v>
      </c>
      <c r="C1221" s="37" t="s">
        <v>131</v>
      </c>
      <c r="D1221" s="37" t="s">
        <v>904</v>
      </c>
      <c r="E1221" s="37" t="s">
        <v>901</v>
      </c>
      <c r="F1221" s="39" t="s">
        <v>501</v>
      </c>
      <c r="G1221" s="37" t="s">
        <v>814</v>
      </c>
      <c r="H1221" s="40">
        <v>211</v>
      </c>
      <c r="I1221" s="39" t="s">
        <v>290</v>
      </c>
      <c r="J1221" s="39" t="s">
        <v>290</v>
      </c>
      <c r="K1221" s="37" t="s">
        <v>290</v>
      </c>
      <c r="L1221" s="37" t="s">
        <v>291</v>
      </c>
      <c r="M1221" s="43" t="s">
        <v>288</v>
      </c>
      <c r="N1221" s="43" t="s">
        <v>116</v>
      </c>
      <c r="O1221" s="47">
        <v>5.33234</v>
      </c>
      <c r="P1221" s="45"/>
      <c r="Q1221" s="45"/>
      <c r="R1221" s="45"/>
      <c r="S1221" s="45"/>
      <c r="T1221" s="45"/>
      <c r="U1221" s="45"/>
      <c r="V1221" s="45"/>
      <c r="W1221" s="45"/>
      <c r="X1221" s="45"/>
      <c r="Y1221" s="45"/>
      <c r="Z1221" s="45"/>
    </row>
    <row r="1222" ht="17.25" customHeight="1" spans="1:26">
      <c r="A1222" s="35">
        <v>1161</v>
      </c>
      <c r="B1222" s="36" t="s">
        <v>1540</v>
      </c>
      <c r="C1222" s="37" t="s">
        <v>131</v>
      </c>
      <c r="D1222" s="37" t="s">
        <v>904</v>
      </c>
      <c r="E1222" s="37" t="s">
        <v>901</v>
      </c>
      <c r="F1222" s="39" t="s">
        <v>501</v>
      </c>
      <c r="G1222" s="37" t="s">
        <v>814</v>
      </c>
      <c r="H1222" s="40">
        <v>211</v>
      </c>
      <c r="I1222" s="39" t="s">
        <v>290</v>
      </c>
      <c r="J1222" s="39" t="s">
        <v>290</v>
      </c>
      <c r="K1222" s="37" t="s">
        <v>290</v>
      </c>
      <c r="L1222" s="37" t="s">
        <v>291</v>
      </c>
      <c r="M1222" s="43" t="s">
        <v>288</v>
      </c>
      <c r="N1222" s="43" t="s">
        <v>116</v>
      </c>
      <c r="O1222" s="46">
        <v>4.8000372</v>
      </c>
      <c r="P1222" s="45"/>
      <c r="Q1222" s="45"/>
      <c r="R1222" s="45"/>
      <c r="S1222" s="45"/>
      <c r="T1222" s="45"/>
      <c r="U1222" s="45"/>
      <c r="V1222" s="45"/>
      <c r="W1222" s="45"/>
      <c r="X1222" s="45"/>
      <c r="Y1222" s="45"/>
      <c r="Z1222" s="45"/>
    </row>
    <row r="1223" ht="17.25" customHeight="1" spans="1:26">
      <c r="A1223" s="35">
        <v>1167</v>
      </c>
      <c r="B1223" s="36" t="s">
        <v>1541</v>
      </c>
      <c r="C1223" s="37" t="s">
        <v>131</v>
      </c>
      <c r="D1223" s="37" t="s">
        <v>900</v>
      </c>
      <c r="E1223" s="37" t="s">
        <v>901</v>
      </c>
      <c r="F1223" s="39" t="s">
        <v>914</v>
      </c>
      <c r="G1223" s="37" t="s">
        <v>814</v>
      </c>
      <c r="H1223" s="40">
        <v>211</v>
      </c>
      <c r="I1223" s="39" t="s">
        <v>290</v>
      </c>
      <c r="J1223" s="39" t="s">
        <v>290</v>
      </c>
      <c r="K1223" s="37" t="s">
        <v>290</v>
      </c>
      <c r="L1223" s="37" t="s">
        <v>291</v>
      </c>
      <c r="M1223" s="43" t="s">
        <v>292</v>
      </c>
      <c r="N1223" s="43" t="s">
        <v>292</v>
      </c>
      <c r="O1223" s="47">
        <v>3.87966</v>
      </c>
      <c r="P1223" s="45"/>
      <c r="Q1223" s="45"/>
      <c r="R1223" s="45"/>
      <c r="S1223" s="45"/>
      <c r="T1223" s="45"/>
      <c r="U1223" s="45"/>
      <c r="V1223" s="45"/>
      <c r="W1223" s="45"/>
      <c r="X1223" s="45"/>
      <c r="Y1223" s="45"/>
      <c r="Z1223" s="45"/>
    </row>
    <row r="1224" ht="17.25" customHeight="1" spans="1:26">
      <c r="A1224" s="35">
        <v>1169</v>
      </c>
      <c r="B1224" s="36" t="s">
        <v>1542</v>
      </c>
      <c r="C1224" s="37" t="s">
        <v>131</v>
      </c>
      <c r="D1224" s="37" t="s">
        <v>904</v>
      </c>
      <c r="E1224" s="37" t="s">
        <v>901</v>
      </c>
      <c r="F1224" s="39" t="s">
        <v>501</v>
      </c>
      <c r="G1224" s="37" t="s">
        <v>814</v>
      </c>
      <c r="H1224" s="40">
        <v>211</v>
      </c>
      <c r="I1224" s="39" t="s">
        <v>290</v>
      </c>
      <c r="J1224" s="39" t="s">
        <v>290</v>
      </c>
      <c r="K1224" s="37" t="s">
        <v>290</v>
      </c>
      <c r="L1224" s="37" t="s">
        <v>291</v>
      </c>
      <c r="M1224" s="43" t="s">
        <v>292</v>
      </c>
      <c r="N1224" s="43" t="s">
        <v>292</v>
      </c>
      <c r="O1224" s="47">
        <v>5.6408</v>
      </c>
      <c r="P1224" s="45"/>
      <c r="Q1224" s="45"/>
      <c r="R1224" s="48"/>
      <c r="S1224" s="49"/>
      <c r="T1224" s="45"/>
      <c r="U1224" s="45"/>
      <c r="V1224" s="45"/>
      <c r="W1224" s="45"/>
      <c r="X1224" s="45"/>
      <c r="Y1224" s="45"/>
      <c r="Z1224" s="45"/>
    </row>
    <row r="1225" ht="17.25" customHeight="1" spans="1:26">
      <c r="A1225" s="35">
        <v>1170</v>
      </c>
      <c r="B1225" s="36" t="s">
        <v>1543</v>
      </c>
      <c r="C1225" s="37" t="s">
        <v>131</v>
      </c>
      <c r="D1225" s="37" t="s">
        <v>900</v>
      </c>
      <c r="E1225" s="37" t="s">
        <v>901</v>
      </c>
      <c r="F1225" s="39" t="s">
        <v>914</v>
      </c>
      <c r="G1225" s="37" t="s">
        <v>814</v>
      </c>
      <c r="H1225" s="40">
        <v>211</v>
      </c>
      <c r="I1225" s="39" t="s">
        <v>290</v>
      </c>
      <c r="J1225" s="39" t="s">
        <v>290</v>
      </c>
      <c r="K1225" s="37" t="s">
        <v>290</v>
      </c>
      <c r="L1225" s="37" t="s">
        <v>291</v>
      </c>
      <c r="M1225" s="43" t="s">
        <v>292</v>
      </c>
      <c r="N1225" s="43" t="s">
        <v>292</v>
      </c>
      <c r="O1225" s="47">
        <v>4.14088</v>
      </c>
      <c r="P1225" s="45"/>
      <c r="Q1225" s="45"/>
      <c r="R1225" s="45"/>
      <c r="S1225" s="45"/>
      <c r="T1225" s="45"/>
      <c r="U1225" s="45"/>
      <c r="V1225" s="45"/>
      <c r="W1225" s="45"/>
      <c r="X1225" s="45"/>
      <c r="Y1225" s="45"/>
      <c r="Z1225" s="45"/>
    </row>
    <row r="1226" ht="17.25" customHeight="1" spans="1:26">
      <c r="A1226" s="35">
        <v>1175</v>
      </c>
      <c r="B1226" s="36" t="s">
        <v>1544</v>
      </c>
      <c r="C1226" s="37" t="s">
        <v>50</v>
      </c>
      <c r="D1226" s="37" t="s">
        <v>904</v>
      </c>
      <c r="E1226" s="37" t="s">
        <v>901</v>
      </c>
      <c r="F1226" s="39" t="s">
        <v>501</v>
      </c>
      <c r="G1226" s="37" t="s">
        <v>814</v>
      </c>
      <c r="H1226" s="40">
        <v>211</v>
      </c>
      <c r="I1226" s="39" t="s">
        <v>290</v>
      </c>
      <c r="J1226" s="39" t="s">
        <v>290</v>
      </c>
      <c r="K1226" s="37" t="s">
        <v>290</v>
      </c>
      <c r="L1226" s="37" t="s">
        <v>291</v>
      </c>
      <c r="M1226" s="43" t="s">
        <v>454</v>
      </c>
      <c r="N1226" s="43" t="s">
        <v>281</v>
      </c>
      <c r="O1226" s="47">
        <v>4.30349</v>
      </c>
      <c r="P1226" s="45"/>
      <c r="Q1226" s="45"/>
      <c r="R1226" s="45"/>
      <c r="S1226" s="45"/>
      <c r="T1226" s="45"/>
      <c r="U1226" s="45"/>
      <c r="V1226" s="45"/>
      <c r="W1226" s="45"/>
      <c r="X1226" s="45"/>
      <c r="Y1226" s="45"/>
      <c r="Z1226" s="45"/>
    </row>
    <row r="1227" ht="17.25" customHeight="1" spans="1:26">
      <c r="A1227" s="35">
        <v>1176</v>
      </c>
      <c r="B1227" s="36" t="s">
        <v>1545</v>
      </c>
      <c r="C1227" s="37" t="s">
        <v>50</v>
      </c>
      <c r="D1227" s="37" t="s">
        <v>904</v>
      </c>
      <c r="E1227" s="37" t="s">
        <v>901</v>
      </c>
      <c r="F1227" s="39" t="s">
        <v>501</v>
      </c>
      <c r="G1227" s="37" t="s">
        <v>814</v>
      </c>
      <c r="H1227" s="40">
        <v>211</v>
      </c>
      <c r="I1227" s="39" t="s">
        <v>290</v>
      </c>
      <c r="J1227" s="39" t="s">
        <v>290</v>
      </c>
      <c r="K1227" s="37" t="s">
        <v>290</v>
      </c>
      <c r="L1227" s="37" t="s">
        <v>291</v>
      </c>
      <c r="M1227" s="43" t="s">
        <v>454</v>
      </c>
      <c r="N1227" s="43" t="s">
        <v>281</v>
      </c>
      <c r="O1227" s="47">
        <v>4.50748</v>
      </c>
      <c r="P1227" s="45"/>
      <c r="Q1227" s="45"/>
      <c r="R1227" s="45"/>
      <c r="S1227" s="45"/>
      <c r="T1227" s="45"/>
      <c r="U1227" s="45"/>
      <c r="V1227" s="45"/>
      <c r="W1227" s="45"/>
      <c r="X1227" s="45"/>
      <c r="Y1227" s="45"/>
      <c r="Z1227" s="45"/>
    </row>
    <row r="1228" ht="17.25" customHeight="1" spans="1:26">
      <c r="A1228" s="35">
        <v>1177</v>
      </c>
      <c r="B1228" s="36" t="s">
        <v>1546</v>
      </c>
      <c r="C1228" s="37" t="s">
        <v>50</v>
      </c>
      <c r="D1228" s="37" t="s">
        <v>904</v>
      </c>
      <c r="E1228" s="37" t="s">
        <v>901</v>
      </c>
      <c r="F1228" s="39" t="s">
        <v>501</v>
      </c>
      <c r="G1228" s="37" t="s">
        <v>814</v>
      </c>
      <c r="H1228" s="40">
        <v>211</v>
      </c>
      <c r="I1228" s="39" t="s">
        <v>290</v>
      </c>
      <c r="J1228" s="39" t="s">
        <v>290</v>
      </c>
      <c r="K1228" s="37" t="s">
        <v>290</v>
      </c>
      <c r="L1228" s="37" t="s">
        <v>291</v>
      </c>
      <c r="M1228" s="43" t="s">
        <v>454</v>
      </c>
      <c r="N1228" s="43" t="s">
        <v>281</v>
      </c>
      <c r="O1228" s="46">
        <v>5.33321</v>
      </c>
      <c r="P1228" s="45"/>
      <c r="Q1228" s="45"/>
      <c r="R1228" s="45"/>
      <c r="S1228" s="45"/>
      <c r="T1228" s="45"/>
      <c r="U1228" s="45"/>
      <c r="V1228" s="45"/>
      <c r="W1228" s="45"/>
      <c r="X1228" s="45"/>
      <c r="Y1228" s="45"/>
      <c r="Z1228" s="45"/>
    </row>
    <row r="1229" ht="17.25" customHeight="1" spans="1:26">
      <c r="A1229" s="35">
        <v>1178</v>
      </c>
      <c r="B1229" s="36" t="s">
        <v>1547</v>
      </c>
      <c r="C1229" s="37" t="s">
        <v>50</v>
      </c>
      <c r="D1229" s="37" t="s">
        <v>904</v>
      </c>
      <c r="E1229" s="37" t="s">
        <v>901</v>
      </c>
      <c r="F1229" s="39" t="s">
        <v>501</v>
      </c>
      <c r="G1229" s="37" t="s">
        <v>814</v>
      </c>
      <c r="H1229" s="40">
        <v>211</v>
      </c>
      <c r="I1229" s="39" t="s">
        <v>290</v>
      </c>
      <c r="J1229" s="39" t="s">
        <v>290</v>
      </c>
      <c r="K1229" s="37" t="s">
        <v>290</v>
      </c>
      <c r="L1229" s="37" t="s">
        <v>291</v>
      </c>
      <c r="M1229" s="43" t="s">
        <v>454</v>
      </c>
      <c r="N1229" s="43" t="s">
        <v>281</v>
      </c>
      <c r="O1229" s="47">
        <v>4.95605</v>
      </c>
      <c r="P1229" s="45"/>
      <c r="Q1229" s="45"/>
      <c r="R1229" s="48"/>
      <c r="S1229" s="49"/>
      <c r="T1229" s="45"/>
      <c r="U1229" s="45"/>
      <c r="V1229" s="45"/>
      <c r="W1229" s="45"/>
      <c r="X1229" s="45"/>
      <c r="Y1229" s="45"/>
      <c r="Z1229" s="45"/>
    </row>
    <row r="1230" ht="17.25" customHeight="1" spans="1:26">
      <c r="A1230" s="35">
        <v>1179</v>
      </c>
      <c r="B1230" s="36" t="s">
        <v>1548</v>
      </c>
      <c r="C1230" s="37" t="s">
        <v>50</v>
      </c>
      <c r="D1230" s="37" t="s">
        <v>900</v>
      </c>
      <c r="E1230" s="37" t="s">
        <v>901</v>
      </c>
      <c r="F1230" s="39" t="s">
        <v>914</v>
      </c>
      <c r="G1230" s="37" t="s">
        <v>814</v>
      </c>
      <c r="H1230" s="40">
        <v>211</v>
      </c>
      <c r="I1230" s="39" t="s">
        <v>290</v>
      </c>
      <c r="J1230" s="39" t="s">
        <v>290</v>
      </c>
      <c r="K1230" s="37" t="s">
        <v>290</v>
      </c>
      <c r="L1230" s="37" t="s">
        <v>291</v>
      </c>
      <c r="M1230" s="43" t="s">
        <v>454</v>
      </c>
      <c r="N1230" s="43" t="s">
        <v>281</v>
      </c>
      <c r="O1230" s="47">
        <v>2.95684</v>
      </c>
      <c r="P1230" s="45"/>
      <c r="Q1230" s="45"/>
      <c r="R1230" s="45"/>
      <c r="S1230" s="45"/>
      <c r="T1230" s="45"/>
      <c r="U1230" s="45"/>
      <c r="V1230" s="45"/>
      <c r="W1230" s="45"/>
      <c r="X1230" s="45"/>
      <c r="Y1230" s="45"/>
      <c r="Z1230" s="45"/>
    </row>
    <row r="1231" ht="17.25" customHeight="1" spans="1:26">
      <c r="A1231" s="35">
        <v>1180</v>
      </c>
      <c r="B1231" s="36" t="s">
        <v>1549</v>
      </c>
      <c r="C1231" s="37" t="s">
        <v>50</v>
      </c>
      <c r="D1231" s="37" t="s">
        <v>900</v>
      </c>
      <c r="E1231" s="37" t="s">
        <v>901</v>
      </c>
      <c r="F1231" s="39" t="s">
        <v>914</v>
      </c>
      <c r="G1231" s="37" t="s">
        <v>814</v>
      </c>
      <c r="H1231" s="40">
        <v>211</v>
      </c>
      <c r="I1231" s="39" t="s">
        <v>290</v>
      </c>
      <c r="J1231" s="39" t="s">
        <v>290</v>
      </c>
      <c r="K1231" s="37" t="s">
        <v>290</v>
      </c>
      <c r="L1231" s="37" t="s">
        <v>291</v>
      </c>
      <c r="M1231" s="43" t="s">
        <v>454</v>
      </c>
      <c r="N1231" s="43" t="s">
        <v>281</v>
      </c>
      <c r="O1231" s="47">
        <v>2.39978</v>
      </c>
      <c r="P1231" s="45"/>
      <c r="Q1231" s="45"/>
      <c r="R1231" s="45"/>
      <c r="S1231" s="45"/>
      <c r="T1231" s="45"/>
      <c r="U1231" s="45"/>
      <c r="V1231" s="45"/>
      <c r="W1231" s="45"/>
      <c r="X1231" s="45"/>
      <c r="Y1231" s="45"/>
      <c r="Z1231" s="45"/>
    </row>
    <row r="1232" ht="17.25" customHeight="1" spans="1:26">
      <c r="A1232" s="35">
        <v>1190</v>
      </c>
      <c r="B1232" s="36" t="s">
        <v>1550</v>
      </c>
      <c r="C1232" s="37" t="s">
        <v>131</v>
      </c>
      <c r="D1232" s="37" t="s">
        <v>904</v>
      </c>
      <c r="E1232" s="37" t="s">
        <v>901</v>
      </c>
      <c r="F1232" s="39" t="s">
        <v>504</v>
      </c>
      <c r="G1232" s="37" t="s">
        <v>814</v>
      </c>
      <c r="H1232" s="40">
        <v>211</v>
      </c>
      <c r="I1232" s="39" t="s">
        <v>290</v>
      </c>
      <c r="J1232" s="39" t="s">
        <v>290</v>
      </c>
      <c r="K1232" s="37" t="s">
        <v>290</v>
      </c>
      <c r="L1232" s="37" t="s">
        <v>291</v>
      </c>
      <c r="M1232" s="43" t="s">
        <v>293</v>
      </c>
      <c r="N1232" s="43" t="s">
        <v>293</v>
      </c>
      <c r="O1232" s="46">
        <v>2.69939</v>
      </c>
      <c r="P1232" s="45"/>
      <c r="Q1232" s="45"/>
      <c r="R1232" s="45"/>
      <c r="S1232" s="45"/>
      <c r="T1232" s="45"/>
      <c r="U1232" s="45"/>
      <c r="V1232" s="45"/>
      <c r="W1232" s="45"/>
      <c r="X1232" s="45"/>
      <c r="Y1232" s="45"/>
      <c r="Z1232" s="45"/>
    </row>
    <row r="1233" ht="17.25" customHeight="1" spans="1:26">
      <c r="A1233" s="35">
        <v>1191</v>
      </c>
      <c r="B1233" s="36" t="s">
        <v>1551</v>
      </c>
      <c r="C1233" s="37" t="s">
        <v>131</v>
      </c>
      <c r="D1233" s="37" t="s">
        <v>904</v>
      </c>
      <c r="E1233" s="37" t="s">
        <v>901</v>
      </c>
      <c r="F1233" s="39" t="s">
        <v>501</v>
      </c>
      <c r="G1233" s="37" t="s">
        <v>814</v>
      </c>
      <c r="H1233" s="40">
        <v>211</v>
      </c>
      <c r="I1233" s="39" t="s">
        <v>290</v>
      </c>
      <c r="J1233" s="39" t="s">
        <v>290</v>
      </c>
      <c r="K1233" s="37" t="s">
        <v>290</v>
      </c>
      <c r="L1233" s="37" t="s">
        <v>291</v>
      </c>
      <c r="M1233" s="43" t="s">
        <v>293</v>
      </c>
      <c r="N1233" s="43" t="s">
        <v>293</v>
      </c>
      <c r="O1233" s="46">
        <v>3.28515</v>
      </c>
      <c r="P1233" s="45"/>
      <c r="Q1233" s="45"/>
      <c r="R1233" s="45"/>
      <c r="S1233" s="45"/>
      <c r="T1233" s="45"/>
      <c r="U1233" s="45"/>
      <c r="V1233" s="45"/>
      <c r="W1233" s="45"/>
      <c r="X1233" s="45"/>
      <c r="Y1233" s="45"/>
      <c r="Z1233" s="45"/>
    </row>
    <row r="1234" ht="17.25" customHeight="1" spans="1:26">
      <c r="A1234" s="35">
        <v>1192</v>
      </c>
      <c r="B1234" s="36" t="s">
        <v>1552</v>
      </c>
      <c r="C1234" s="37" t="s">
        <v>131</v>
      </c>
      <c r="D1234" s="37" t="s">
        <v>904</v>
      </c>
      <c r="E1234" s="37" t="s">
        <v>901</v>
      </c>
      <c r="F1234" s="37" t="s">
        <v>501</v>
      </c>
      <c r="G1234" s="37" t="s">
        <v>814</v>
      </c>
      <c r="H1234" s="52">
        <v>211</v>
      </c>
      <c r="I1234" s="39" t="s">
        <v>290</v>
      </c>
      <c r="J1234" s="39" t="s">
        <v>290</v>
      </c>
      <c r="K1234" s="37" t="s">
        <v>290</v>
      </c>
      <c r="L1234" s="37" t="s">
        <v>291</v>
      </c>
      <c r="M1234" s="43" t="s">
        <v>293</v>
      </c>
      <c r="N1234" s="43" t="s">
        <v>293</v>
      </c>
      <c r="O1234" s="55">
        <v>5.28046</v>
      </c>
      <c r="P1234" s="45"/>
      <c r="Q1234" s="45"/>
      <c r="R1234" s="45"/>
      <c r="S1234" s="45"/>
      <c r="T1234" s="45"/>
      <c r="U1234" s="45"/>
      <c r="V1234" s="45"/>
      <c r="W1234" s="45"/>
      <c r="X1234" s="45"/>
      <c r="Y1234" s="45"/>
      <c r="Z1234" s="45"/>
    </row>
    <row r="1235" ht="17.25" customHeight="1" spans="1:26">
      <c r="A1235" s="35">
        <v>1193</v>
      </c>
      <c r="B1235" s="36" t="s">
        <v>1553</v>
      </c>
      <c r="C1235" s="37" t="s">
        <v>131</v>
      </c>
      <c r="D1235" s="37" t="s">
        <v>904</v>
      </c>
      <c r="E1235" s="37" t="s">
        <v>901</v>
      </c>
      <c r="F1235" s="37" t="s">
        <v>501</v>
      </c>
      <c r="G1235" s="37" t="s">
        <v>814</v>
      </c>
      <c r="H1235" s="52">
        <v>211</v>
      </c>
      <c r="I1235" s="39" t="s">
        <v>290</v>
      </c>
      <c r="J1235" s="39" t="s">
        <v>290</v>
      </c>
      <c r="K1235" s="37" t="s">
        <v>290</v>
      </c>
      <c r="L1235" s="37" t="s">
        <v>291</v>
      </c>
      <c r="M1235" s="43" t="s">
        <v>293</v>
      </c>
      <c r="N1235" s="43" t="s">
        <v>293</v>
      </c>
      <c r="O1235" s="55">
        <v>3.86367</v>
      </c>
      <c r="P1235" s="45"/>
      <c r="Q1235" s="45"/>
      <c r="R1235" s="45"/>
      <c r="S1235" s="45"/>
      <c r="T1235" s="45"/>
      <c r="U1235" s="45"/>
      <c r="V1235" s="45"/>
      <c r="W1235" s="45"/>
      <c r="X1235" s="45"/>
      <c r="Y1235" s="45"/>
      <c r="Z1235" s="45"/>
    </row>
    <row r="1236" ht="17.25" customHeight="1" spans="1:26">
      <c r="A1236" s="35">
        <v>1194</v>
      </c>
      <c r="B1236" s="36" t="s">
        <v>1554</v>
      </c>
      <c r="C1236" s="37" t="s">
        <v>131</v>
      </c>
      <c r="D1236" s="37" t="s">
        <v>904</v>
      </c>
      <c r="E1236" s="37" t="s">
        <v>901</v>
      </c>
      <c r="F1236" s="37" t="s">
        <v>501</v>
      </c>
      <c r="G1236" s="37" t="s">
        <v>814</v>
      </c>
      <c r="H1236" s="52">
        <v>211</v>
      </c>
      <c r="I1236" s="39" t="s">
        <v>290</v>
      </c>
      <c r="J1236" s="39" t="s">
        <v>290</v>
      </c>
      <c r="K1236" s="37" t="s">
        <v>290</v>
      </c>
      <c r="L1236" s="37" t="s">
        <v>291</v>
      </c>
      <c r="M1236" s="43" t="s">
        <v>293</v>
      </c>
      <c r="N1236" s="43" t="s">
        <v>293</v>
      </c>
      <c r="O1236" s="55">
        <v>3.52143</v>
      </c>
      <c r="P1236" s="45"/>
      <c r="Q1236" s="45"/>
      <c r="R1236" s="45"/>
      <c r="S1236" s="45"/>
      <c r="T1236" s="45"/>
      <c r="U1236" s="45"/>
      <c r="V1236" s="45"/>
      <c r="W1236" s="45"/>
      <c r="X1236" s="45"/>
      <c r="Y1236" s="45"/>
      <c r="Z1236" s="45"/>
    </row>
    <row r="1237" ht="17.25" customHeight="1" spans="1:26">
      <c r="A1237" s="35">
        <v>1195</v>
      </c>
      <c r="B1237" s="36" t="s">
        <v>1555</v>
      </c>
      <c r="C1237" s="37" t="s">
        <v>33</v>
      </c>
      <c r="D1237" s="37" t="s">
        <v>904</v>
      </c>
      <c r="E1237" s="37" t="s">
        <v>901</v>
      </c>
      <c r="F1237" s="37" t="s">
        <v>501</v>
      </c>
      <c r="G1237" s="37" t="s">
        <v>814</v>
      </c>
      <c r="H1237" s="52">
        <v>211</v>
      </c>
      <c r="I1237" s="39" t="s">
        <v>290</v>
      </c>
      <c r="J1237" s="39" t="s">
        <v>290</v>
      </c>
      <c r="K1237" s="37" t="s">
        <v>290</v>
      </c>
      <c r="L1237" s="37" t="s">
        <v>1556</v>
      </c>
      <c r="M1237" s="43" t="s">
        <v>437</v>
      </c>
      <c r="N1237" s="43" t="s">
        <v>437</v>
      </c>
      <c r="O1237" s="55">
        <v>11.34292</v>
      </c>
      <c r="P1237" s="45"/>
      <c r="Q1237" s="45"/>
      <c r="R1237" s="45"/>
      <c r="S1237" s="45"/>
      <c r="T1237" s="45"/>
      <c r="U1237" s="45"/>
      <c r="V1237" s="45"/>
      <c r="W1237" s="45"/>
      <c r="X1237" s="45"/>
      <c r="Y1237" s="45"/>
      <c r="Z1237" s="45"/>
    </row>
    <row r="1238" ht="17.25" customHeight="1" spans="1:26">
      <c r="A1238" s="35">
        <v>1211</v>
      </c>
      <c r="B1238" s="36" t="s">
        <v>1557</v>
      </c>
      <c r="C1238" s="37" t="s">
        <v>54</v>
      </c>
      <c r="D1238" s="37" t="s">
        <v>904</v>
      </c>
      <c r="E1238" s="37" t="s">
        <v>901</v>
      </c>
      <c r="F1238" s="37" t="s">
        <v>504</v>
      </c>
      <c r="G1238" s="37" t="s">
        <v>845</v>
      </c>
      <c r="H1238" s="52">
        <v>240</v>
      </c>
      <c r="I1238" s="37" t="s">
        <v>104</v>
      </c>
      <c r="J1238" s="39" t="s">
        <v>297</v>
      </c>
      <c r="K1238" s="37" t="s">
        <v>104</v>
      </c>
      <c r="L1238" s="37" t="s">
        <v>170</v>
      </c>
      <c r="M1238" s="43" t="s">
        <v>461</v>
      </c>
      <c r="N1238" s="43" t="s">
        <v>461</v>
      </c>
      <c r="O1238" s="55">
        <v>7.60492</v>
      </c>
      <c r="P1238" s="45"/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</row>
    <row r="1239" ht="17.25" customHeight="1" spans="1:26">
      <c r="A1239" s="35">
        <v>1212</v>
      </c>
      <c r="B1239" s="36" t="s">
        <v>1558</v>
      </c>
      <c r="C1239" s="37" t="s">
        <v>54</v>
      </c>
      <c r="D1239" s="37" t="s">
        <v>904</v>
      </c>
      <c r="E1239" s="37" t="s">
        <v>901</v>
      </c>
      <c r="F1239" s="37" t="s">
        <v>914</v>
      </c>
      <c r="G1239" s="37" t="s">
        <v>845</v>
      </c>
      <c r="H1239" s="52">
        <v>240</v>
      </c>
      <c r="I1239" s="39" t="s">
        <v>104</v>
      </c>
      <c r="J1239" s="39" t="s">
        <v>297</v>
      </c>
      <c r="K1239" s="37" t="s">
        <v>104</v>
      </c>
      <c r="L1239" s="37" t="s">
        <v>170</v>
      </c>
      <c r="M1239" s="43" t="s">
        <v>461</v>
      </c>
      <c r="N1239" s="43" t="s">
        <v>461</v>
      </c>
      <c r="O1239" s="55">
        <v>5.5151</v>
      </c>
      <c r="P1239" s="45"/>
      <c r="Q1239" s="45"/>
      <c r="R1239" s="45"/>
      <c r="S1239" s="45"/>
      <c r="T1239" s="45"/>
      <c r="U1239" s="45"/>
      <c r="V1239" s="45"/>
      <c r="W1239" s="45"/>
      <c r="X1239" s="45"/>
      <c r="Y1239" s="45"/>
      <c r="Z1239" s="45"/>
    </row>
    <row r="1240" ht="17.25" customHeight="1" spans="1:26">
      <c r="A1240" s="35">
        <v>1213</v>
      </c>
      <c r="B1240" s="36" t="s">
        <v>1559</v>
      </c>
      <c r="C1240" s="37" t="s">
        <v>54</v>
      </c>
      <c r="D1240" s="37" t="s">
        <v>904</v>
      </c>
      <c r="E1240" s="37" t="s">
        <v>901</v>
      </c>
      <c r="F1240" s="37" t="s">
        <v>501</v>
      </c>
      <c r="G1240" s="37" t="s">
        <v>845</v>
      </c>
      <c r="H1240" s="52">
        <v>240</v>
      </c>
      <c r="I1240" s="39" t="s">
        <v>104</v>
      </c>
      <c r="J1240" s="39" t="s">
        <v>297</v>
      </c>
      <c r="K1240" s="37" t="s">
        <v>104</v>
      </c>
      <c r="L1240" s="37" t="s">
        <v>170</v>
      </c>
      <c r="M1240" s="43" t="s">
        <v>461</v>
      </c>
      <c r="N1240" s="43" t="s">
        <v>461</v>
      </c>
      <c r="O1240" s="55">
        <v>6.60721</v>
      </c>
      <c r="P1240" s="45"/>
      <c r="Q1240" s="45"/>
      <c r="R1240" s="45"/>
      <c r="S1240" s="45"/>
      <c r="T1240" s="45"/>
      <c r="U1240" s="45"/>
      <c r="V1240" s="45"/>
      <c r="W1240" s="45"/>
      <c r="X1240" s="45"/>
      <c r="Y1240" s="45"/>
      <c r="Z1240" s="45"/>
    </row>
    <row r="1241" ht="17.25" customHeight="1" spans="1:26">
      <c r="A1241" s="35">
        <v>1214</v>
      </c>
      <c r="B1241" s="36" t="s">
        <v>1560</v>
      </c>
      <c r="C1241" s="37" t="s">
        <v>54</v>
      </c>
      <c r="D1241" s="37" t="s">
        <v>904</v>
      </c>
      <c r="E1241" s="37" t="s">
        <v>901</v>
      </c>
      <c r="F1241" s="37" t="s">
        <v>501</v>
      </c>
      <c r="G1241" s="37" t="s">
        <v>845</v>
      </c>
      <c r="H1241" s="52">
        <v>240</v>
      </c>
      <c r="I1241" s="39" t="s">
        <v>104</v>
      </c>
      <c r="J1241" s="39" t="s">
        <v>297</v>
      </c>
      <c r="K1241" s="37" t="s">
        <v>104</v>
      </c>
      <c r="L1241" s="37" t="s">
        <v>170</v>
      </c>
      <c r="M1241" s="43" t="s">
        <v>461</v>
      </c>
      <c r="N1241" s="43" t="s">
        <v>461</v>
      </c>
      <c r="O1241" s="55">
        <v>3.33912</v>
      </c>
      <c r="P1241" s="45"/>
      <c r="Q1241" s="45"/>
      <c r="R1241" s="48"/>
      <c r="S1241" s="49"/>
      <c r="T1241" s="45"/>
      <c r="U1241" s="45"/>
      <c r="V1241" s="45"/>
      <c r="W1241" s="45"/>
      <c r="X1241" s="45"/>
      <c r="Y1241" s="45"/>
      <c r="Z1241" s="45"/>
    </row>
    <row r="1242" ht="17.25" customHeight="1" spans="1:26">
      <c r="A1242" s="35">
        <v>1215</v>
      </c>
      <c r="B1242" s="36" t="s">
        <v>1561</v>
      </c>
      <c r="C1242" s="37" t="s">
        <v>54</v>
      </c>
      <c r="D1242" s="37" t="s">
        <v>904</v>
      </c>
      <c r="E1242" s="37" t="s">
        <v>901</v>
      </c>
      <c r="F1242" s="37" t="s">
        <v>504</v>
      </c>
      <c r="G1242" s="37" t="s">
        <v>845</v>
      </c>
      <c r="H1242" s="40">
        <v>240</v>
      </c>
      <c r="I1242" s="39" t="s">
        <v>104</v>
      </c>
      <c r="J1242" s="39" t="s">
        <v>297</v>
      </c>
      <c r="K1242" s="37" t="s">
        <v>104</v>
      </c>
      <c r="L1242" s="37" t="s">
        <v>170</v>
      </c>
      <c r="M1242" s="43" t="s">
        <v>461</v>
      </c>
      <c r="N1242" s="43" t="s">
        <v>461</v>
      </c>
      <c r="O1242" s="47">
        <v>5.07802</v>
      </c>
      <c r="P1242" s="45"/>
      <c r="Q1242" s="45"/>
      <c r="R1242" s="45"/>
      <c r="S1242" s="45"/>
      <c r="T1242" s="45"/>
      <c r="U1242" s="45"/>
      <c r="V1242" s="45"/>
      <c r="W1242" s="45"/>
      <c r="X1242" s="45"/>
      <c r="Y1242" s="45"/>
      <c r="Z1242" s="45"/>
    </row>
    <row r="1243" ht="17.25" customHeight="1" spans="1:26">
      <c r="A1243" s="35">
        <v>1216</v>
      </c>
      <c r="B1243" s="36" t="s">
        <v>1562</v>
      </c>
      <c r="C1243" s="37" t="s">
        <v>54</v>
      </c>
      <c r="D1243" s="37" t="s">
        <v>904</v>
      </c>
      <c r="E1243" s="37" t="s">
        <v>901</v>
      </c>
      <c r="F1243" s="37" t="s">
        <v>504</v>
      </c>
      <c r="G1243" s="37" t="s">
        <v>845</v>
      </c>
      <c r="H1243" s="40">
        <v>240</v>
      </c>
      <c r="I1243" s="39" t="s">
        <v>104</v>
      </c>
      <c r="J1243" s="39" t="s">
        <v>297</v>
      </c>
      <c r="K1243" s="37" t="s">
        <v>104</v>
      </c>
      <c r="L1243" s="37" t="s">
        <v>170</v>
      </c>
      <c r="M1243" s="43" t="s">
        <v>461</v>
      </c>
      <c r="N1243" s="43" t="s">
        <v>461</v>
      </c>
      <c r="O1243" s="47">
        <v>4.23675</v>
      </c>
      <c r="P1243" s="45"/>
      <c r="Q1243" s="45"/>
      <c r="R1243" s="45"/>
      <c r="S1243" s="45"/>
      <c r="T1243" s="45"/>
      <c r="U1243" s="45"/>
      <c r="V1243" s="45"/>
      <c r="W1243" s="45"/>
      <c r="X1243" s="45"/>
      <c r="Y1243" s="45"/>
      <c r="Z1243" s="45"/>
    </row>
    <row r="1244" ht="17.25" customHeight="1" spans="1:26">
      <c r="A1244" s="35">
        <v>1217</v>
      </c>
      <c r="B1244" s="36" t="s">
        <v>1563</v>
      </c>
      <c r="C1244" s="37" t="s">
        <v>54</v>
      </c>
      <c r="D1244" s="37" t="s">
        <v>904</v>
      </c>
      <c r="E1244" s="37" t="s">
        <v>901</v>
      </c>
      <c r="F1244" s="37" t="s">
        <v>914</v>
      </c>
      <c r="G1244" s="37" t="s">
        <v>845</v>
      </c>
      <c r="H1244" s="52">
        <v>240</v>
      </c>
      <c r="I1244" s="39" t="s">
        <v>104</v>
      </c>
      <c r="J1244" s="39" t="s">
        <v>297</v>
      </c>
      <c r="K1244" s="37" t="s">
        <v>104</v>
      </c>
      <c r="L1244" s="37" t="s">
        <v>170</v>
      </c>
      <c r="M1244" s="43" t="s">
        <v>461</v>
      </c>
      <c r="N1244" s="43" t="s">
        <v>461</v>
      </c>
      <c r="O1244" s="44">
        <v>3.20004</v>
      </c>
      <c r="P1244" s="45"/>
      <c r="Q1244" s="45"/>
      <c r="R1244" s="45"/>
      <c r="S1244" s="45"/>
      <c r="T1244" s="45"/>
      <c r="U1244" s="45"/>
      <c r="V1244" s="45"/>
      <c r="W1244" s="45"/>
      <c r="X1244" s="45"/>
      <c r="Y1244" s="45"/>
      <c r="Z1244" s="45"/>
    </row>
    <row r="1245" ht="17.25" customHeight="1" spans="1:26">
      <c r="A1245" s="35">
        <v>1218</v>
      </c>
      <c r="B1245" s="36" t="s">
        <v>1564</v>
      </c>
      <c r="C1245" s="37" t="s">
        <v>54</v>
      </c>
      <c r="D1245" s="37" t="s">
        <v>900</v>
      </c>
      <c r="E1245" s="37" t="s">
        <v>901</v>
      </c>
      <c r="F1245" s="37" t="s">
        <v>902</v>
      </c>
      <c r="G1245" s="37" t="s">
        <v>849</v>
      </c>
      <c r="H1245" s="40">
        <v>228</v>
      </c>
      <c r="I1245" s="39" t="s">
        <v>104</v>
      </c>
      <c r="J1245" s="39" t="s">
        <v>463</v>
      </c>
      <c r="K1245" s="37" t="s">
        <v>104</v>
      </c>
      <c r="L1245" s="37" t="s">
        <v>463</v>
      </c>
      <c r="M1245" s="43" t="s">
        <v>461</v>
      </c>
      <c r="N1245" s="43" t="s">
        <v>461</v>
      </c>
      <c r="O1245" s="44">
        <v>6.9446</v>
      </c>
      <c r="P1245" s="45"/>
      <c r="Q1245" s="45"/>
      <c r="R1245" s="45"/>
      <c r="S1245" s="45"/>
      <c r="T1245" s="45"/>
      <c r="U1245" s="45"/>
      <c r="V1245" s="45"/>
      <c r="W1245" s="45"/>
      <c r="X1245" s="45"/>
      <c r="Y1245" s="45"/>
      <c r="Z1245" s="45"/>
    </row>
    <row r="1246" ht="17.25" customHeight="1" spans="1:26">
      <c r="A1246" s="35">
        <v>1219</v>
      </c>
      <c r="B1246" s="36" t="s">
        <v>1565</v>
      </c>
      <c r="C1246" s="37" t="s">
        <v>54</v>
      </c>
      <c r="D1246" s="37" t="s">
        <v>904</v>
      </c>
      <c r="E1246" s="37" t="s">
        <v>901</v>
      </c>
      <c r="F1246" s="37" t="s">
        <v>914</v>
      </c>
      <c r="G1246" s="37" t="s">
        <v>849</v>
      </c>
      <c r="H1246" s="40">
        <v>228</v>
      </c>
      <c r="I1246" s="39" t="s">
        <v>104</v>
      </c>
      <c r="J1246" s="39" t="s">
        <v>463</v>
      </c>
      <c r="K1246" s="37" t="s">
        <v>104</v>
      </c>
      <c r="L1246" s="37" t="s">
        <v>463</v>
      </c>
      <c r="M1246" s="43" t="s">
        <v>461</v>
      </c>
      <c r="N1246" s="43" t="s">
        <v>461</v>
      </c>
      <c r="O1246" s="44">
        <v>6.43457</v>
      </c>
      <c r="P1246" s="45"/>
      <c r="Q1246" s="45"/>
      <c r="R1246" s="45"/>
      <c r="S1246" s="45"/>
      <c r="T1246" s="45"/>
      <c r="U1246" s="45"/>
      <c r="V1246" s="45"/>
      <c r="W1246" s="45"/>
      <c r="X1246" s="45"/>
      <c r="Y1246" s="45"/>
      <c r="Z1246" s="45"/>
    </row>
    <row r="1247" ht="17.25" customHeight="1" spans="1:26">
      <c r="A1247" s="35">
        <v>1220</v>
      </c>
      <c r="B1247" s="36" t="s">
        <v>1566</v>
      </c>
      <c r="C1247" s="37" t="s">
        <v>54</v>
      </c>
      <c r="D1247" s="37" t="s">
        <v>904</v>
      </c>
      <c r="E1247" s="37" t="s">
        <v>901</v>
      </c>
      <c r="F1247" s="37" t="s">
        <v>501</v>
      </c>
      <c r="G1247" s="37" t="s">
        <v>849</v>
      </c>
      <c r="H1247" s="52">
        <v>228</v>
      </c>
      <c r="I1247" s="39" t="s">
        <v>104</v>
      </c>
      <c r="J1247" s="39" t="s">
        <v>463</v>
      </c>
      <c r="K1247" s="37" t="s">
        <v>104</v>
      </c>
      <c r="L1247" s="37" t="s">
        <v>463</v>
      </c>
      <c r="M1247" s="43" t="s">
        <v>461</v>
      </c>
      <c r="N1247" s="43" t="s">
        <v>461</v>
      </c>
      <c r="O1247" s="44">
        <v>5.21987</v>
      </c>
      <c r="P1247" s="45"/>
      <c r="Q1247" s="45"/>
      <c r="R1247" s="45"/>
      <c r="S1247" s="45"/>
      <c r="T1247" s="45"/>
      <c r="U1247" s="45"/>
      <c r="V1247" s="45"/>
      <c r="W1247" s="45"/>
      <c r="X1247" s="45"/>
      <c r="Y1247" s="45"/>
      <c r="Z1247" s="45"/>
    </row>
    <row r="1248" ht="17.25" customHeight="1" spans="1:26">
      <c r="A1248" s="35">
        <v>1221</v>
      </c>
      <c r="B1248" s="36" t="s">
        <v>1567</v>
      </c>
      <c r="C1248" s="37" t="s">
        <v>54</v>
      </c>
      <c r="D1248" s="37" t="s">
        <v>904</v>
      </c>
      <c r="E1248" s="37" t="s">
        <v>901</v>
      </c>
      <c r="F1248" s="37" t="s">
        <v>504</v>
      </c>
      <c r="G1248" s="37" t="s">
        <v>849</v>
      </c>
      <c r="H1248" s="52">
        <v>228</v>
      </c>
      <c r="I1248" s="39" t="s">
        <v>104</v>
      </c>
      <c r="J1248" s="39" t="s">
        <v>463</v>
      </c>
      <c r="K1248" s="37" t="s">
        <v>104</v>
      </c>
      <c r="L1248" s="37" t="s">
        <v>463</v>
      </c>
      <c r="M1248" s="43" t="s">
        <v>461</v>
      </c>
      <c r="N1248" s="43" t="s">
        <v>461</v>
      </c>
      <c r="O1248" s="44">
        <v>6.04702</v>
      </c>
      <c r="P1248" s="45"/>
      <c r="Q1248" s="45"/>
      <c r="R1248" s="45"/>
      <c r="S1248" s="45"/>
      <c r="T1248" s="45"/>
      <c r="U1248" s="45"/>
      <c r="V1248" s="45"/>
      <c r="W1248" s="45"/>
      <c r="X1248" s="45"/>
      <c r="Y1248" s="45"/>
      <c r="Z1248" s="45"/>
    </row>
    <row r="1249" ht="17.25" customHeight="1" spans="1:26">
      <c r="A1249" s="35">
        <v>1222</v>
      </c>
      <c r="B1249" s="36" t="s">
        <v>1568</v>
      </c>
      <c r="C1249" s="37" t="s">
        <v>54</v>
      </c>
      <c r="D1249" s="37" t="s">
        <v>904</v>
      </c>
      <c r="E1249" s="37" t="s">
        <v>901</v>
      </c>
      <c r="F1249" s="37" t="s">
        <v>914</v>
      </c>
      <c r="G1249" s="37" t="s">
        <v>626</v>
      </c>
      <c r="H1249" s="52">
        <v>240</v>
      </c>
      <c r="I1249" s="39" t="s">
        <v>104</v>
      </c>
      <c r="J1249" s="39" t="s">
        <v>105</v>
      </c>
      <c r="K1249" s="37" t="s">
        <v>104</v>
      </c>
      <c r="L1249" s="37" t="s">
        <v>106</v>
      </c>
      <c r="M1249" s="43" t="s">
        <v>27</v>
      </c>
      <c r="N1249" s="43" t="s">
        <v>27</v>
      </c>
      <c r="O1249" s="44">
        <v>5.59979</v>
      </c>
      <c r="P1249" s="45"/>
      <c r="Q1249" s="45"/>
      <c r="R1249" s="45"/>
      <c r="S1249" s="45"/>
      <c r="T1249" s="45"/>
      <c r="U1249" s="45"/>
      <c r="V1249" s="45"/>
      <c r="W1249" s="45"/>
      <c r="X1249" s="45"/>
      <c r="Y1249" s="45"/>
      <c r="Z1249" s="45"/>
    </row>
    <row r="1250" ht="17.25" customHeight="1" spans="1:26">
      <c r="A1250" s="35">
        <v>1223</v>
      </c>
      <c r="B1250" s="36" t="s">
        <v>1569</v>
      </c>
      <c r="C1250" s="37" t="s">
        <v>54</v>
      </c>
      <c r="D1250" s="37" t="s">
        <v>900</v>
      </c>
      <c r="E1250" s="37" t="s">
        <v>901</v>
      </c>
      <c r="F1250" s="37" t="s">
        <v>902</v>
      </c>
      <c r="G1250" s="37" t="s">
        <v>845</v>
      </c>
      <c r="H1250" s="52">
        <v>240</v>
      </c>
      <c r="I1250" s="39" t="s">
        <v>104</v>
      </c>
      <c r="J1250" s="39" t="s">
        <v>297</v>
      </c>
      <c r="K1250" s="37" t="s">
        <v>104</v>
      </c>
      <c r="L1250" s="37" t="s">
        <v>170</v>
      </c>
      <c r="M1250" s="43" t="s">
        <v>294</v>
      </c>
      <c r="N1250" s="43" t="s">
        <v>294</v>
      </c>
      <c r="O1250" s="44">
        <v>3.53283</v>
      </c>
      <c r="P1250" s="45"/>
      <c r="Q1250" s="45"/>
      <c r="R1250" s="45"/>
      <c r="S1250" s="45"/>
      <c r="T1250" s="45"/>
      <c r="U1250" s="45"/>
      <c r="V1250" s="45"/>
      <c r="W1250" s="45"/>
      <c r="X1250" s="45"/>
      <c r="Y1250" s="45"/>
      <c r="Z1250" s="45"/>
    </row>
    <row r="1251" ht="17.25" customHeight="1" spans="1:26">
      <c r="A1251" s="35">
        <v>1226</v>
      </c>
      <c r="B1251" s="36" t="s">
        <v>1570</v>
      </c>
      <c r="C1251" s="37" t="s">
        <v>54</v>
      </c>
      <c r="D1251" s="37" t="s">
        <v>904</v>
      </c>
      <c r="E1251" s="37" t="s">
        <v>901</v>
      </c>
      <c r="F1251" s="37" t="s">
        <v>501</v>
      </c>
      <c r="G1251" s="37" t="s">
        <v>849</v>
      </c>
      <c r="H1251" s="52">
        <v>228</v>
      </c>
      <c r="I1251" s="39" t="s">
        <v>104</v>
      </c>
      <c r="J1251" s="39" t="s">
        <v>463</v>
      </c>
      <c r="K1251" s="37" t="s">
        <v>104</v>
      </c>
      <c r="L1251" s="37" t="s">
        <v>463</v>
      </c>
      <c r="M1251" s="43" t="s">
        <v>461</v>
      </c>
      <c r="N1251" s="43" t="s">
        <v>461</v>
      </c>
      <c r="O1251" s="44">
        <v>3.7</v>
      </c>
      <c r="P1251" s="45"/>
      <c r="Q1251" s="45"/>
      <c r="R1251" s="45"/>
      <c r="S1251" s="45"/>
      <c r="T1251" s="45"/>
      <c r="U1251" s="45"/>
      <c r="V1251" s="45"/>
      <c r="W1251" s="45"/>
      <c r="X1251" s="45"/>
      <c r="Y1251" s="45"/>
      <c r="Z1251" s="45"/>
    </row>
    <row r="1252" ht="17.25" customHeight="1" spans="1:26">
      <c r="A1252" s="35">
        <v>1227</v>
      </c>
      <c r="B1252" s="36" t="s">
        <v>1571</v>
      </c>
      <c r="C1252" s="37" t="s">
        <v>54</v>
      </c>
      <c r="D1252" s="37" t="s">
        <v>904</v>
      </c>
      <c r="E1252" s="37" t="s">
        <v>901</v>
      </c>
      <c r="F1252" s="37" t="s">
        <v>501</v>
      </c>
      <c r="G1252" s="37" t="s">
        <v>849</v>
      </c>
      <c r="H1252" s="52">
        <v>228</v>
      </c>
      <c r="I1252" s="39" t="s">
        <v>104</v>
      </c>
      <c r="J1252" s="39" t="s">
        <v>463</v>
      </c>
      <c r="K1252" s="37" t="s">
        <v>104</v>
      </c>
      <c r="L1252" s="37" t="s">
        <v>463</v>
      </c>
      <c r="M1252" s="43" t="s">
        <v>461</v>
      </c>
      <c r="N1252" s="43" t="s">
        <v>461</v>
      </c>
      <c r="O1252" s="44">
        <v>5.5</v>
      </c>
      <c r="P1252" s="45"/>
      <c r="Q1252" s="45"/>
      <c r="R1252" s="45"/>
      <c r="S1252" s="45"/>
      <c r="T1252" s="45"/>
      <c r="U1252" s="45"/>
      <c r="V1252" s="45"/>
      <c r="W1252" s="45"/>
      <c r="X1252" s="45"/>
      <c r="Y1252" s="45"/>
      <c r="Z1252" s="45"/>
    </row>
    <row r="1253" ht="17.25" customHeight="1" spans="1:26">
      <c r="A1253" s="35">
        <v>1229</v>
      </c>
      <c r="B1253" s="36" t="s">
        <v>1572</v>
      </c>
      <c r="C1253" s="37" t="s">
        <v>54</v>
      </c>
      <c r="D1253" s="37" t="s">
        <v>904</v>
      </c>
      <c r="E1253" s="37" t="s">
        <v>901</v>
      </c>
      <c r="F1253" s="37" t="s">
        <v>501</v>
      </c>
      <c r="G1253" s="37" t="s">
        <v>849</v>
      </c>
      <c r="H1253" s="52">
        <v>228</v>
      </c>
      <c r="I1253" s="39" t="s">
        <v>104</v>
      </c>
      <c r="J1253" s="39" t="s">
        <v>463</v>
      </c>
      <c r="K1253" s="37" t="s">
        <v>104</v>
      </c>
      <c r="L1253" s="37" t="s">
        <v>463</v>
      </c>
      <c r="M1253" s="43" t="s">
        <v>461</v>
      </c>
      <c r="N1253" s="43" t="s">
        <v>461</v>
      </c>
      <c r="O1253" s="44">
        <v>5.5</v>
      </c>
      <c r="P1253" s="45"/>
      <c r="Q1253" s="45"/>
      <c r="R1253" s="45"/>
      <c r="S1253" s="45"/>
      <c r="T1253" s="45"/>
      <c r="U1253" s="45"/>
      <c r="V1253" s="45"/>
      <c r="W1253" s="45"/>
      <c r="X1253" s="45"/>
      <c r="Y1253" s="45"/>
      <c r="Z1253" s="45"/>
    </row>
    <row r="1254" ht="17.25" customHeight="1" spans="1:26">
      <c r="A1254" s="35">
        <v>1230</v>
      </c>
      <c r="B1254" s="36" t="s">
        <v>1573</v>
      </c>
      <c r="C1254" s="37" t="s">
        <v>54</v>
      </c>
      <c r="D1254" s="37" t="s">
        <v>904</v>
      </c>
      <c r="E1254" s="37" t="s">
        <v>901</v>
      </c>
      <c r="F1254" s="37" t="s">
        <v>501</v>
      </c>
      <c r="G1254" s="37" t="s">
        <v>845</v>
      </c>
      <c r="H1254" s="40">
        <v>240</v>
      </c>
      <c r="I1254" s="39" t="s">
        <v>104</v>
      </c>
      <c r="J1254" s="39" t="s">
        <v>297</v>
      </c>
      <c r="K1254" s="37" t="s">
        <v>104</v>
      </c>
      <c r="L1254" s="37" t="s">
        <v>170</v>
      </c>
      <c r="M1254" s="43" t="s">
        <v>294</v>
      </c>
      <c r="N1254" s="43" t="s">
        <v>294</v>
      </c>
      <c r="O1254" s="44">
        <v>7.1</v>
      </c>
      <c r="P1254" s="45"/>
      <c r="Q1254" s="45"/>
      <c r="R1254" s="45"/>
      <c r="S1254" s="45"/>
      <c r="T1254" s="45"/>
      <c r="U1254" s="45"/>
      <c r="V1254" s="45"/>
      <c r="W1254" s="45"/>
      <c r="X1254" s="45"/>
      <c r="Y1254" s="45"/>
      <c r="Z1254" s="45"/>
    </row>
    <row r="1255" ht="17.25" customHeight="1" spans="1:26">
      <c r="A1255" s="35">
        <v>1232</v>
      </c>
      <c r="B1255" s="36" t="s">
        <v>1574</v>
      </c>
      <c r="C1255" s="37" t="s">
        <v>50</v>
      </c>
      <c r="D1255" s="37" t="s">
        <v>904</v>
      </c>
      <c r="E1255" s="37" t="s">
        <v>901</v>
      </c>
      <c r="F1255" s="37" t="s">
        <v>501</v>
      </c>
      <c r="G1255" s="37" t="s">
        <v>849</v>
      </c>
      <c r="H1255" s="52">
        <v>228</v>
      </c>
      <c r="I1255" s="39" t="s">
        <v>104</v>
      </c>
      <c r="J1255" s="39" t="s">
        <v>463</v>
      </c>
      <c r="K1255" s="37" t="s">
        <v>104</v>
      </c>
      <c r="L1255" s="37" t="s">
        <v>463</v>
      </c>
      <c r="M1255" s="43" t="s">
        <v>298</v>
      </c>
      <c r="N1255" s="43" t="s">
        <v>116</v>
      </c>
      <c r="O1255" s="44">
        <v>12.07356</v>
      </c>
      <c r="P1255" s="45"/>
      <c r="Q1255" s="45"/>
      <c r="R1255" s="45"/>
      <c r="S1255" s="45"/>
      <c r="T1255" s="45"/>
      <c r="U1255" s="45"/>
      <c r="V1255" s="45"/>
      <c r="W1255" s="45"/>
      <c r="X1255" s="45"/>
      <c r="Y1255" s="45"/>
      <c r="Z1255" s="45"/>
    </row>
    <row r="1256" ht="17.25" customHeight="1" spans="1:26">
      <c r="A1256" s="35">
        <v>1233</v>
      </c>
      <c r="B1256" s="36" t="s">
        <v>1575</v>
      </c>
      <c r="C1256" s="37" t="s">
        <v>50</v>
      </c>
      <c r="D1256" s="37" t="s">
        <v>904</v>
      </c>
      <c r="E1256" s="37" t="s">
        <v>901</v>
      </c>
      <c r="F1256" s="37" t="s">
        <v>501</v>
      </c>
      <c r="G1256" s="37" t="s">
        <v>849</v>
      </c>
      <c r="H1256" s="40">
        <v>228</v>
      </c>
      <c r="I1256" s="39" t="s">
        <v>104</v>
      </c>
      <c r="J1256" s="39" t="s">
        <v>463</v>
      </c>
      <c r="K1256" s="37" t="s">
        <v>104</v>
      </c>
      <c r="L1256" s="37" t="s">
        <v>463</v>
      </c>
      <c r="M1256" s="43" t="s">
        <v>298</v>
      </c>
      <c r="N1256" s="43" t="s">
        <v>116</v>
      </c>
      <c r="O1256" s="44">
        <v>7.55869</v>
      </c>
      <c r="P1256" s="45"/>
      <c r="Q1256" s="45"/>
      <c r="R1256" s="45"/>
      <c r="S1256" s="45"/>
      <c r="T1256" s="45"/>
      <c r="U1256" s="45"/>
      <c r="V1256" s="45"/>
      <c r="W1256" s="45"/>
      <c r="X1256" s="45"/>
      <c r="Y1256" s="45"/>
      <c r="Z1256" s="45"/>
    </row>
    <row r="1257" ht="17.25" customHeight="1" spans="1:26">
      <c r="A1257" s="35">
        <v>1237</v>
      </c>
      <c r="B1257" s="36" t="s">
        <v>1576</v>
      </c>
      <c r="C1257" s="37" t="s">
        <v>50</v>
      </c>
      <c r="D1257" s="37" t="s">
        <v>904</v>
      </c>
      <c r="E1257" s="37" t="s">
        <v>901</v>
      </c>
      <c r="F1257" s="37" t="s">
        <v>501</v>
      </c>
      <c r="G1257" s="37" t="s">
        <v>845</v>
      </c>
      <c r="H1257" s="40">
        <v>240</v>
      </c>
      <c r="I1257" s="39" t="s">
        <v>104</v>
      </c>
      <c r="J1257" s="39" t="s">
        <v>297</v>
      </c>
      <c r="K1257" s="37" t="s">
        <v>104</v>
      </c>
      <c r="L1257" s="37" t="s">
        <v>170</v>
      </c>
      <c r="M1257" s="43" t="s">
        <v>298</v>
      </c>
      <c r="N1257" s="43" t="s">
        <v>116</v>
      </c>
      <c r="O1257" s="44">
        <v>8.57451</v>
      </c>
      <c r="P1257" s="45"/>
      <c r="Q1257" s="45"/>
      <c r="R1257" s="45"/>
      <c r="S1257" s="45"/>
      <c r="T1257" s="45"/>
      <c r="U1257" s="45"/>
      <c r="V1257" s="45"/>
      <c r="W1257" s="45"/>
      <c r="X1257" s="45"/>
      <c r="Y1257" s="45"/>
      <c r="Z1257" s="45"/>
    </row>
    <row r="1258" ht="17.25" customHeight="1" spans="1:26">
      <c r="A1258" s="35">
        <v>1238</v>
      </c>
      <c r="B1258" s="36" t="s">
        <v>1577</v>
      </c>
      <c r="C1258" s="37" t="s">
        <v>50</v>
      </c>
      <c r="D1258" s="37" t="s">
        <v>904</v>
      </c>
      <c r="E1258" s="37" t="s">
        <v>901</v>
      </c>
      <c r="F1258" s="37" t="s">
        <v>501</v>
      </c>
      <c r="G1258" s="37" t="s">
        <v>849</v>
      </c>
      <c r="H1258" s="40">
        <v>228</v>
      </c>
      <c r="I1258" s="39" t="s">
        <v>104</v>
      </c>
      <c r="J1258" s="39" t="s">
        <v>463</v>
      </c>
      <c r="K1258" s="37" t="s">
        <v>104</v>
      </c>
      <c r="L1258" s="37" t="s">
        <v>463</v>
      </c>
      <c r="M1258" s="43" t="s">
        <v>298</v>
      </c>
      <c r="N1258" s="43" t="s">
        <v>116</v>
      </c>
      <c r="O1258" s="44">
        <v>7.22515</v>
      </c>
      <c r="P1258" s="45"/>
      <c r="Q1258" s="45"/>
      <c r="R1258" s="45"/>
      <c r="S1258" s="45"/>
      <c r="T1258" s="45"/>
      <c r="U1258" s="45"/>
      <c r="V1258" s="45"/>
      <c r="W1258" s="45"/>
      <c r="X1258" s="45"/>
      <c r="Y1258" s="45"/>
      <c r="Z1258" s="45"/>
    </row>
    <row r="1259" ht="17.25" customHeight="1" spans="1:26">
      <c r="A1259" s="35">
        <v>1239</v>
      </c>
      <c r="B1259" s="36" t="s">
        <v>1578</v>
      </c>
      <c r="C1259" s="37" t="s">
        <v>50</v>
      </c>
      <c r="D1259" s="37" t="s">
        <v>904</v>
      </c>
      <c r="E1259" s="37" t="s">
        <v>901</v>
      </c>
      <c r="F1259" s="37" t="s">
        <v>501</v>
      </c>
      <c r="G1259" s="37" t="s">
        <v>628</v>
      </c>
      <c r="H1259" s="40">
        <v>240</v>
      </c>
      <c r="I1259" s="39" t="s">
        <v>104</v>
      </c>
      <c r="J1259" s="39" t="s">
        <v>105</v>
      </c>
      <c r="K1259" s="37" t="s">
        <v>104</v>
      </c>
      <c r="L1259" s="37" t="s">
        <v>106</v>
      </c>
      <c r="M1259" s="43" t="s">
        <v>298</v>
      </c>
      <c r="N1259" s="43" t="s">
        <v>116</v>
      </c>
      <c r="O1259" s="44">
        <v>6.6864</v>
      </c>
      <c r="P1259" s="45"/>
      <c r="Q1259" s="45"/>
      <c r="R1259" s="45"/>
      <c r="S1259" s="45"/>
      <c r="T1259" s="45"/>
      <c r="U1259" s="45"/>
      <c r="V1259" s="45"/>
      <c r="W1259" s="45"/>
      <c r="X1259" s="45"/>
      <c r="Y1259" s="45"/>
      <c r="Z1259" s="45"/>
    </row>
    <row r="1260" ht="17.25" customHeight="1" spans="1:26">
      <c r="A1260" s="35">
        <v>1242</v>
      </c>
      <c r="B1260" s="36" t="s">
        <v>1579</v>
      </c>
      <c r="C1260" s="37" t="s">
        <v>131</v>
      </c>
      <c r="D1260" s="37" t="s">
        <v>904</v>
      </c>
      <c r="E1260" s="37" t="s">
        <v>901</v>
      </c>
      <c r="F1260" s="37" t="s">
        <v>501</v>
      </c>
      <c r="G1260" s="37" t="s">
        <v>864</v>
      </c>
      <c r="H1260" s="40">
        <v>240</v>
      </c>
      <c r="I1260" s="39" t="s">
        <v>104</v>
      </c>
      <c r="J1260" s="39" t="s">
        <v>105</v>
      </c>
      <c r="K1260" s="37" t="s">
        <v>104</v>
      </c>
      <c r="L1260" s="37" t="s">
        <v>106</v>
      </c>
      <c r="M1260" s="43" t="s">
        <v>280</v>
      </c>
      <c r="N1260" s="43" t="s">
        <v>30</v>
      </c>
      <c r="O1260" s="44">
        <v>5.60002</v>
      </c>
      <c r="P1260" s="45"/>
      <c r="Q1260" s="45"/>
      <c r="R1260" s="45"/>
      <c r="S1260" s="45"/>
      <c r="T1260" s="45"/>
      <c r="U1260" s="45"/>
      <c r="V1260" s="45"/>
      <c r="W1260" s="45"/>
      <c r="X1260" s="45"/>
      <c r="Y1260" s="45"/>
      <c r="Z1260" s="45"/>
    </row>
    <row r="1261" ht="17.25" customHeight="1" spans="1:26">
      <c r="A1261" s="35">
        <v>1247</v>
      </c>
      <c r="B1261" s="36" t="s">
        <v>1580</v>
      </c>
      <c r="C1261" s="37" t="s">
        <v>50</v>
      </c>
      <c r="D1261" s="37" t="s">
        <v>904</v>
      </c>
      <c r="E1261" s="37" t="s">
        <v>901</v>
      </c>
      <c r="F1261" s="37" t="s">
        <v>501</v>
      </c>
      <c r="G1261" s="37" t="s">
        <v>849</v>
      </c>
      <c r="H1261" s="52">
        <v>228</v>
      </c>
      <c r="I1261" s="39" t="s">
        <v>104</v>
      </c>
      <c r="J1261" s="39" t="s">
        <v>463</v>
      </c>
      <c r="K1261" s="37" t="s">
        <v>104</v>
      </c>
      <c r="L1261" s="37" t="s">
        <v>463</v>
      </c>
      <c r="M1261" s="43" t="s">
        <v>629</v>
      </c>
      <c r="N1261" s="43" t="s">
        <v>281</v>
      </c>
      <c r="O1261" s="44">
        <v>3.80323</v>
      </c>
      <c r="P1261" s="45"/>
      <c r="Q1261" s="45"/>
      <c r="R1261" s="45"/>
      <c r="S1261" s="45"/>
      <c r="T1261" s="45"/>
      <c r="U1261" s="45"/>
      <c r="V1261" s="45"/>
      <c r="W1261" s="45"/>
      <c r="X1261" s="45"/>
      <c r="Y1261" s="45"/>
      <c r="Z1261" s="45"/>
    </row>
    <row r="1262" ht="17.25" customHeight="1" spans="1:26">
      <c r="A1262" s="35">
        <v>1251</v>
      </c>
      <c r="B1262" s="36" t="s">
        <v>1581</v>
      </c>
      <c r="C1262" s="37" t="s">
        <v>131</v>
      </c>
      <c r="D1262" s="37" t="s">
        <v>904</v>
      </c>
      <c r="E1262" s="37" t="s">
        <v>901</v>
      </c>
      <c r="F1262" s="37" t="s">
        <v>501</v>
      </c>
      <c r="G1262" s="37" t="s">
        <v>849</v>
      </c>
      <c r="H1262" s="52">
        <v>228</v>
      </c>
      <c r="I1262" s="39" t="s">
        <v>104</v>
      </c>
      <c r="J1262" s="39" t="s">
        <v>463</v>
      </c>
      <c r="K1262" s="37" t="s">
        <v>104</v>
      </c>
      <c r="L1262" s="37" t="s">
        <v>170</v>
      </c>
      <c r="M1262" s="43" t="s">
        <v>30</v>
      </c>
      <c r="N1262" s="43" t="s">
        <v>30</v>
      </c>
      <c r="O1262" s="44">
        <v>11.89496</v>
      </c>
      <c r="P1262" s="45"/>
      <c r="Q1262" s="45"/>
      <c r="R1262" s="45"/>
      <c r="S1262" s="45"/>
      <c r="T1262" s="45"/>
      <c r="U1262" s="45"/>
      <c r="V1262" s="45"/>
      <c r="W1262" s="45"/>
      <c r="X1262" s="45"/>
      <c r="Y1262" s="45"/>
      <c r="Z1262" s="45"/>
    </row>
    <row r="1263" ht="17.25" customHeight="1" spans="1:26">
      <c r="A1263" s="35">
        <v>1252</v>
      </c>
      <c r="B1263" s="36" t="s">
        <v>1582</v>
      </c>
      <c r="C1263" s="37" t="s">
        <v>131</v>
      </c>
      <c r="D1263" s="37" t="s">
        <v>904</v>
      </c>
      <c r="E1263" s="37" t="s">
        <v>901</v>
      </c>
      <c r="F1263" s="39" t="s">
        <v>501</v>
      </c>
      <c r="G1263" s="37" t="s">
        <v>849</v>
      </c>
      <c r="H1263" s="40">
        <v>228</v>
      </c>
      <c r="I1263" s="39" t="s">
        <v>104</v>
      </c>
      <c r="J1263" s="39" t="s">
        <v>463</v>
      </c>
      <c r="K1263" s="37" t="s">
        <v>104</v>
      </c>
      <c r="L1263" s="37" t="s">
        <v>463</v>
      </c>
      <c r="M1263" s="43" t="s">
        <v>30</v>
      </c>
      <c r="N1263" s="43" t="s">
        <v>30</v>
      </c>
      <c r="O1263" s="46">
        <v>10.34761</v>
      </c>
      <c r="P1263" s="45"/>
      <c r="Q1263" s="45"/>
      <c r="R1263" s="45"/>
      <c r="S1263" s="45"/>
      <c r="T1263" s="45"/>
      <c r="U1263" s="45"/>
      <c r="V1263" s="45"/>
      <c r="W1263" s="45"/>
      <c r="X1263" s="45"/>
      <c r="Y1263" s="45"/>
      <c r="Z1263" s="45"/>
    </row>
    <row r="1264" ht="17.25" customHeight="1" spans="1:26">
      <c r="A1264" s="35">
        <v>1253</v>
      </c>
      <c r="B1264" s="36" t="s">
        <v>1583</v>
      </c>
      <c r="C1264" s="37" t="s">
        <v>131</v>
      </c>
      <c r="D1264" s="37" t="s">
        <v>904</v>
      </c>
      <c r="E1264" s="37" t="s">
        <v>901</v>
      </c>
      <c r="F1264" s="37" t="s">
        <v>501</v>
      </c>
      <c r="G1264" s="37" t="s">
        <v>849</v>
      </c>
      <c r="H1264" s="52">
        <v>228</v>
      </c>
      <c r="I1264" s="39" t="s">
        <v>104</v>
      </c>
      <c r="J1264" s="39" t="s">
        <v>463</v>
      </c>
      <c r="K1264" s="37" t="s">
        <v>104</v>
      </c>
      <c r="L1264" s="37" t="s">
        <v>463</v>
      </c>
      <c r="M1264" s="43" t="s">
        <v>30</v>
      </c>
      <c r="N1264" s="43" t="s">
        <v>30</v>
      </c>
      <c r="O1264" s="44">
        <v>8.41613</v>
      </c>
      <c r="P1264" s="45"/>
      <c r="Q1264" s="45"/>
      <c r="R1264" s="45"/>
      <c r="S1264" s="45"/>
      <c r="T1264" s="45"/>
      <c r="U1264" s="45"/>
      <c r="V1264" s="45"/>
      <c r="W1264" s="45"/>
      <c r="X1264" s="45"/>
      <c r="Y1264" s="45"/>
      <c r="Z1264" s="45"/>
    </row>
    <row r="1265" ht="17.25" customHeight="1" spans="1:26">
      <c r="A1265" s="35">
        <v>1254</v>
      </c>
      <c r="B1265" s="36" t="s">
        <v>1584</v>
      </c>
      <c r="C1265" s="37" t="s">
        <v>131</v>
      </c>
      <c r="D1265" s="37" t="s">
        <v>904</v>
      </c>
      <c r="E1265" s="37" t="s">
        <v>901</v>
      </c>
      <c r="F1265" s="37" t="s">
        <v>1585</v>
      </c>
      <c r="G1265" s="37" t="s">
        <v>864</v>
      </c>
      <c r="H1265" s="52">
        <v>240</v>
      </c>
      <c r="I1265" s="39" t="s">
        <v>104</v>
      </c>
      <c r="J1265" s="39" t="s">
        <v>105</v>
      </c>
      <c r="K1265" s="37" t="s">
        <v>104</v>
      </c>
      <c r="L1265" s="37" t="s">
        <v>106</v>
      </c>
      <c r="M1265" s="43" t="s">
        <v>30</v>
      </c>
      <c r="N1265" s="43" t="s">
        <v>30</v>
      </c>
      <c r="O1265" s="44">
        <v>5.6</v>
      </c>
      <c r="P1265" s="45"/>
      <c r="Q1265" s="45"/>
      <c r="R1265" s="45"/>
      <c r="S1265" s="45"/>
      <c r="T1265" s="45"/>
      <c r="U1265" s="45"/>
      <c r="V1265" s="45"/>
      <c r="W1265" s="45"/>
      <c r="X1265" s="45"/>
      <c r="Y1265" s="45"/>
      <c r="Z1265" s="45"/>
    </row>
    <row r="1266" ht="17.25" customHeight="1" spans="1:26">
      <c r="A1266" s="35">
        <v>1260</v>
      </c>
      <c r="B1266" s="36" t="s">
        <v>1586</v>
      </c>
      <c r="C1266" s="37" t="s">
        <v>33</v>
      </c>
      <c r="D1266" s="37" t="s">
        <v>904</v>
      </c>
      <c r="E1266" s="37" t="s">
        <v>901</v>
      </c>
      <c r="F1266" s="37" t="s">
        <v>501</v>
      </c>
      <c r="G1266" s="37" t="s">
        <v>845</v>
      </c>
      <c r="H1266" s="52">
        <v>240</v>
      </c>
      <c r="I1266" s="39" t="s">
        <v>104</v>
      </c>
      <c r="J1266" s="39" t="s">
        <v>297</v>
      </c>
      <c r="K1266" s="37" t="s">
        <v>104</v>
      </c>
      <c r="L1266" s="37" t="s">
        <v>170</v>
      </c>
      <c r="M1266" s="43" t="s">
        <v>168</v>
      </c>
      <c r="N1266" s="43" t="s">
        <v>168</v>
      </c>
      <c r="O1266" s="44">
        <v>4.5</v>
      </c>
      <c r="P1266" s="45"/>
      <c r="Q1266" s="45"/>
      <c r="R1266" s="45"/>
      <c r="S1266" s="45"/>
      <c r="T1266" s="45"/>
      <c r="U1266" s="45"/>
      <c r="V1266" s="45"/>
      <c r="W1266" s="45"/>
      <c r="X1266" s="45"/>
      <c r="Y1266" s="45"/>
      <c r="Z1266" s="45"/>
    </row>
    <row r="1267" ht="17.25" customHeight="1" spans="1:26">
      <c r="A1267" s="35">
        <v>1269</v>
      </c>
      <c r="B1267" s="36" t="s">
        <v>1587</v>
      </c>
      <c r="C1267" s="37" t="s">
        <v>33</v>
      </c>
      <c r="D1267" s="37" t="s">
        <v>904</v>
      </c>
      <c r="E1267" s="37" t="s">
        <v>901</v>
      </c>
      <c r="F1267" s="37" t="s">
        <v>501</v>
      </c>
      <c r="G1267" s="37" t="s">
        <v>875</v>
      </c>
      <c r="H1267" s="40">
        <v>235</v>
      </c>
      <c r="I1267" s="39" t="s">
        <v>104</v>
      </c>
      <c r="J1267" s="39" t="s">
        <v>469</v>
      </c>
      <c r="K1267" s="37" t="s">
        <v>104</v>
      </c>
      <c r="L1267" s="37" t="s">
        <v>170</v>
      </c>
      <c r="M1267" s="43" t="s">
        <v>168</v>
      </c>
      <c r="N1267" s="43" t="s">
        <v>168</v>
      </c>
      <c r="O1267" s="44">
        <v>6.8402</v>
      </c>
      <c r="P1267" s="45"/>
      <c r="Q1267" s="45"/>
      <c r="R1267" s="45"/>
      <c r="S1267" s="45"/>
      <c r="T1267" s="45"/>
      <c r="U1267" s="45"/>
      <c r="V1267" s="45"/>
      <c r="W1267" s="45"/>
      <c r="X1267" s="45"/>
      <c r="Y1267" s="45"/>
      <c r="Z1267" s="45"/>
    </row>
    <row r="1268" ht="17.25" customHeight="1" spans="1:26">
      <c r="A1268" s="35">
        <v>1273</v>
      </c>
      <c r="B1268" s="36" t="s">
        <v>1588</v>
      </c>
      <c r="C1268" s="37" t="s">
        <v>33</v>
      </c>
      <c r="D1268" s="37" t="s">
        <v>904</v>
      </c>
      <c r="E1268" s="37" t="s">
        <v>901</v>
      </c>
      <c r="F1268" s="37" t="s">
        <v>501</v>
      </c>
      <c r="G1268" s="37" t="s">
        <v>1589</v>
      </c>
      <c r="H1268" s="40">
        <v>240</v>
      </c>
      <c r="I1268" s="39" t="s">
        <v>43</v>
      </c>
      <c r="J1268" s="39" t="s">
        <v>44</v>
      </c>
      <c r="K1268" s="37" t="s">
        <v>303</v>
      </c>
      <c r="L1268" s="37" t="s">
        <v>44</v>
      </c>
      <c r="M1268" s="43" t="s">
        <v>31</v>
      </c>
      <c r="N1268" s="43" t="s">
        <v>31</v>
      </c>
      <c r="O1268" s="44">
        <v>4.65</v>
      </c>
      <c r="P1268" s="45"/>
      <c r="Q1268" s="45"/>
      <c r="R1268" s="45"/>
      <c r="S1268" s="45"/>
      <c r="T1268" s="45"/>
      <c r="U1268" s="45"/>
      <c r="V1268" s="45"/>
      <c r="W1268" s="45"/>
      <c r="X1268" s="45"/>
      <c r="Y1268" s="45"/>
      <c r="Z1268" s="45"/>
    </row>
    <row r="1269" ht="17.25" customHeight="1" spans="1:26">
      <c r="A1269" s="35">
        <v>1274</v>
      </c>
      <c r="B1269" s="36" t="s">
        <v>1590</v>
      </c>
      <c r="C1269" s="37" t="s">
        <v>33</v>
      </c>
      <c r="D1269" s="37" t="s">
        <v>904</v>
      </c>
      <c r="E1269" s="37" t="s">
        <v>901</v>
      </c>
      <c r="F1269" s="37" t="s">
        <v>501</v>
      </c>
      <c r="G1269" s="37" t="s">
        <v>397</v>
      </c>
      <c r="H1269" s="40">
        <v>245</v>
      </c>
      <c r="I1269" s="39" t="s">
        <v>43</v>
      </c>
      <c r="J1269" s="39" t="s">
        <v>44</v>
      </c>
      <c r="K1269" s="37" t="s">
        <v>303</v>
      </c>
      <c r="L1269" s="37" t="s">
        <v>44</v>
      </c>
      <c r="M1269" s="43" t="s">
        <v>392</v>
      </c>
      <c r="N1269" s="43" t="s">
        <v>392</v>
      </c>
      <c r="O1269" s="44">
        <v>4.6</v>
      </c>
      <c r="P1269" s="45"/>
      <c r="Q1269" s="45"/>
      <c r="R1269" s="45"/>
      <c r="S1269" s="45"/>
      <c r="T1269" s="45"/>
      <c r="U1269" s="45"/>
      <c r="V1269" s="45"/>
      <c r="W1269" s="45"/>
      <c r="X1269" s="45"/>
      <c r="Y1269" s="45"/>
      <c r="Z1269" s="45"/>
    </row>
    <row r="1270" ht="17.25" customHeight="1" spans="1:26">
      <c r="A1270" s="35">
        <v>1276</v>
      </c>
      <c r="B1270" s="36" t="s">
        <v>1591</v>
      </c>
      <c r="C1270" s="37" t="s">
        <v>33</v>
      </c>
      <c r="D1270" s="37" t="s">
        <v>904</v>
      </c>
      <c r="E1270" s="37" t="s">
        <v>901</v>
      </c>
      <c r="F1270" s="37" t="s">
        <v>501</v>
      </c>
      <c r="G1270" s="37" t="s">
        <v>1589</v>
      </c>
      <c r="H1270" s="40">
        <v>240</v>
      </c>
      <c r="I1270" s="39" t="s">
        <v>43</v>
      </c>
      <c r="J1270" s="39" t="s">
        <v>44</v>
      </c>
      <c r="K1270" s="37" t="s">
        <v>303</v>
      </c>
      <c r="L1270" s="37" t="s">
        <v>44</v>
      </c>
      <c r="M1270" s="43" t="s">
        <v>31</v>
      </c>
      <c r="N1270" s="43" t="s">
        <v>31</v>
      </c>
      <c r="O1270" s="44">
        <v>3.25</v>
      </c>
      <c r="P1270" s="45"/>
      <c r="Q1270" s="45"/>
      <c r="R1270" s="45"/>
      <c r="S1270" s="45"/>
      <c r="T1270" s="45"/>
      <c r="U1270" s="45"/>
      <c r="V1270" s="45"/>
      <c r="W1270" s="45"/>
      <c r="X1270" s="45"/>
      <c r="Y1270" s="45"/>
      <c r="Z1270" s="45"/>
    </row>
    <row r="1271" ht="17.25" customHeight="1" spans="1:26">
      <c r="A1271" s="35">
        <v>1282</v>
      </c>
      <c r="B1271" s="36" t="s">
        <v>1592</v>
      </c>
      <c r="C1271" s="37" t="s">
        <v>50</v>
      </c>
      <c r="D1271" s="37" t="s">
        <v>904</v>
      </c>
      <c r="E1271" s="37" t="s">
        <v>901</v>
      </c>
      <c r="F1271" s="37" t="s">
        <v>501</v>
      </c>
      <c r="G1271" s="37" t="s">
        <v>845</v>
      </c>
      <c r="H1271" s="40">
        <v>240</v>
      </c>
      <c r="I1271" s="39" t="s">
        <v>104</v>
      </c>
      <c r="J1271" s="39" t="s">
        <v>297</v>
      </c>
      <c r="K1271" s="37" t="s">
        <v>104</v>
      </c>
      <c r="L1271" s="37" t="s">
        <v>170</v>
      </c>
      <c r="M1271" s="43" t="s">
        <v>298</v>
      </c>
      <c r="N1271" s="43" t="s">
        <v>298</v>
      </c>
      <c r="O1271" s="44">
        <v>3.7</v>
      </c>
      <c r="P1271" s="45"/>
      <c r="Q1271" s="45"/>
      <c r="R1271" s="45"/>
      <c r="S1271" s="45"/>
      <c r="T1271" s="45"/>
      <c r="U1271" s="45"/>
      <c r="V1271" s="45"/>
      <c r="W1271" s="45"/>
      <c r="X1271" s="45"/>
      <c r="Y1271" s="45"/>
      <c r="Z1271" s="45"/>
    </row>
    <row r="1272" ht="17.25" customHeight="1" spans="1:26">
      <c r="A1272" s="35">
        <v>1284</v>
      </c>
      <c r="B1272" s="36" t="s">
        <v>1593</v>
      </c>
      <c r="C1272" s="37" t="s">
        <v>33</v>
      </c>
      <c r="D1272" s="37" t="s">
        <v>904</v>
      </c>
      <c r="E1272" s="37" t="s">
        <v>901</v>
      </c>
      <c r="F1272" s="37" t="s">
        <v>501</v>
      </c>
      <c r="G1272" s="37" t="s">
        <v>1594</v>
      </c>
      <c r="H1272" s="40">
        <v>240</v>
      </c>
      <c r="I1272" s="39" t="s">
        <v>48</v>
      </c>
      <c r="J1272" s="39" t="s">
        <v>153</v>
      </c>
      <c r="K1272" s="37" t="s">
        <v>48</v>
      </c>
      <c r="L1272" s="37" t="s">
        <v>48</v>
      </c>
      <c r="M1272" s="43" t="s">
        <v>151</v>
      </c>
      <c r="N1272" s="43" t="s">
        <v>151</v>
      </c>
      <c r="O1272" s="44">
        <v>3.3</v>
      </c>
      <c r="P1272" s="45"/>
      <c r="Q1272" s="45"/>
      <c r="R1272" s="45"/>
      <c r="S1272" s="45"/>
      <c r="T1272" s="45"/>
      <c r="U1272" s="45"/>
      <c r="V1272" s="45"/>
      <c r="W1272" s="45"/>
      <c r="X1272" s="45"/>
      <c r="Y1272" s="45"/>
      <c r="Z1272" s="45"/>
    </row>
    <row r="1273" ht="17.25" customHeight="1" spans="1:26">
      <c r="A1273" s="35">
        <v>1293</v>
      </c>
      <c r="B1273" s="36" t="s">
        <v>1595</v>
      </c>
      <c r="C1273" s="37" t="s">
        <v>50</v>
      </c>
      <c r="D1273" s="37" t="s">
        <v>900</v>
      </c>
      <c r="E1273" s="37" t="s">
        <v>901</v>
      </c>
      <c r="F1273" s="37" t="s">
        <v>914</v>
      </c>
      <c r="G1273" s="37" t="s">
        <v>531</v>
      </c>
      <c r="H1273" s="40">
        <v>195</v>
      </c>
      <c r="I1273" s="39" t="s">
        <v>181</v>
      </c>
      <c r="J1273" s="39" t="s">
        <v>489</v>
      </c>
      <c r="K1273" s="37" t="s">
        <v>181</v>
      </c>
      <c r="L1273" s="37" t="s">
        <v>181</v>
      </c>
      <c r="M1273" s="43" t="s">
        <v>189</v>
      </c>
      <c r="N1273" s="43" t="s">
        <v>189</v>
      </c>
      <c r="O1273" s="44">
        <v>5.5</v>
      </c>
      <c r="P1273" s="45"/>
      <c r="Q1273" s="45"/>
      <c r="R1273" s="45"/>
      <c r="S1273" s="45"/>
      <c r="T1273" s="45"/>
      <c r="U1273" s="45"/>
      <c r="V1273" s="45"/>
      <c r="W1273" s="45"/>
      <c r="X1273" s="45"/>
      <c r="Y1273" s="45"/>
      <c r="Z1273" s="45"/>
    </row>
    <row r="1274" ht="17.25" customHeight="1" spans="1:26">
      <c r="A1274" s="35">
        <v>1295</v>
      </c>
      <c r="B1274" s="36" t="s">
        <v>1596</v>
      </c>
      <c r="C1274" s="37" t="s">
        <v>33</v>
      </c>
      <c r="D1274" s="37" t="s">
        <v>904</v>
      </c>
      <c r="E1274" s="37" t="s">
        <v>901</v>
      </c>
      <c r="F1274" s="37" t="s">
        <v>501</v>
      </c>
      <c r="G1274" s="37" t="s">
        <v>636</v>
      </c>
      <c r="H1274" s="40">
        <v>245</v>
      </c>
      <c r="I1274" s="39" t="s">
        <v>43</v>
      </c>
      <c r="J1274" s="39" t="s">
        <v>44</v>
      </c>
      <c r="K1274" s="37" t="s">
        <v>303</v>
      </c>
      <c r="L1274" s="37" t="s">
        <v>44</v>
      </c>
      <c r="M1274" s="43" t="s">
        <v>394</v>
      </c>
      <c r="N1274" s="43" t="s">
        <v>394</v>
      </c>
      <c r="O1274" s="44">
        <v>3.025</v>
      </c>
      <c r="P1274" s="45"/>
      <c r="Q1274" s="45"/>
      <c r="R1274" s="45"/>
      <c r="S1274" s="45"/>
      <c r="T1274" s="45"/>
      <c r="U1274" s="45"/>
      <c r="V1274" s="45"/>
      <c r="W1274" s="45"/>
      <c r="X1274" s="45"/>
      <c r="Y1274" s="45"/>
      <c r="Z1274" s="45"/>
    </row>
    <row r="1275" ht="17.25" customHeight="1" spans="1:26">
      <c r="A1275" s="35">
        <v>1296</v>
      </c>
      <c r="B1275" s="36" t="s">
        <v>1597</v>
      </c>
      <c r="C1275" s="37" t="s">
        <v>33</v>
      </c>
      <c r="D1275" s="37" t="s">
        <v>904</v>
      </c>
      <c r="E1275" s="37" t="s">
        <v>901</v>
      </c>
      <c r="F1275" s="37" t="s">
        <v>501</v>
      </c>
      <c r="G1275" s="37" t="s">
        <v>399</v>
      </c>
      <c r="H1275" s="40">
        <v>275</v>
      </c>
      <c r="I1275" s="39" t="s">
        <v>43</v>
      </c>
      <c r="J1275" s="39" t="s">
        <v>44</v>
      </c>
      <c r="K1275" s="37" t="s">
        <v>303</v>
      </c>
      <c r="L1275" s="37" t="s">
        <v>44</v>
      </c>
      <c r="M1275" s="43" t="s">
        <v>227</v>
      </c>
      <c r="N1275" s="43" t="s">
        <v>227</v>
      </c>
      <c r="O1275" s="44">
        <v>3.3</v>
      </c>
      <c r="P1275" s="45"/>
      <c r="Q1275" s="45"/>
      <c r="R1275" s="45"/>
      <c r="S1275" s="45"/>
      <c r="T1275" s="45"/>
      <c r="U1275" s="45"/>
      <c r="V1275" s="45"/>
      <c r="W1275" s="45"/>
      <c r="X1275" s="45"/>
      <c r="Y1275" s="45"/>
      <c r="Z1275" s="45"/>
    </row>
    <row r="1276" ht="17.25" customHeight="1" spans="1:26">
      <c r="A1276" s="35">
        <v>1297</v>
      </c>
      <c r="B1276" s="36" t="s">
        <v>1598</v>
      </c>
      <c r="C1276" s="37" t="s">
        <v>33</v>
      </c>
      <c r="D1276" s="37" t="s">
        <v>904</v>
      </c>
      <c r="E1276" s="37" t="s">
        <v>901</v>
      </c>
      <c r="F1276" s="37" t="s">
        <v>501</v>
      </c>
      <c r="G1276" s="37" t="s">
        <v>1599</v>
      </c>
      <c r="H1276" s="40">
        <v>215</v>
      </c>
      <c r="I1276" s="39" t="s">
        <v>43</v>
      </c>
      <c r="J1276" s="39" t="s">
        <v>44</v>
      </c>
      <c r="K1276" s="37" t="s">
        <v>303</v>
      </c>
      <c r="L1276" s="37" t="s">
        <v>44</v>
      </c>
      <c r="M1276" s="43" t="s">
        <v>39</v>
      </c>
      <c r="N1276" s="43" t="s">
        <v>39</v>
      </c>
      <c r="O1276" s="44">
        <v>4.5</v>
      </c>
      <c r="P1276" s="45"/>
      <c r="Q1276" s="45"/>
      <c r="R1276" s="45"/>
      <c r="S1276" s="45"/>
      <c r="T1276" s="45"/>
      <c r="U1276" s="45"/>
      <c r="V1276" s="45"/>
      <c r="W1276" s="45"/>
      <c r="X1276" s="45"/>
      <c r="Y1276" s="45"/>
      <c r="Z1276" s="45"/>
    </row>
    <row r="1277" ht="17.25" customHeight="1" spans="1:26">
      <c r="A1277" s="35">
        <v>1301</v>
      </c>
      <c r="B1277" s="36" t="s">
        <v>1600</v>
      </c>
      <c r="C1277" s="37" t="s">
        <v>54</v>
      </c>
      <c r="D1277" s="37" t="s">
        <v>904</v>
      </c>
      <c r="E1277" s="37" t="s">
        <v>901</v>
      </c>
      <c r="F1277" s="37" t="s">
        <v>501</v>
      </c>
      <c r="G1277" s="37" t="s">
        <v>496</v>
      </c>
      <c r="H1277" s="40">
        <v>228</v>
      </c>
      <c r="I1277" s="39" t="s">
        <v>181</v>
      </c>
      <c r="J1277" s="39" t="s">
        <v>344</v>
      </c>
      <c r="K1277" s="37" t="s">
        <v>181</v>
      </c>
      <c r="L1277" s="37" t="s">
        <v>181</v>
      </c>
      <c r="M1277" s="43" t="s">
        <v>345</v>
      </c>
      <c r="N1277" s="43" t="s">
        <v>345</v>
      </c>
      <c r="O1277" s="44">
        <v>6</v>
      </c>
      <c r="P1277" s="45"/>
      <c r="Q1277" s="45"/>
      <c r="R1277" s="45"/>
      <c r="S1277" s="45"/>
      <c r="T1277" s="45"/>
      <c r="U1277" s="45"/>
      <c r="V1277" s="45"/>
      <c r="W1277" s="45"/>
      <c r="X1277" s="45"/>
      <c r="Y1277" s="45"/>
      <c r="Z1277" s="45"/>
    </row>
    <row r="1278" ht="17.25" customHeight="1" spans="1:26">
      <c r="A1278" s="35">
        <v>1302</v>
      </c>
      <c r="B1278" s="36" t="s">
        <v>1601</v>
      </c>
      <c r="C1278" s="37" t="s">
        <v>54</v>
      </c>
      <c r="D1278" s="37" t="s">
        <v>904</v>
      </c>
      <c r="E1278" s="37" t="s">
        <v>901</v>
      </c>
      <c r="F1278" s="37" t="s">
        <v>501</v>
      </c>
      <c r="G1278" s="37" t="s">
        <v>1071</v>
      </c>
      <c r="H1278" s="40">
        <v>160</v>
      </c>
      <c r="I1278" s="39" t="s">
        <v>48</v>
      </c>
      <c r="J1278" s="39" t="s">
        <v>150</v>
      </c>
      <c r="K1278" s="37" t="s">
        <v>1602</v>
      </c>
      <c r="L1278" s="37" t="s">
        <v>1602</v>
      </c>
      <c r="M1278" s="43" t="s">
        <v>429</v>
      </c>
      <c r="N1278" s="43" t="s">
        <v>429</v>
      </c>
      <c r="O1278" s="44">
        <v>5.25</v>
      </c>
      <c r="P1278" s="45"/>
      <c r="Q1278" s="45"/>
      <c r="R1278" s="45"/>
      <c r="S1278" s="45"/>
      <c r="T1278" s="45"/>
      <c r="U1278" s="45"/>
      <c r="V1278" s="45"/>
      <c r="W1278" s="45"/>
      <c r="X1278" s="45"/>
      <c r="Y1278" s="45"/>
      <c r="Z1278" s="45"/>
    </row>
    <row r="1279" ht="17.25" customHeight="1" spans="1:26">
      <c r="A1279" s="35">
        <v>1303</v>
      </c>
      <c r="B1279" s="36" t="s">
        <v>1603</v>
      </c>
      <c r="C1279" s="37" t="s">
        <v>33</v>
      </c>
      <c r="D1279" s="37" t="s">
        <v>904</v>
      </c>
      <c r="E1279" s="37" t="s">
        <v>901</v>
      </c>
      <c r="F1279" s="37" t="s">
        <v>479</v>
      </c>
      <c r="G1279" s="37" t="s">
        <v>586</v>
      </c>
      <c r="H1279" s="40">
        <v>240</v>
      </c>
      <c r="I1279" s="39" t="s">
        <v>64</v>
      </c>
      <c r="J1279" s="39" t="s">
        <v>80</v>
      </c>
      <c r="K1279" s="37" t="s">
        <v>64</v>
      </c>
      <c r="L1279" s="37" t="s">
        <v>64</v>
      </c>
      <c r="M1279" s="43" t="s">
        <v>26</v>
      </c>
      <c r="N1279" s="43" t="s">
        <v>26</v>
      </c>
      <c r="O1279" s="44">
        <v>13.80379</v>
      </c>
      <c r="P1279" s="45"/>
      <c r="Q1279" s="45"/>
      <c r="R1279" s="45"/>
      <c r="S1279" s="45"/>
      <c r="T1279" s="45"/>
      <c r="U1279" s="45"/>
      <c r="V1279" s="45"/>
      <c r="W1279" s="45"/>
      <c r="X1279" s="45"/>
      <c r="Y1279" s="45"/>
      <c r="Z1279" s="45"/>
    </row>
    <row r="1280" ht="17.25" customHeight="1" spans="1:26">
      <c r="A1280" s="35">
        <v>1304</v>
      </c>
      <c r="B1280" s="36" t="s">
        <v>1604</v>
      </c>
      <c r="C1280" s="37" t="s">
        <v>54</v>
      </c>
      <c r="D1280" s="37" t="s">
        <v>904</v>
      </c>
      <c r="E1280" s="37" t="s">
        <v>901</v>
      </c>
      <c r="F1280" s="37" t="s">
        <v>501</v>
      </c>
      <c r="G1280" s="37" t="s">
        <v>582</v>
      </c>
      <c r="H1280" s="40">
        <v>194</v>
      </c>
      <c r="I1280" s="39" t="s">
        <v>64</v>
      </c>
      <c r="J1280" s="39" t="s">
        <v>77</v>
      </c>
      <c r="K1280" s="37" t="s">
        <v>64</v>
      </c>
      <c r="L1280" s="37" t="s">
        <v>64</v>
      </c>
      <c r="M1280" s="43" t="s">
        <v>388</v>
      </c>
      <c r="N1280" s="43" t="s">
        <v>388</v>
      </c>
      <c r="O1280" s="44">
        <v>4.1</v>
      </c>
      <c r="P1280" s="45"/>
      <c r="Q1280" s="45"/>
      <c r="R1280" s="45"/>
      <c r="S1280" s="45"/>
      <c r="T1280" s="45"/>
      <c r="U1280" s="45"/>
      <c r="V1280" s="45"/>
      <c r="W1280" s="45"/>
      <c r="X1280" s="45"/>
      <c r="Y1280" s="45"/>
      <c r="Z1280" s="45"/>
    </row>
    <row r="1281" ht="17.25" customHeight="1" spans="1:26">
      <c r="A1281" s="35">
        <v>1305</v>
      </c>
      <c r="B1281" s="36" t="s">
        <v>1605</v>
      </c>
      <c r="C1281" s="37" t="s">
        <v>54</v>
      </c>
      <c r="D1281" s="37" t="s">
        <v>904</v>
      </c>
      <c r="E1281" s="37" t="s">
        <v>901</v>
      </c>
      <c r="F1281" s="37" t="s">
        <v>501</v>
      </c>
      <c r="G1281" s="37" t="s">
        <v>582</v>
      </c>
      <c r="H1281" s="52">
        <v>194</v>
      </c>
      <c r="I1281" s="39" t="s">
        <v>64</v>
      </c>
      <c r="J1281" s="39" t="s">
        <v>77</v>
      </c>
      <c r="K1281" s="37" t="s">
        <v>64</v>
      </c>
      <c r="L1281" s="37" t="s">
        <v>64</v>
      </c>
      <c r="M1281" s="43" t="s">
        <v>388</v>
      </c>
      <c r="N1281" s="43" t="s">
        <v>388</v>
      </c>
      <c r="O1281" s="44">
        <v>4</v>
      </c>
      <c r="P1281" s="45"/>
      <c r="Q1281" s="45"/>
      <c r="R1281" s="45"/>
      <c r="S1281" s="45"/>
      <c r="T1281" s="45"/>
      <c r="U1281" s="45"/>
      <c r="V1281" s="45"/>
      <c r="W1281" s="45"/>
      <c r="X1281" s="45"/>
      <c r="Y1281" s="45"/>
      <c r="Z1281" s="45"/>
    </row>
    <row r="1282" ht="17.25" customHeight="1" spans="1:26">
      <c r="A1282" s="35">
        <v>1306</v>
      </c>
      <c r="B1282" s="36" t="s">
        <v>1606</v>
      </c>
      <c r="C1282" s="37" t="s">
        <v>54</v>
      </c>
      <c r="D1282" s="37" t="s">
        <v>904</v>
      </c>
      <c r="E1282" s="37" t="s">
        <v>901</v>
      </c>
      <c r="F1282" s="37" t="s">
        <v>501</v>
      </c>
      <c r="G1282" s="37" t="s">
        <v>582</v>
      </c>
      <c r="H1282" s="52">
        <v>194</v>
      </c>
      <c r="I1282" s="39" t="s">
        <v>64</v>
      </c>
      <c r="J1282" s="39" t="s">
        <v>77</v>
      </c>
      <c r="K1282" s="37" t="s">
        <v>64</v>
      </c>
      <c r="L1282" s="37" t="s">
        <v>64</v>
      </c>
      <c r="M1282" s="43" t="s">
        <v>388</v>
      </c>
      <c r="N1282" s="43" t="s">
        <v>388</v>
      </c>
      <c r="O1282" s="44">
        <v>4.51</v>
      </c>
      <c r="P1282" s="45"/>
      <c r="Q1282" s="45"/>
      <c r="R1282" s="45"/>
      <c r="S1282" s="45"/>
      <c r="T1282" s="45"/>
      <c r="U1282" s="45"/>
      <c r="V1282" s="45"/>
      <c r="W1282" s="45"/>
      <c r="X1282" s="45"/>
      <c r="Y1282" s="45"/>
      <c r="Z1282" s="45"/>
    </row>
    <row r="1283" ht="17.25" customHeight="1" spans="1:26">
      <c r="A1283" s="35">
        <v>1307</v>
      </c>
      <c r="B1283" s="36" t="s">
        <v>1607</v>
      </c>
      <c r="C1283" s="37" t="s">
        <v>54</v>
      </c>
      <c r="D1283" s="37" t="s">
        <v>904</v>
      </c>
      <c r="E1283" s="37" t="s">
        <v>901</v>
      </c>
      <c r="F1283" s="37" t="s">
        <v>501</v>
      </c>
      <c r="G1283" s="37" t="s">
        <v>698</v>
      </c>
      <c r="H1283" s="52">
        <v>195</v>
      </c>
      <c r="I1283" s="39" t="s">
        <v>52</v>
      </c>
      <c r="J1283" s="39" t="s">
        <v>52</v>
      </c>
      <c r="K1283" s="37" t="s">
        <v>176</v>
      </c>
      <c r="L1283" s="37" t="s">
        <v>176</v>
      </c>
      <c r="M1283" s="43" t="s">
        <v>695</v>
      </c>
      <c r="N1283" s="43" t="s">
        <v>695</v>
      </c>
      <c r="O1283" s="44">
        <v>4.5</v>
      </c>
      <c r="P1283" s="45"/>
      <c r="Q1283" s="45"/>
      <c r="R1283" s="45"/>
      <c r="S1283" s="45"/>
      <c r="T1283" s="45"/>
      <c r="U1283" s="45"/>
      <c r="V1283" s="45"/>
      <c r="W1283" s="45"/>
      <c r="X1283" s="45"/>
      <c r="Y1283" s="45"/>
      <c r="Z1283" s="45"/>
    </row>
    <row r="1284" ht="17.25" customHeight="1" spans="1:26">
      <c r="A1284" s="35">
        <v>1308</v>
      </c>
      <c r="B1284" s="36" t="s">
        <v>1608</v>
      </c>
      <c r="C1284" s="37" t="s">
        <v>54</v>
      </c>
      <c r="D1284" s="37" t="s">
        <v>904</v>
      </c>
      <c r="E1284" s="37" t="s">
        <v>901</v>
      </c>
      <c r="F1284" s="37" t="s">
        <v>501</v>
      </c>
      <c r="G1284" s="37" t="s">
        <v>698</v>
      </c>
      <c r="H1284" s="40">
        <v>195</v>
      </c>
      <c r="I1284" s="39" t="s">
        <v>52</v>
      </c>
      <c r="J1284" s="39" t="s">
        <v>52</v>
      </c>
      <c r="K1284" s="37" t="s">
        <v>176</v>
      </c>
      <c r="L1284" s="37" t="s">
        <v>176</v>
      </c>
      <c r="M1284" s="43" t="s">
        <v>440</v>
      </c>
      <c r="N1284" s="43" t="s">
        <v>440</v>
      </c>
      <c r="O1284" s="44">
        <v>3.3</v>
      </c>
      <c r="P1284" s="45"/>
      <c r="Q1284" s="45"/>
      <c r="R1284" s="45"/>
      <c r="S1284" s="45"/>
      <c r="T1284" s="45"/>
      <c r="U1284" s="45"/>
      <c r="V1284" s="45"/>
      <c r="W1284" s="45"/>
      <c r="X1284" s="45"/>
      <c r="Y1284" s="45"/>
      <c r="Z1284" s="45"/>
    </row>
    <row r="1285" ht="17.25" customHeight="1" spans="1:26">
      <c r="A1285" s="35">
        <v>1309</v>
      </c>
      <c r="B1285" s="56" t="s">
        <v>1609</v>
      </c>
      <c r="C1285" s="45" t="s">
        <v>54</v>
      </c>
      <c r="D1285" s="45" t="s">
        <v>904</v>
      </c>
      <c r="E1285" s="45" t="s">
        <v>901</v>
      </c>
      <c r="F1285" s="45" t="s">
        <v>501</v>
      </c>
      <c r="G1285" s="45" t="s">
        <v>698</v>
      </c>
      <c r="H1285" s="48">
        <v>195</v>
      </c>
      <c r="I1285" s="45" t="s">
        <v>52</v>
      </c>
      <c r="J1285" s="45" t="s">
        <v>52</v>
      </c>
      <c r="K1285" s="45" t="s">
        <v>176</v>
      </c>
      <c r="L1285" s="45" t="s">
        <v>176</v>
      </c>
      <c r="M1285" s="56" t="s">
        <v>440</v>
      </c>
      <c r="N1285" s="56" t="s">
        <v>440</v>
      </c>
      <c r="O1285" s="48">
        <v>5.4</v>
      </c>
      <c r="P1285" s="45"/>
      <c r="Q1285" s="45"/>
      <c r="R1285" s="45"/>
      <c r="S1285" s="45"/>
      <c r="T1285" s="45"/>
      <c r="U1285" s="45"/>
      <c r="V1285" s="45"/>
      <c r="W1285" s="45"/>
      <c r="X1285" s="45"/>
      <c r="Y1285" s="45"/>
      <c r="Z1285" s="45"/>
    </row>
    <row r="1286" ht="17.25" customHeight="1" spans="1:26">
      <c r="A1286" s="35">
        <v>1310</v>
      </c>
      <c r="B1286" s="56" t="s">
        <v>1610</v>
      </c>
      <c r="C1286" s="45" t="s">
        <v>54</v>
      </c>
      <c r="D1286" s="45" t="s">
        <v>904</v>
      </c>
      <c r="E1286" s="45" t="s">
        <v>901</v>
      </c>
      <c r="F1286" s="45" t="s">
        <v>501</v>
      </c>
      <c r="G1286" s="45" t="s">
        <v>698</v>
      </c>
      <c r="H1286" s="48">
        <v>195</v>
      </c>
      <c r="I1286" s="45" t="s">
        <v>52</v>
      </c>
      <c r="J1286" s="45" t="s">
        <v>52</v>
      </c>
      <c r="K1286" s="45" t="s">
        <v>176</v>
      </c>
      <c r="L1286" s="45" t="s">
        <v>176</v>
      </c>
      <c r="M1286" s="56" t="s">
        <v>440</v>
      </c>
      <c r="N1286" s="56" t="s">
        <v>440</v>
      </c>
      <c r="O1286" s="48">
        <v>2.8</v>
      </c>
      <c r="P1286" s="45"/>
      <c r="Q1286" s="45"/>
      <c r="R1286" s="45"/>
      <c r="S1286" s="45"/>
      <c r="T1286" s="45"/>
      <c r="U1286" s="45"/>
      <c r="V1286" s="45"/>
      <c r="W1286" s="45"/>
      <c r="X1286" s="45"/>
      <c r="Y1286" s="45"/>
      <c r="Z1286" s="45"/>
    </row>
    <row r="1287" ht="17.25" customHeight="1" spans="1:26">
      <c r="A1287" s="35">
        <v>1311</v>
      </c>
      <c r="B1287" s="56" t="s">
        <v>1611</v>
      </c>
      <c r="C1287" s="45" t="s">
        <v>54</v>
      </c>
      <c r="D1287" s="45" t="s">
        <v>904</v>
      </c>
      <c r="E1287" s="45" t="s">
        <v>901</v>
      </c>
      <c r="F1287" s="45" t="s">
        <v>501</v>
      </c>
      <c r="G1287" s="45" t="s">
        <v>698</v>
      </c>
      <c r="H1287" s="48">
        <v>195</v>
      </c>
      <c r="I1287" s="45" t="s">
        <v>52</v>
      </c>
      <c r="J1287" s="45" t="s">
        <v>52</v>
      </c>
      <c r="K1287" s="45" t="s">
        <v>176</v>
      </c>
      <c r="L1287" s="45" t="s">
        <v>176</v>
      </c>
      <c r="M1287" s="56" t="s">
        <v>439</v>
      </c>
      <c r="N1287" s="56" t="s">
        <v>439</v>
      </c>
      <c r="O1287" s="48">
        <v>3</v>
      </c>
      <c r="P1287" s="45"/>
      <c r="Q1287" s="45"/>
      <c r="R1287" s="45"/>
      <c r="S1287" s="45"/>
      <c r="T1287" s="45"/>
      <c r="U1287" s="45"/>
      <c r="V1287" s="45"/>
      <c r="W1287" s="45"/>
      <c r="X1287" s="45"/>
      <c r="Y1287" s="45"/>
      <c r="Z1287" s="45"/>
    </row>
    <row r="1288" ht="17.25" customHeight="1" spans="1:26">
      <c r="A1288" s="35">
        <v>1312</v>
      </c>
      <c r="B1288" s="56" t="s">
        <v>1612</v>
      </c>
      <c r="C1288" s="45" t="s">
        <v>54</v>
      </c>
      <c r="D1288" s="45" t="s">
        <v>904</v>
      </c>
      <c r="E1288" s="45" t="s">
        <v>901</v>
      </c>
      <c r="F1288" s="45" t="s">
        <v>501</v>
      </c>
      <c r="G1288" s="45" t="s">
        <v>698</v>
      </c>
      <c r="H1288" s="48">
        <v>195</v>
      </c>
      <c r="I1288" s="45" t="s">
        <v>52</v>
      </c>
      <c r="J1288" s="45" t="s">
        <v>52</v>
      </c>
      <c r="K1288" s="45" t="s">
        <v>176</v>
      </c>
      <c r="L1288" s="45" t="s">
        <v>176</v>
      </c>
      <c r="M1288" s="56" t="s">
        <v>439</v>
      </c>
      <c r="N1288" s="56" t="s">
        <v>439</v>
      </c>
      <c r="O1288" s="48">
        <v>3.7</v>
      </c>
      <c r="P1288" s="45"/>
      <c r="Q1288" s="45"/>
      <c r="R1288" s="45"/>
      <c r="S1288" s="45"/>
      <c r="T1288" s="45"/>
      <c r="U1288" s="45"/>
      <c r="V1288" s="45"/>
      <c r="W1288" s="45"/>
      <c r="X1288" s="45"/>
      <c r="Y1288" s="45"/>
      <c r="Z1288" s="45"/>
    </row>
    <row r="1289" ht="17.25" customHeight="1" spans="1:26">
      <c r="A1289" s="35">
        <v>1313</v>
      </c>
      <c r="B1289" s="56" t="s">
        <v>1613</v>
      </c>
      <c r="C1289" s="45" t="s">
        <v>54</v>
      </c>
      <c r="D1289" s="45" t="s">
        <v>904</v>
      </c>
      <c r="E1289" s="45" t="s">
        <v>901</v>
      </c>
      <c r="F1289" s="45" t="s">
        <v>501</v>
      </c>
      <c r="G1289" s="45" t="s">
        <v>698</v>
      </c>
      <c r="H1289" s="48">
        <v>195</v>
      </c>
      <c r="I1289" s="45" t="s">
        <v>52</v>
      </c>
      <c r="J1289" s="45" t="s">
        <v>52</v>
      </c>
      <c r="K1289" s="45" t="s">
        <v>176</v>
      </c>
      <c r="L1289" s="45" t="s">
        <v>176</v>
      </c>
      <c r="M1289" s="56" t="s">
        <v>439</v>
      </c>
      <c r="N1289" s="56" t="s">
        <v>439</v>
      </c>
      <c r="O1289" s="48">
        <v>3.95</v>
      </c>
      <c r="P1289" s="45"/>
      <c r="Q1289" s="45"/>
      <c r="R1289" s="45"/>
      <c r="S1289" s="45"/>
      <c r="T1289" s="45"/>
      <c r="U1289" s="45"/>
      <c r="V1289" s="45"/>
      <c r="W1289" s="45"/>
      <c r="X1289" s="45"/>
      <c r="Y1289" s="45"/>
      <c r="Z1289" s="45"/>
    </row>
    <row r="1290" ht="17.25" customHeight="1" spans="1:26">
      <c r="A1290" s="35">
        <v>1314</v>
      </c>
      <c r="B1290" s="56" t="s">
        <v>1614</v>
      </c>
      <c r="C1290" s="45" t="s">
        <v>54</v>
      </c>
      <c r="D1290" s="45" t="s">
        <v>904</v>
      </c>
      <c r="E1290" s="45" t="s">
        <v>901</v>
      </c>
      <c r="F1290" s="45" t="s">
        <v>501</v>
      </c>
      <c r="G1290" s="45" t="s">
        <v>698</v>
      </c>
      <c r="H1290" s="48">
        <v>195</v>
      </c>
      <c r="I1290" s="45" t="s">
        <v>52</v>
      </c>
      <c r="J1290" s="45" t="s">
        <v>52</v>
      </c>
      <c r="K1290" s="45" t="s">
        <v>176</v>
      </c>
      <c r="L1290" s="45" t="s">
        <v>176</v>
      </c>
      <c r="M1290" s="56" t="s">
        <v>316</v>
      </c>
      <c r="N1290" s="56" t="s">
        <v>316</v>
      </c>
      <c r="O1290" s="48">
        <v>3.8</v>
      </c>
      <c r="P1290" s="45"/>
      <c r="Q1290" s="45"/>
      <c r="R1290" s="45"/>
      <c r="S1290" s="45"/>
      <c r="T1290" s="45"/>
      <c r="U1290" s="45"/>
      <c r="V1290" s="45"/>
      <c r="W1290" s="45"/>
      <c r="X1290" s="45"/>
      <c r="Y1290" s="45"/>
      <c r="Z1290" s="45"/>
    </row>
    <row r="1291" ht="17.25" customHeight="1" spans="1:26">
      <c r="A1291" s="35">
        <v>1315</v>
      </c>
      <c r="B1291" s="56" t="s">
        <v>1615</v>
      </c>
      <c r="C1291" s="45" t="s">
        <v>54</v>
      </c>
      <c r="D1291" s="45" t="s">
        <v>904</v>
      </c>
      <c r="E1291" s="45" t="s">
        <v>901</v>
      </c>
      <c r="F1291" s="45" t="s">
        <v>501</v>
      </c>
      <c r="G1291" s="45" t="s">
        <v>698</v>
      </c>
      <c r="H1291" s="48">
        <v>195</v>
      </c>
      <c r="I1291" s="45" t="s">
        <v>52</v>
      </c>
      <c r="J1291" s="45" t="s">
        <v>52</v>
      </c>
      <c r="K1291" s="45" t="s">
        <v>176</v>
      </c>
      <c r="L1291" s="45" t="s">
        <v>176</v>
      </c>
      <c r="M1291" s="56" t="s">
        <v>316</v>
      </c>
      <c r="N1291" s="56" t="s">
        <v>316</v>
      </c>
      <c r="O1291" s="48">
        <v>3.7</v>
      </c>
      <c r="P1291" s="45"/>
      <c r="Q1291" s="45"/>
      <c r="R1291" s="45"/>
      <c r="S1291" s="45"/>
      <c r="T1291" s="45"/>
      <c r="U1291" s="45"/>
      <c r="V1291" s="45"/>
      <c r="W1291" s="45"/>
      <c r="X1291" s="45"/>
      <c r="Y1291" s="45"/>
      <c r="Z1291" s="45"/>
    </row>
    <row r="1292" ht="17.25" customHeight="1" spans="1:26">
      <c r="A1292" s="35">
        <v>1316</v>
      </c>
      <c r="B1292" s="56" t="s">
        <v>1616</v>
      </c>
      <c r="C1292" s="45" t="s">
        <v>54</v>
      </c>
      <c r="D1292" s="45" t="s">
        <v>904</v>
      </c>
      <c r="E1292" s="45" t="s">
        <v>901</v>
      </c>
      <c r="F1292" s="45" t="s">
        <v>501</v>
      </c>
      <c r="G1292" s="45" t="s">
        <v>698</v>
      </c>
      <c r="H1292" s="48">
        <v>195</v>
      </c>
      <c r="I1292" s="45" t="s">
        <v>52</v>
      </c>
      <c r="J1292" s="45" t="s">
        <v>52</v>
      </c>
      <c r="K1292" s="45" t="s">
        <v>176</v>
      </c>
      <c r="L1292" s="45" t="s">
        <v>176</v>
      </c>
      <c r="M1292" s="56" t="s">
        <v>316</v>
      </c>
      <c r="N1292" s="56" t="s">
        <v>316</v>
      </c>
      <c r="O1292" s="48">
        <v>3</v>
      </c>
      <c r="P1292" s="45"/>
      <c r="Q1292" s="45"/>
      <c r="R1292" s="45"/>
      <c r="S1292" s="45"/>
      <c r="T1292" s="45"/>
      <c r="U1292" s="45"/>
      <c r="V1292" s="45"/>
      <c r="W1292" s="45"/>
      <c r="X1292" s="45"/>
      <c r="Y1292" s="45"/>
      <c r="Z1292" s="45"/>
    </row>
    <row r="1293" ht="17.25" customHeight="1" spans="1:26">
      <c r="A1293" s="35">
        <v>1317</v>
      </c>
      <c r="B1293" s="56" t="s">
        <v>1617</v>
      </c>
      <c r="C1293" s="45" t="s">
        <v>54</v>
      </c>
      <c r="D1293" s="45" t="s">
        <v>904</v>
      </c>
      <c r="E1293" s="45" t="s">
        <v>901</v>
      </c>
      <c r="F1293" s="45" t="s">
        <v>501</v>
      </c>
      <c r="G1293" s="45" t="s">
        <v>698</v>
      </c>
      <c r="H1293" s="48">
        <v>195</v>
      </c>
      <c r="I1293" s="45" t="s">
        <v>52</v>
      </c>
      <c r="J1293" s="45" t="s">
        <v>52</v>
      </c>
      <c r="K1293" s="45" t="s">
        <v>176</v>
      </c>
      <c r="L1293" s="45" t="s">
        <v>176</v>
      </c>
      <c r="M1293" s="56" t="s">
        <v>317</v>
      </c>
      <c r="N1293" s="56" t="s">
        <v>317</v>
      </c>
      <c r="O1293" s="48">
        <v>3.51</v>
      </c>
      <c r="P1293" s="45"/>
      <c r="Q1293" s="45"/>
      <c r="R1293" s="45"/>
      <c r="S1293" s="45"/>
      <c r="T1293" s="45"/>
      <c r="U1293" s="45"/>
      <c r="V1293" s="45"/>
      <c r="W1293" s="45"/>
      <c r="X1293" s="45"/>
      <c r="Y1293" s="45"/>
      <c r="Z1293" s="45"/>
    </row>
    <row r="1294" ht="17.25" customHeight="1" spans="1:26">
      <c r="A1294" s="35">
        <v>1318</v>
      </c>
      <c r="B1294" s="56" t="s">
        <v>1618</v>
      </c>
      <c r="C1294" s="45" t="s">
        <v>54</v>
      </c>
      <c r="D1294" s="45" t="s">
        <v>904</v>
      </c>
      <c r="E1294" s="45" t="s">
        <v>901</v>
      </c>
      <c r="F1294" s="45" t="s">
        <v>501</v>
      </c>
      <c r="G1294" s="45" t="s">
        <v>698</v>
      </c>
      <c r="H1294" s="48">
        <v>195</v>
      </c>
      <c r="I1294" s="45" t="s">
        <v>52</v>
      </c>
      <c r="J1294" s="45" t="s">
        <v>52</v>
      </c>
      <c r="K1294" s="45" t="s">
        <v>176</v>
      </c>
      <c r="L1294" s="45" t="s">
        <v>176</v>
      </c>
      <c r="M1294" s="56" t="s">
        <v>317</v>
      </c>
      <c r="N1294" s="56" t="s">
        <v>317</v>
      </c>
      <c r="O1294" s="48">
        <v>4.2</v>
      </c>
      <c r="P1294" s="45"/>
      <c r="Q1294" s="45"/>
      <c r="R1294" s="45"/>
      <c r="S1294" s="45"/>
      <c r="T1294" s="45"/>
      <c r="U1294" s="45"/>
      <c r="V1294" s="45"/>
      <c r="W1294" s="45"/>
      <c r="X1294" s="45"/>
      <c r="Y1294" s="45"/>
      <c r="Z1294" s="45"/>
    </row>
    <row r="1295" ht="17.25" customHeight="1" spans="1:26">
      <c r="A1295" s="35">
        <v>1319</v>
      </c>
      <c r="B1295" s="56" t="s">
        <v>1619</v>
      </c>
      <c r="C1295" s="45" t="s">
        <v>54</v>
      </c>
      <c r="D1295" s="45" t="s">
        <v>904</v>
      </c>
      <c r="E1295" s="45" t="s">
        <v>901</v>
      </c>
      <c r="F1295" s="45" t="s">
        <v>501</v>
      </c>
      <c r="G1295" s="45" t="s">
        <v>698</v>
      </c>
      <c r="H1295" s="48">
        <v>195</v>
      </c>
      <c r="I1295" s="45" t="s">
        <v>52</v>
      </c>
      <c r="J1295" s="45" t="s">
        <v>52</v>
      </c>
      <c r="K1295" s="45" t="s">
        <v>176</v>
      </c>
      <c r="L1295" s="45" t="s">
        <v>176</v>
      </c>
      <c r="M1295" s="56" t="s">
        <v>317</v>
      </c>
      <c r="N1295" s="56" t="s">
        <v>317</v>
      </c>
      <c r="O1295" s="48">
        <v>4.2</v>
      </c>
      <c r="P1295" s="45"/>
      <c r="Q1295" s="45"/>
      <c r="R1295" s="45"/>
      <c r="S1295" s="45"/>
      <c r="T1295" s="45"/>
      <c r="U1295" s="45"/>
      <c r="V1295" s="45"/>
      <c r="W1295" s="45"/>
      <c r="X1295" s="45"/>
      <c r="Y1295" s="45"/>
      <c r="Z1295" s="45"/>
    </row>
    <row r="1296" ht="17.25" customHeight="1" spans="1:26">
      <c r="A1296" s="35">
        <v>1320</v>
      </c>
      <c r="B1296" s="56" t="s">
        <v>1620</v>
      </c>
      <c r="C1296" s="45" t="s">
        <v>54</v>
      </c>
      <c r="D1296" s="45" t="s">
        <v>904</v>
      </c>
      <c r="E1296" s="45" t="s">
        <v>901</v>
      </c>
      <c r="F1296" s="45" t="s">
        <v>501</v>
      </c>
      <c r="G1296" s="45" t="s">
        <v>698</v>
      </c>
      <c r="H1296" s="48">
        <v>195</v>
      </c>
      <c r="I1296" s="45" t="s">
        <v>52</v>
      </c>
      <c r="J1296" s="45" t="s">
        <v>52</v>
      </c>
      <c r="K1296" s="45" t="s">
        <v>176</v>
      </c>
      <c r="L1296" s="45" t="s">
        <v>176</v>
      </c>
      <c r="M1296" s="56" t="s">
        <v>317</v>
      </c>
      <c r="N1296" s="56" t="s">
        <v>317</v>
      </c>
      <c r="O1296" s="48">
        <v>3.3</v>
      </c>
      <c r="P1296" s="45"/>
      <c r="Q1296" s="45"/>
      <c r="R1296" s="45"/>
      <c r="S1296" s="45"/>
      <c r="T1296" s="45"/>
      <c r="U1296" s="45"/>
      <c r="V1296" s="45"/>
      <c r="W1296" s="45"/>
      <c r="X1296" s="45"/>
      <c r="Y1296" s="45"/>
      <c r="Z1296" s="45"/>
    </row>
    <row r="1297" ht="17.25" customHeight="1" spans="1:26">
      <c r="A1297" s="35">
        <v>1321</v>
      </c>
      <c r="B1297" s="56" t="s">
        <v>1621</v>
      </c>
      <c r="C1297" s="45" t="s">
        <v>54</v>
      </c>
      <c r="D1297" s="45" t="s">
        <v>904</v>
      </c>
      <c r="E1297" s="45" t="s">
        <v>901</v>
      </c>
      <c r="F1297" s="45" t="s">
        <v>501</v>
      </c>
      <c r="G1297" s="45" t="s">
        <v>431</v>
      </c>
      <c r="H1297" s="48">
        <v>240</v>
      </c>
      <c r="I1297" s="45" t="s">
        <v>48</v>
      </c>
      <c r="J1297" s="45" t="s">
        <v>147</v>
      </c>
      <c r="K1297" s="45" t="s">
        <v>1622</v>
      </c>
      <c r="L1297" s="45" t="s">
        <v>1622</v>
      </c>
      <c r="M1297" s="56" t="s">
        <v>145</v>
      </c>
      <c r="N1297" s="56" t="s">
        <v>145</v>
      </c>
      <c r="O1297" s="48">
        <v>7.8</v>
      </c>
      <c r="P1297" s="45"/>
      <c r="Q1297" s="45"/>
      <c r="R1297" s="45"/>
      <c r="S1297" s="45"/>
      <c r="T1297" s="45"/>
      <c r="U1297" s="45"/>
      <c r="V1297" s="45"/>
      <c r="W1297" s="45"/>
      <c r="X1297" s="45"/>
      <c r="Y1297" s="45"/>
      <c r="Z1297" s="45"/>
    </row>
    <row r="1298" ht="17.25" customHeight="1" spans="1:26">
      <c r="A1298" s="35">
        <v>1323</v>
      </c>
      <c r="B1298" s="56" t="s">
        <v>1623</v>
      </c>
      <c r="C1298" s="45" t="s">
        <v>54</v>
      </c>
      <c r="D1298" s="45" t="s">
        <v>904</v>
      </c>
      <c r="E1298" s="45" t="s">
        <v>901</v>
      </c>
      <c r="F1298" s="45" t="s">
        <v>501</v>
      </c>
      <c r="G1298" s="45" t="s">
        <v>582</v>
      </c>
      <c r="H1298" s="48">
        <v>194</v>
      </c>
      <c r="I1298" s="45" t="s">
        <v>64</v>
      </c>
      <c r="J1298" s="45" t="s">
        <v>77</v>
      </c>
      <c r="K1298" s="45" t="s">
        <v>64</v>
      </c>
      <c r="L1298" s="45" t="s">
        <v>64</v>
      </c>
      <c r="M1298" s="56" t="s">
        <v>388</v>
      </c>
      <c r="N1298" s="56" t="s">
        <v>388</v>
      </c>
      <c r="O1298" s="48">
        <v>4</v>
      </c>
      <c r="P1298" s="45"/>
      <c r="Q1298" s="45"/>
      <c r="R1298" s="45"/>
      <c r="S1298" s="45"/>
      <c r="T1298" s="45"/>
      <c r="U1298" s="45"/>
      <c r="V1298" s="45"/>
      <c r="W1298" s="45"/>
      <c r="X1298" s="45"/>
      <c r="Y1298" s="45"/>
      <c r="Z1298" s="45"/>
    </row>
    <row r="1299" ht="17.25" customHeight="1" spans="1:26">
      <c r="A1299" s="35">
        <v>1324</v>
      </c>
      <c r="B1299" s="56" t="s">
        <v>1624</v>
      </c>
      <c r="C1299" s="45" t="s">
        <v>131</v>
      </c>
      <c r="D1299" s="45" t="s">
        <v>904</v>
      </c>
      <c r="E1299" s="45" t="s">
        <v>901</v>
      </c>
      <c r="F1299" s="45" t="s">
        <v>501</v>
      </c>
      <c r="G1299" s="45" t="s">
        <v>698</v>
      </c>
      <c r="H1299" s="48">
        <v>195</v>
      </c>
      <c r="I1299" s="45" t="s">
        <v>52</v>
      </c>
      <c r="J1299" s="45" t="s">
        <v>52</v>
      </c>
      <c r="K1299" s="45" t="s">
        <v>176</v>
      </c>
      <c r="L1299" s="45" t="s">
        <v>176</v>
      </c>
      <c r="M1299" s="56" t="s">
        <v>473</v>
      </c>
      <c r="N1299" s="56" t="s">
        <v>473</v>
      </c>
      <c r="O1299" s="48">
        <v>4.5</v>
      </c>
      <c r="P1299" s="45"/>
      <c r="Q1299" s="45"/>
      <c r="R1299" s="45"/>
      <c r="S1299" s="45"/>
      <c r="T1299" s="45"/>
      <c r="U1299" s="45"/>
      <c r="V1299" s="45"/>
      <c r="W1299" s="45"/>
      <c r="X1299" s="45"/>
      <c r="Y1299" s="45"/>
      <c r="Z1299" s="4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1287"/>
  <sheetViews>
    <sheetView workbookViewId="0">
      <selection activeCell="A1" sqref="A1"/>
    </sheetView>
  </sheetViews>
  <sheetFormatPr defaultColWidth="9" defaultRowHeight="14" outlineLevelCol="2"/>
  <cols>
    <col min="1" max="3" width="12.4296875" style="17" customWidth="1"/>
  </cols>
  <sheetData>
    <row r="1" ht="14.25" customHeight="1" spans="1:2">
      <c r="A1" s="17" t="s">
        <v>1</v>
      </c>
      <c r="B1" s="17" t="s">
        <v>13</v>
      </c>
    </row>
    <row r="2" ht="17.25" hidden="1" customHeight="1" spans="1:3">
      <c r="A2" s="17" t="s">
        <v>304</v>
      </c>
      <c r="B2" s="17" t="s">
        <v>307</v>
      </c>
      <c r="C2" s="17" t="str">
        <f>VLOOKUP(B2,A:A,1,0)</f>
        <v>AB1042</v>
      </c>
    </row>
    <row r="3" ht="17.25" hidden="1" customHeight="1" spans="1:3">
      <c r="A3" s="17" t="s">
        <v>473</v>
      </c>
      <c r="B3" s="17" t="s">
        <v>307</v>
      </c>
      <c r="C3" s="17" t="str">
        <f>VLOOKUP(B3,A:A,1,0)</f>
        <v>AB1042</v>
      </c>
    </row>
    <row r="4" ht="17.25" hidden="1" customHeight="1" spans="1:3">
      <c r="A4" s="17" t="s">
        <v>308</v>
      </c>
      <c r="B4" s="17" t="s">
        <v>307</v>
      </c>
      <c r="C4" s="17" t="str">
        <f>VLOOKUP(B4,A:A,1,0)</f>
        <v>AB1042</v>
      </c>
    </row>
    <row r="5" ht="17.25" hidden="1" customHeight="1" spans="1:3">
      <c r="A5" s="17" t="s">
        <v>309</v>
      </c>
      <c r="B5" s="17" t="s">
        <v>307</v>
      </c>
      <c r="C5" s="17" t="str">
        <f>VLOOKUP(B5,A:A,1,0)</f>
        <v>AB1042</v>
      </c>
    </row>
    <row r="6" ht="17.25" hidden="1" customHeight="1" spans="1:3">
      <c r="A6" s="17" t="s">
        <v>310</v>
      </c>
      <c r="B6" s="17" t="s">
        <v>307</v>
      </c>
      <c r="C6" s="17" t="str">
        <f>VLOOKUP(B6,A:A,1,0)</f>
        <v>AB1042</v>
      </c>
    </row>
    <row r="7" ht="17.25" hidden="1" customHeight="1" spans="1:3">
      <c r="A7" s="17" t="s">
        <v>311</v>
      </c>
      <c r="B7" s="17" t="s">
        <v>307</v>
      </c>
      <c r="C7" s="17" t="str">
        <f>VLOOKUP(B7,A:A,1,0)</f>
        <v>AB1042</v>
      </c>
    </row>
    <row r="8" ht="17.25" hidden="1" customHeight="1" spans="1:3">
      <c r="A8" s="17" t="s">
        <v>477</v>
      </c>
      <c r="B8" s="17" t="s">
        <v>307</v>
      </c>
      <c r="C8" s="17" t="str">
        <f>VLOOKUP(B8,A:A,1,0)</f>
        <v>AB1042</v>
      </c>
    </row>
    <row r="9" ht="17.25" hidden="1" customHeight="1" spans="1:3">
      <c r="A9" s="17" t="s">
        <v>312</v>
      </c>
      <c r="B9" s="17" t="s">
        <v>158</v>
      </c>
      <c r="C9" s="17" t="str">
        <f>VLOOKUP(B9,A:A,1,0)</f>
        <v>AB578</v>
      </c>
    </row>
    <row r="10" ht="17.25" hidden="1" customHeight="1" spans="1:3">
      <c r="A10" s="17" t="s">
        <v>316</v>
      </c>
      <c r="B10" s="17" t="s">
        <v>312</v>
      </c>
      <c r="C10" s="17" t="str">
        <f>VLOOKUP(B10,A:A,1,0)</f>
        <v>AB019</v>
      </c>
    </row>
    <row r="11" ht="17.25" hidden="1" customHeight="1" spans="1:3">
      <c r="A11" s="17" t="s">
        <v>317</v>
      </c>
      <c r="B11" s="17" t="s">
        <v>312</v>
      </c>
      <c r="C11" s="17" t="str">
        <f>VLOOKUP(B11,A:A,1,0)</f>
        <v>AB019</v>
      </c>
    </row>
    <row r="12" ht="17.25" hidden="1" customHeight="1" spans="1:3">
      <c r="A12" s="17" t="s">
        <v>318</v>
      </c>
      <c r="B12" s="17" t="s">
        <v>160</v>
      </c>
      <c r="C12" s="17" t="str">
        <f>VLOOKUP(B12,A:A,1,0)</f>
        <v>AB925</v>
      </c>
    </row>
    <row r="13" ht="17.25" hidden="1" customHeight="1" spans="1:3">
      <c r="A13" s="17" t="s">
        <v>171</v>
      </c>
      <c r="B13" s="17" t="s">
        <v>49</v>
      </c>
      <c r="C13" s="17" t="str">
        <f>VLOOKUP(B13,A:A,1,0)</f>
        <v>AB1118</v>
      </c>
    </row>
    <row r="14" ht="17.25" hidden="1" customHeight="1" spans="1:3">
      <c r="A14" s="17" t="s">
        <v>480</v>
      </c>
      <c r="B14" s="17" t="s">
        <v>160</v>
      </c>
      <c r="C14" s="17" t="str">
        <f>VLOOKUP(B14,A:A,1,0)</f>
        <v>AB925</v>
      </c>
    </row>
    <row r="15" ht="17.25" hidden="1" customHeight="1" spans="1:3">
      <c r="A15" s="17" t="s">
        <v>320</v>
      </c>
      <c r="B15" s="17" t="s">
        <v>160</v>
      </c>
      <c r="C15" s="17" t="str">
        <f>VLOOKUP(B15,A:A,1,0)</f>
        <v>AB925</v>
      </c>
    </row>
    <row r="16" ht="17.25" hidden="1" customHeight="1" spans="1:3">
      <c r="A16" s="17" t="s">
        <v>321</v>
      </c>
      <c r="B16" s="17" t="s">
        <v>65</v>
      </c>
      <c r="C16" s="17" t="str">
        <f>VLOOKUP(B16,A:A,1,0)</f>
        <v>AB027</v>
      </c>
    </row>
    <row r="17" ht="14.25" customHeight="1" spans="1:3">
      <c r="A17" s="17" t="s">
        <v>65</v>
      </c>
      <c r="B17" s="17" t="s">
        <v>18</v>
      </c>
      <c r="C17" s="17" t="e">
        <f>VLOOKUP(B17,A:A,1,0)</f>
        <v>#N/A</v>
      </c>
    </row>
    <row r="18" ht="17.25" hidden="1" customHeight="1" spans="1:3">
      <c r="A18" s="17" t="s">
        <v>323</v>
      </c>
      <c r="B18" s="17" t="s">
        <v>177</v>
      </c>
      <c r="C18" s="17" t="str">
        <f>VLOOKUP(B18,A:A,1,0)</f>
        <v>AB029</v>
      </c>
    </row>
    <row r="19" ht="17.25" hidden="1" customHeight="1" spans="1:3">
      <c r="A19" s="17" t="s">
        <v>177</v>
      </c>
      <c r="B19" s="17" t="s">
        <v>183</v>
      </c>
      <c r="C19" s="17" t="str">
        <f>VLOOKUP(B19,A:A,1,0)</f>
        <v>AB030</v>
      </c>
    </row>
    <row r="20" ht="17.25" hidden="1" customHeight="1" spans="1:3">
      <c r="A20" s="17" t="s">
        <v>183</v>
      </c>
      <c r="B20" s="17" t="s">
        <v>97</v>
      </c>
      <c r="C20" s="17" t="str">
        <f>VLOOKUP(B20,A:A,1,0)</f>
        <v>AB577</v>
      </c>
    </row>
    <row r="21" ht="17.25" hidden="1" customHeight="1" spans="1:3">
      <c r="A21" s="17" t="s">
        <v>325</v>
      </c>
      <c r="B21" s="17" t="s">
        <v>183</v>
      </c>
      <c r="C21" s="17" t="str">
        <f>VLOOKUP(B21,A:A,1,0)</f>
        <v>AB030</v>
      </c>
    </row>
    <row r="22" ht="17.25" hidden="1" customHeight="1" spans="1:3">
      <c r="A22" s="17" t="s">
        <v>329</v>
      </c>
      <c r="B22" s="17" t="s">
        <v>183</v>
      </c>
      <c r="C22" s="17" t="str">
        <f>VLOOKUP(B22,A:A,1,0)</f>
        <v>AB030</v>
      </c>
    </row>
    <row r="23" ht="17.25" hidden="1" customHeight="1" spans="1:3">
      <c r="A23" s="17" t="s">
        <v>332</v>
      </c>
      <c r="B23" s="17" t="s">
        <v>329</v>
      </c>
      <c r="C23" s="17" t="str">
        <f>VLOOKUP(B23,A:A,1,0)</f>
        <v>AB032</v>
      </c>
    </row>
    <row r="24" ht="17.25" hidden="1" customHeight="1" spans="1:3">
      <c r="A24" s="17" t="s">
        <v>481</v>
      </c>
      <c r="B24" s="17" t="s">
        <v>329</v>
      </c>
      <c r="C24" s="17" t="str">
        <f>VLOOKUP(B24,A:A,1,0)</f>
        <v>AB032</v>
      </c>
    </row>
    <row r="25" ht="17.25" hidden="1" customHeight="1" spans="1:3">
      <c r="A25" s="17" t="s">
        <v>483</v>
      </c>
      <c r="B25" s="17" t="s">
        <v>334</v>
      </c>
      <c r="C25" s="17" t="str">
        <f>VLOOKUP(B25,A:A,1,0)</f>
        <v>AB038</v>
      </c>
    </row>
    <row r="26" ht="17.25" hidden="1" customHeight="1" spans="1:3">
      <c r="A26" s="17" t="s">
        <v>485</v>
      </c>
      <c r="B26" s="17" t="s">
        <v>334</v>
      </c>
      <c r="C26" s="17" t="str">
        <f>VLOOKUP(B26,A:A,1,0)</f>
        <v>AB038</v>
      </c>
    </row>
    <row r="27" ht="17.25" hidden="1" customHeight="1" spans="1:3">
      <c r="A27" s="17" t="s">
        <v>486</v>
      </c>
      <c r="B27" s="17" t="s">
        <v>334</v>
      </c>
      <c r="C27" s="17" t="str">
        <f>VLOOKUP(B27,A:A,1,0)</f>
        <v>AB038</v>
      </c>
    </row>
    <row r="28" ht="17.25" hidden="1" customHeight="1" spans="1:3">
      <c r="A28" s="17" t="s">
        <v>334</v>
      </c>
      <c r="B28" s="17" t="s">
        <v>183</v>
      </c>
      <c r="C28" s="17" t="str">
        <f>VLOOKUP(B28,A:A,1,0)</f>
        <v>AB030</v>
      </c>
    </row>
    <row r="29" ht="17.25" hidden="1" customHeight="1" spans="1:3">
      <c r="A29" s="17" t="s">
        <v>487</v>
      </c>
      <c r="B29" s="17" t="s">
        <v>183</v>
      </c>
      <c r="C29" s="17" t="str">
        <f>VLOOKUP(B29,A:A,1,0)</f>
        <v>AB030</v>
      </c>
    </row>
    <row r="30" ht="17.25" hidden="1" customHeight="1" spans="1:3">
      <c r="A30" s="17" t="s">
        <v>490</v>
      </c>
      <c r="B30" s="17" t="s">
        <v>183</v>
      </c>
      <c r="C30" s="17" t="str">
        <f>VLOOKUP(B30,A:A,1,0)</f>
        <v>AB030</v>
      </c>
    </row>
    <row r="31" ht="17.25" hidden="1" customHeight="1" spans="1:3">
      <c r="A31" s="17" t="s">
        <v>337</v>
      </c>
      <c r="B31" s="17" t="s">
        <v>177</v>
      </c>
      <c r="C31" s="17" t="str">
        <f>VLOOKUP(B31,A:A,1,0)</f>
        <v>AB029</v>
      </c>
    </row>
    <row r="32" ht="17.25" hidden="1" customHeight="1" spans="1:3">
      <c r="A32" s="17" t="s">
        <v>338</v>
      </c>
      <c r="B32" s="17" t="s">
        <v>341</v>
      </c>
      <c r="C32" s="17" t="str">
        <f>VLOOKUP(B32,A:A,1,0)</f>
        <v>AB103</v>
      </c>
    </row>
    <row r="33" ht="17.25" hidden="1" customHeight="1" spans="1:3">
      <c r="A33" s="17" t="s">
        <v>491</v>
      </c>
      <c r="B33" s="17" t="s">
        <v>341</v>
      </c>
      <c r="C33" s="17" t="str">
        <f>VLOOKUP(B33,A:A,1,0)</f>
        <v>AB103</v>
      </c>
    </row>
    <row r="34" ht="17.25" hidden="1" customHeight="1" spans="1:3">
      <c r="A34" s="17" t="s">
        <v>493</v>
      </c>
      <c r="B34" s="17" t="s">
        <v>341</v>
      </c>
      <c r="C34" s="17" t="str">
        <f>VLOOKUP(B34,A:A,1,0)</f>
        <v>AB103</v>
      </c>
    </row>
    <row r="35" ht="17.25" hidden="1" customHeight="1" spans="1:3">
      <c r="A35" s="17" t="s">
        <v>342</v>
      </c>
      <c r="B35" s="17" t="s">
        <v>183</v>
      </c>
      <c r="C35" s="17" t="str">
        <f>VLOOKUP(B35,A:A,1,0)</f>
        <v>AB030</v>
      </c>
    </row>
    <row r="36" ht="17.25" hidden="1" customHeight="1" spans="1:3">
      <c r="A36" s="17" t="s">
        <v>345</v>
      </c>
      <c r="B36" s="17" t="s">
        <v>183</v>
      </c>
      <c r="C36" s="17" t="str">
        <f>VLOOKUP(B36,A:A,1,0)</f>
        <v>AB030</v>
      </c>
    </row>
    <row r="37" ht="17.25" hidden="1" customHeight="1" spans="1:3">
      <c r="A37" s="17" t="s">
        <v>495</v>
      </c>
      <c r="B37" s="17" t="s">
        <v>342</v>
      </c>
      <c r="C37" s="17" t="str">
        <f>VLOOKUP(B37,A:A,1,0)</f>
        <v>AB045</v>
      </c>
    </row>
    <row r="38" ht="17.25" hidden="1" customHeight="1" spans="1:3">
      <c r="A38" s="17" t="s">
        <v>497</v>
      </c>
      <c r="B38" s="17" t="s">
        <v>342</v>
      </c>
      <c r="C38" s="17" t="str">
        <f>VLOOKUP(B38,A:A,1,0)</f>
        <v>AB045</v>
      </c>
    </row>
    <row r="39" ht="17.25" hidden="1" customHeight="1" spans="1:3">
      <c r="A39" s="17" t="s">
        <v>498</v>
      </c>
      <c r="B39" s="17" t="s">
        <v>345</v>
      </c>
      <c r="C39" s="17" t="str">
        <f>VLOOKUP(B39,A:A,1,0)</f>
        <v>AB046</v>
      </c>
    </row>
    <row r="40" ht="17.25" hidden="1" customHeight="1" spans="1:3">
      <c r="A40" s="17" t="s">
        <v>499</v>
      </c>
      <c r="B40" s="17" t="s">
        <v>345</v>
      </c>
      <c r="C40" s="17" t="str">
        <f>VLOOKUP(B40,A:A,1,0)</f>
        <v>AB046</v>
      </c>
    </row>
    <row r="41" ht="17.25" hidden="1" customHeight="1" spans="1:3">
      <c r="A41" s="17" t="s">
        <v>346</v>
      </c>
      <c r="B41" s="17" t="s">
        <v>329</v>
      </c>
      <c r="C41" s="17" t="str">
        <f>VLOOKUP(B41,A:A,1,0)</f>
        <v>AB032</v>
      </c>
    </row>
    <row r="42" ht="17.25" hidden="1" customHeight="1" spans="1:3">
      <c r="A42" s="17" t="s">
        <v>500</v>
      </c>
      <c r="B42" s="17" t="s">
        <v>329</v>
      </c>
      <c r="C42" s="17" t="str">
        <f>VLOOKUP(B42,A:A,1,0)</f>
        <v>AB032</v>
      </c>
    </row>
    <row r="43" ht="17.25" hidden="1" customHeight="1" spans="1:3">
      <c r="A43" s="17" t="s">
        <v>502</v>
      </c>
      <c r="B43" s="17" t="s">
        <v>329</v>
      </c>
      <c r="C43" s="17" t="str">
        <f>VLOOKUP(B43,A:A,1,0)</f>
        <v>AB032</v>
      </c>
    </row>
    <row r="44" ht="17.25" hidden="1" customHeight="1" spans="1:3">
      <c r="A44" s="17" t="s">
        <v>503</v>
      </c>
      <c r="B44" s="17" t="s">
        <v>329</v>
      </c>
      <c r="C44" s="17" t="str">
        <f>VLOOKUP(B44,A:A,1,0)</f>
        <v>AB032</v>
      </c>
    </row>
    <row r="45" ht="17.25" hidden="1" customHeight="1" spans="1:3">
      <c r="A45" s="17" t="s">
        <v>505</v>
      </c>
      <c r="B45" s="17" t="s">
        <v>329</v>
      </c>
      <c r="C45" s="17" t="str">
        <f>VLOOKUP(B45,A:A,1,0)</f>
        <v>AB032</v>
      </c>
    </row>
    <row r="46" ht="17.25" hidden="1" customHeight="1" spans="1:3">
      <c r="A46" s="17" t="s">
        <v>506</v>
      </c>
      <c r="B46" s="17" t="s">
        <v>329</v>
      </c>
      <c r="C46" s="17" t="str">
        <f>VLOOKUP(B46,A:A,1,0)</f>
        <v>AB032</v>
      </c>
    </row>
    <row r="47" ht="17.25" hidden="1" customHeight="1" spans="1:3">
      <c r="A47" s="17" t="s">
        <v>899</v>
      </c>
      <c r="B47" s="17" t="s">
        <v>329</v>
      </c>
      <c r="C47" s="17" t="str">
        <f>VLOOKUP(B47,A:A,1,0)</f>
        <v>AB032</v>
      </c>
    </row>
    <row r="48" ht="17.25" hidden="1" customHeight="1" spans="1:3">
      <c r="A48" s="17" t="s">
        <v>903</v>
      </c>
      <c r="B48" s="17" t="s">
        <v>487</v>
      </c>
      <c r="C48" s="17" t="str">
        <f>VLOOKUP(B48,A:A,1,0)</f>
        <v>AB039</v>
      </c>
    </row>
    <row r="49" ht="17.25" hidden="1" customHeight="1" spans="1:3">
      <c r="A49" s="17" t="s">
        <v>905</v>
      </c>
      <c r="B49" s="17" t="s">
        <v>177</v>
      </c>
      <c r="C49" s="17" t="str">
        <f>VLOOKUP(B49,A:A,1,0)</f>
        <v>AB029</v>
      </c>
    </row>
    <row r="50" ht="17.25" hidden="1" customHeight="1" spans="1:3">
      <c r="A50" s="17" t="s">
        <v>906</v>
      </c>
      <c r="B50" s="17" t="s">
        <v>177</v>
      </c>
      <c r="C50" s="17" t="str">
        <f>VLOOKUP(B50,A:A,1,0)</f>
        <v>AB029</v>
      </c>
    </row>
    <row r="51" ht="17.25" hidden="1" customHeight="1" spans="1:3">
      <c r="A51" s="17" t="s">
        <v>507</v>
      </c>
      <c r="B51" s="17" t="s">
        <v>177</v>
      </c>
      <c r="C51" s="17" t="str">
        <f>VLOOKUP(B51,A:A,1,0)</f>
        <v>AB029</v>
      </c>
    </row>
    <row r="52" ht="17.25" hidden="1" customHeight="1" spans="1:3">
      <c r="A52" s="17" t="s">
        <v>907</v>
      </c>
      <c r="B52" s="17" t="s">
        <v>177</v>
      </c>
      <c r="C52" s="17" t="str">
        <f>VLOOKUP(B52,A:A,1,0)</f>
        <v>AB029</v>
      </c>
    </row>
    <row r="53" ht="17.25" hidden="1" customHeight="1" spans="1:3">
      <c r="A53" s="17" t="s">
        <v>908</v>
      </c>
      <c r="B53" s="17" t="s">
        <v>177</v>
      </c>
      <c r="C53" s="17" t="str">
        <f>VLOOKUP(B53,A:A,1,0)</f>
        <v>AB029</v>
      </c>
    </row>
    <row r="54" ht="17.25" hidden="1" customHeight="1" spans="1:3">
      <c r="A54" s="17" t="s">
        <v>909</v>
      </c>
      <c r="B54" s="17" t="s">
        <v>177</v>
      </c>
      <c r="C54" s="17" t="str">
        <f>VLOOKUP(B54,A:A,1,0)</f>
        <v>AB029</v>
      </c>
    </row>
    <row r="55" ht="17.25" hidden="1" customHeight="1" spans="1:3">
      <c r="A55" s="17" t="s">
        <v>910</v>
      </c>
      <c r="B55" s="17" t="s">
        <v>177</v>
      </c>
      <c r="C55" s="17" t="str">
        <f>VLOOKUP(B55,A:A,1,0)</f>
        <v>AB029</v>
      </c>
    </row>
    <row r="56" ht="17.25" hidden="1" customHeight="1" spans="1:3">
      <c r="A56" s="17" t="s">
        <v>911</v>
      </c>
      <c r="B56" s="17" t="s">
        <v>177</v>
      </c>
      <c r="C56" s="17" t="str">
        <f>VLOOKUP(B56,A:A,1,0)</f>
        <v>AB029</v>
      </c>
    </row>
    <row r="57" ht="17.25" hidden="1" customHeight="1" spans="1:3">
      <c r="A57" s="17" t="s">
        <v>912</v>
      </c>
      <c r="B57" s="17" t="s">
        <v>341</v>
      </c>
      <c r="C57" s="17" t="str">
        <f>VLOOKUP(B57,A:A,1,0)</f>
        <v>AB103</v>
      </c>
    </row>
    <row r="58" ht="17.25" hidden="1" customHeight="1" spans="1:3">
      <c r="A58" s="17" t="s">
        <v>913</v>
      </c>
      <c r="B58" s="17" t="s">
        <v>341</v>
      </c>
      <c r="C58" s="17" t="str">
        <f>VLOOKUP(B58,A:A,1,0)</f>
        <v>AB103</v>
      </c>
    </row>
    <row r="59" ht="17.25" hidden="1" customHeight="1" spans="1:3">
      <c r="A59" s="17" t="s">
        <v>915</v>
      </c>
      <c r="B59" s="17" t="s">
        <v>341</v>
      </c>
      <c r="C59" s="17" t="str">
        <f>VLOOKUP(B59,A:A,1,0)</f>
        <v>AB103</v>
      </c>
    </row>
    <row r="60" ht="17.25" hidden="1" customHeight="1" spans="1:3">
      <c r="A60" s="17" t="s">
        <v>916</v>
      </c>
      <c r="B60" s="17" t="s">
        <v>341</v>
      </c>
      <c r="C60" s="17" t="str">
        <f>VLOOKUP(B60,A:A,1,0)</f>
        <v>AB103</v>
      </c>
    </row>
    <row r="61" ht="17.25" hidden="1" customHeight="1" spans="1:3">
      <c r="A61" s="17" t="s">
        <v>917</v>
      </c>
      <c r="B61" s="17" t="s">
        <v>341</v>
      </c>
      <c r="C61" s="17" t="str">
        <f>VLOOKUP(B61,A:A,1,0)</f>
        <v>AB103</v>
      </c>
    </row>
    <row r="62" ht="17.25" hidden="1" customHeight="1" spans="1:3">
      <c r="A62" s="17" t="s">
        <v>918</v>
      </c>
      <c r="B62" s="17" t="s">
        <v>341</v>
      </c>
      <c r="C62" s="17" t="str">
        <f>VLOOKUP(B62,A:A,1,0)</f>
        <v>AB103</v>
      </c>
    </row>
    <row r="63" ht="17.25" hidden="1" customHeight="1" spans="1:3">
      <c r="A63" s="17" t="s">
        <v>919</v>
      </c>
      <c r="B63" s="17" t="s">
        <v>341</v>
      </c>
      <c r="C63" s="17" t="str">
        <f>VLOOKUP(B63,A:A,1,0)</f>
        <v>AB103</v>
      </c>
    </row>
    <row r="64" ht="17.25" hidden="1" customHeight="1" spans="1:3">
      <c r="A64" s="17" t="s">
        <v>921</v>
      </c>
      <c r="B64" s="17" t="s">
        <v>341</v>
      </c>
      <c r="C64" s="17" t="str">
        <f>VLOOKUP(B64,A:A,1,0)</f>
        <v>AB103</v>
      </c>
    </row>
    <row r="65" ht="17.25" hidden="1" customHeight="1" spans="1:3">
      <c r="A65" s="17" t="s">
        <v>922</v>
      </c>
      <c r="B65" s="17" t="s">
        <v>341</v>
      </c>
      <c r="C65" s="17" t="str">
        <f>VLOOKUP(B65,A:A,1,0)</f>
        <v>AB103</v>
      </c>
    </row>
    <row r="66" ht="17.25" hidden="1" customHeight="1" spans="1:3">
      <c r="A66" s="17" t="s">
        <v>509</v>
      </c>
      <c r="B66" s="17" t="s">
        <v>342</v>
      </c>
      <c r="C66" s="17" t="str">
        <f>VLOOKUP(B66,A:A,1,0)</f>
        <v>AB045</v>
      </c>
    </row>
    <row r="67" ht="17.25" hidden="1" customHeight="1" spans="1:3">
      <c r="A67" s="17" t="s">
        <v>510</v>
      </c>
      <c r="B67" s="17" t="s">
        <v>342</v>
      </c>
      <c r="C67" s="17" t="str">
        <f>VLOOKUP(B67,A:A,1,0)</f>
        <v>AB045</v>
      </c>
    </row>
    <row r="68" ht="17.25" hidden="1" customHeight="1" spans="1:3">
      <c r="A68" s="17" t="s">
        <v>923</v>
      </c>
      <c r="B68" s="17" t="s">
        <v>342</v>
      </c>
      <c r="C68" s="17" t="str">
        <f>VLOOKUP(B68,A:A,1,0)</f>
        <v>AB045</v>
      </c>
    </row>
    <row r="69" ht="17.25" hidden="1" customHeight="1" spans="1:3">
      <c r="A69" s="17" t="s">
        <v>511</v>
      </c>
      <c r="B69" s="17" t="s">
        <v>183</v>
      </c>
      <c r="C69" s="17" t="str">
        <f>VLOOKUP(B69,A:A,1,0)</f>
        <v>AB030</v>
      </c>
    </row>
    <row r="70" ht="17.25" hidden="1" customHeight="1" spans="1:3">
      <c r="A70" s="17" t="s">
        <v>924</v>
      </c>
      <c r="B70" s="17" t="s">
        <v>183</v>
      </c>
      <c r="C70" s="17" t="str">
        <f>VLOOKUP(B70,A:A,1,0)</f>
        <v>AB030</v>
      </c>
    </row>
    <row r="71" ht="17.25" hidden="1" customHeight="1" spans="1:3">
      <c r="A71" s="17" t="s">
        <v>925</v>
      </c>
      <c r="B71" s="17" t="s">
        <v>342</v>
      </c>
      <c r="C71" s="17" t="str">
        <f>VLOOKUP(B71,A:A,1,0)</f>
        <v>AB045</v>
      </c>
    </row>
    <row r="72" ht="17.25" hidden="1" customHeight="1" spans="1:3">
      <c r="A72" s="17" t="s">
        <v>926</v>
      </c>
      <c r="B72" s="17" t="s">
        <v>345</v>
      </c>
      <c r="C72" s="17" t="str">
        <f>VLOOKUP(B72,A:A,1,0)</f>
        <v>AB046</v>
      </c>
    </row>
    <row r="73" ht="17.25" hidden="1" customHeight="1" spans="1:3">
      <c r="A73" s="17" t="s">
        <v>927</v>
      </c>
      <c r="B73" s="17" t="s">
        <v>345</v>
      </c>
      <c r="C73" s="17" t="str">
        <f>VLOOKUP(B73,A:A,1,0)</f>
        <v>AB046</v>
      </c>
    </row>
    <row r="74" ht="17.25" hidden="1" customHeight="1" spans="1:3">
      <c r="A74" s="17" t="s">
        <v>928</v>
      </c>
      <c r="B74" s="17" t="s">
        <v>342</v>
      </c>
      <c r="C74" s="17" t="str">
        <f>VLOOKUP(B74,A:A,1,0)</f>
        <v>AB045</v>
      </c>
    </row>
    <row r="75" ht="17.25" hidden="1" customHeight="1" spans="1:3">
      <c r="A75" s="17" t="s">
        <v>929</v>
      </c>
      <c r="B75" s="17" t="s">
        <v>342</v>
      </c>
      <c r="C75" s="17" t="str">
        <f>VLOOKUP(B75,A:A,1,0)</f>
        <v>AB045</v>
      </c>
    </row>
    <row r="76" ht="17.25" hidden="1" customHeight="1" spans="1:3">
      <c r="A76" s="17" t="s">
        <v>513</v>
      </c>
      <c r="B76" s="17" t="s">
        <v>345</v>
      </c>
      <c r="C76" s="17" t="str">
        <f>VLOOKUP(B76,A:A,1,0)</f>
        <v>AB046</v>
      </c>
    </row>
    <row r="77" ht="17.25" hidden="1" customHeight="1" spans="1:3">
      <c r="A77" s="17" t="s">
        <v>930</v>
      </c>
      <c r="B77" s="17" t="s">
        <v>345</v>
      </c>
      <c r="C77" s="17" t="str">
        <f>VLOOKUP(B77,A:A,1,0)</f>
        <v>AB046</v>
      </c>
    </row>
    <row r="78" ht="17.25" hidden="1" customHeight="1" spans="1:3">
      <c r="A78" s="17" t="s">
        <v>931</v>
      </c>
      <c r="B78" s="17" t="s">
        <v>342</v>
      </c>
      <c r="C78" s="17" t="str">
        <f>VLOOKUP(B78,A:A,1,0)</f>
        <v>AB045</v>
      </c>
    </row>
    <row r="79" ht="17.25" hidden="1" customHeight="1" spans="1:3">
      <c r="A79" s="17" t="s">
        <v>932</v>
      </c>
      <c r="B79" s="17" t="s">
        <v>325</v>
      </c>
      <c r="C79" s="17" t="str">
        <f>VLOOKUP(B79,A:A,1,0)</f>
        <v>AB031</v>
      </c>
    </row>
    <row r="80" ht="17.25" hidden="1" customHeight="1" spans="1:3">
      <c r="A80" s="17" t="s">
        <v>933</v>
      </c>
      <c r="B80" s="17" t="s">
        <v>329</v>
      </c>
      <c r="C80" s="17" t="str">
        <f>VLOOKUP(B80,A:A,1,0)</f>
        <v>AB032</v>
      </c>
    </row>
    <row r="81" ht="17.25" hidden="1" customHeight="1" spans="1:3">
      <c r="A81" s="17" t="s">
        <v>934</v>
      </c>
      <c r="B81" s="17" t="s">
        <v>329</v>
      </c>
      <c r="C81" s="17" t="str">
        <f>VLOOKUP(B81,A:A,1,0)</f>
        <v>AB032</v>
      </c>
    </row>
    <row r="82" ht="17.25" hidden="1" customHeight="1" spans="1:3">
      <c r="A82" s="17" t="s">
        <v>935</v>
      </c>
      <c r="B82" s="17" t="s">
        <v>329</v>
      </c>
      <c r="C82" s="17" t="str">
        <f>VLOOKUP(B82,A:A,1,0)</f>
        <v>AB032</v>
      </c>
    </row>
    <row r="83" ht="17.25" hidden="1" customHeight="1" spans="1:3">
      <c r="A83" s="17" t="s">
        <v>936</v>
      </c>
      <c r="B83" s="17" t="s">
        <v>329</v>
      </c>
      <c r="C83" s="17" t="str">
        <f>VLOOKUP(B83,A:A,1,0)</f>
        <v>AB032</v>
      </c>
    </row>
    <row r="84" ht="17.25" hidden="1" customHeight="1" spans="1:3">
      <c r="A84" s="17" t="s">
        <v>937</v>
      </c>
      <c r="B84" s="17" t="s">
        <v>329</v>
      </c>
      <c r="C84" s="17" t="str">
        <f>VLOOKUP(B84,A:A,1,0)</f>
        <v>AB032</v>
      </c>
    </row>
    <row r="85" ht="17.25" hidden="1" customHeight="1" spans="1:3">
      <c r="A85" s="17" t="s">
        <v>938</v>
      </c>
      <c r="B85" s="17" t="s">
        <v>329</v>
      </c>
      <c r="C85" s="17" t="str">
        <f>VLOOKUP(B85,A:A,1,0)</f>
        <v>AB032</v>
      </c>
    </row>
    <row r="86" ht="17.25" hidden="1" customHeight="1" spans="1:3">
      <c r="A86" s="17" t="s">
        <v>939</v>
      </c>
      <c r="B86" s="17" t="s">
        <v>329</v>
      </c>
      <c r="C86" s="17" t="str">
        <f>VLOOKUP(B86,A:A,1,0)</f>
        <v>AB032</v>
      </c>
    </row>
    <row r="87" ht="17.25" hidden="1" customHeight="1" spans="1:3">
      <c r="A87" s="17" t="s">
        <v>940</v>
      </c>
      <c r="B87" s="17" t="s">
        <v>329</v>
      </c>
      <c r="C87" s="17" t="str">
        <f>VLOOKUP(B87,A:A,1,0)</f>
        <v>AB032</v>
      </c>
    </row>
    <row r="88" ht="17.25" hidden="1" customHeight="1" spans="1:3">
      <c r="A88" s="17" t="s">
        <v>941</v>
      </c>
      <c r="B88" s="17" t="s">
        <v>329</v>
      </c>
      <c r="C88" s="17" t="str">
        <f>VLOOKUP(B88,A:A,1,0)</f>
        <v>AB032</v>
      </c>
    </row>
    <row r="89" ht="17.25" hidden="1" customHeight="1" spans="1:3">
      <c r="A89" s="17" t="s">
        <v>942</v>
      </c>
      <c r="B89" s="17" t="s">
        <v>329</v>
      </c>
      <c r="C89" s="17" t="str">
        <f>VLOOKUP(B89,A:A,1,0)</f>
        <v>AB032</v>
      </c>
    </row>
    <row r="90" ht="17.25" hidden="1" customHeight="1" spans="1:3">
      <c r="A90" s="17" t="s">
        <v>943</v>
      </c>
      <c r="B90" s="17" t="s">
        <v>329</v>
      </c>
      <c r="C90" s="17" t="str">
        <f>VLOOKUP(B90,A:A,1,0)</f>
        <v>AB032</v>
      </c>
    </row>
    <row r="91" ht="17.25" hidden="1" customHeight="1" spans="1:3">
      <c r="A91" s="17" t="s">
        <v>944</v>
      </c>
      <c r="B91" s="17" t="s">
        <v>329</v>
      </c>
      <c r="C91" s="17" t="str">
        <f>VLOOKUP(B91,A:A,1,0)</f>
        <v>AB032</v>
      </c>
    </row>
    <row r="92" ht="17.25" hidden="1" customHeight="1" spans="1:3">
      <c r="A92" s="17" t="s">
        <v>945</v>
      </c>
      <c r="B92" s="17" t="s">
        <v>329</v>
      </c>
      <c r="C92" s="17" t="str">
        <f>VLOOKUP(B92,A:A,1,0)</f>
        <v>AB032</v>
      </c>
    </row>
    <row r="93" ht="17.25" hidden="1" customHeight="1" spans="1:3">
      <c r="A93" s="17" t="s">
        <v>341</v>
      </c>
      <c r="B93" s="17" t="s">
        <v>183</v>
      </c>
      <c r="C93" s="17" t="str">
        <f>VLOOKUP(B93,A:A,1,0)</f>
        <v>AB030</v>
      </c>
    </row>
    <row r="94" ht="17.25" hidden="1" customHeight="1" spans="1:3">
      <c r="A94" s="17" t="s">
        <v>946</v>
      </c>
      <c r="B94" s="17" t="s">
        <v>177</v>
      </c>
      <c r="C94" s="17" t="str">
        <f>VLOOKUP(B94,A:A,1,0)</f>
        <v>AB029</v>
      </c>
    </row>
    <row r="95" ht="17.25" hidden="1" customHeight="1" spans="1:3">
      <c r="A95" s="17" t="s">
        <v>514</v>
      </c>
      <c r="B95" s="17" t="s">
        <v>329</v>
      </c>
      <c r="C95" s="17" t="str">
        <f>VLOOKUP(B95,A:A,1,0)</f>
        <v>AB032</v>
      </c>
    </row>
    <row r="96" ht="17.25" hidden="1" customHeight="1" spans="1:3">
      <c r="A96" s="17" t="s">
        <v>947</v>
      </c>
      <c r="B96" s="17" t="s">
        <v>325</v>
      </c>
      <c r="C96" s="17" t="str">
        <f>VLOOKUP(B96,A:A,1,0)</f>
        <v>AB031</v>
      </c>
    </row>
    <row r="97" ht="17.25" hidden="1" customHeight="1" spans="1:3">
      <c r="A97" s="17" t="s">
        <v>948</v>
      </c>
      <c r="B97" s="17" t="s">
        <v>345</v>
      </c>
      <c r="C97" s="17" t="str">
        <f>VLOOKUP(B97,A:A,1,0)</f>
        <v>AB046</v>
      </c>
    </row>
    <row r="98" ht="17.25" hidden="1" customHeight="1" spans="1:3">
      <c r="A98" s="17" t="s">
        <v>949</v>
      </c>
      <c r="B98" s="17" t="s">
        <v>177</v>
      </c>
      <c r="C98" s="17" t="str">
        <f>VLOOKUP(B98,A:A,1,0)</f>
        <v>AB029</v>
      </c>
    </row>
    <row r="99" ht="17.25" hidden="1" customHeight="1" spans="1:3">
      <c r="A99" s="17" t="s">
        <v>950</v>
      </c>
      <c r="B99" s="17" t="s">
        <v>177</v>
      </c>
      <c r="C99" s="17" t="str">
        <f>VLOOKUP(B99,A:A,1,0)</f>
        <v>AB029</v>
      </c>
    </row>
    <row r="100" ht="17.25" hidden="1" customHeight="1" spans="1:3">
      <c r="A100" s="17" t="s">
        <v>951</v>
      </c>
      <c r="B100" s="17" t="s">
        <v>334</v>
      </c>
      <c r="C100" s="17" t="str">
        <f>VLOOKUP(B100,A:A,1,0)</f>
        <v>AB038</v>
      </c>
    </row>
    <row r="101" ht="17.25" hidden="1" customHeight="1" spans="1:3">
      <c r="A101" s="17" t="s">
        <v>952</v>
      </c>
      <c r="B101" s="17" t="s">
        <v>177</v>
      </c>
      <c r="C101" s="17" t="str">
        <f>VLOOKUP(B101,A:A,1,0)</f>
        <v>AB029</v>
      </c>
    </row>
    <row r="102" ht="17.25" hidden="1" customHeight="1" spans="1:3">
      <c r="A102" s="17" t="s">
        <v>953</v>
      </c>
      <c r="B102" s="17" t="s">
        <v>183</v>
      </c>
      <c r="C102" s="17" t="str">
        <f>VLOOKUP(B102,A:A,1,0)</f>
        <v>AB030</v>
      </c>
    </row>
    <row r="103" ht="17.25" hidden="1" customHeight="1" spans="1:3">
      <c r="A103" s="17" t="s">
        <v>954</v>
      </c>
      <c r="B103" s="17" t="s">
        <v>342</v>
      </c>
      <c r="C103" s="17" t="str">
        <f>VLOOKUP(B103,A:A,1,0)</f>
        <v>AB045</v>
      </c>
    </row>
    <row r="104" ht="17.25" hidden="1" customHeight="1" spans="1:3">
      <c r="A104" s="17" t="s">
        <v>515</v>
      </c>
      <c r="B104" s="17" t="s">
        <v>329</v>
      </c>
      <c r="C104" s="17" t="str">
        <f>VLOOKUP(B104,A:A,1,0)</f>
        <v>AB032</v>
      </c>
    </row>
    <row r="105" ht="17.25" hidden="1" customHeight="1" spans="1:3">
      <c r="A105" s="17" t="s">
        <v>955</v>
      </c>
      <c r="B105" s="17" t="s">
        <v>342</v>
      </c>
      <c r="C105" s="17" t="str">
        <f>VLOOKUP(B105,A:A,1,0)</f>
        <v>AB045</v>
      </c>
    </row>
    <row r="106" ht="17.25" hidden="1" customHeight="1" spans="1:3">
      <c r="A106" s="17" t="s">
        <v>956</v>
      </c>
      <c r="B106" s="17" t="s">
        <v>116</v>
      </c>
      <c r="C106" s="17" t="str">
        <f>VLOOKUP(B106,A:A,1,0)</f>
        <v>AB966</v>
      </c>
    </row>
    <row r="107" ht="17.25" hidden="1" customHeight="1" spans="1:3">
      <c r="A107" s="17" t="s">
        <v>516</v>
      </c>
      <c r="B107" s="17" t="s">
        <v>189</v>
      </c>
      <c r="C107" s="17" t="str">
        <f>VLOOKUP(B107,A:A,1,0)</f>
        <v>AB138</v>
      </c>
    </row>
    <row r="108" ht="17.25" hidden="1" customHeight="1" spans="1:3">
      <c r="A108" s="17" t="s">
        <v>957</v>
      </c>
      <c r="B108" s="17" t="s">
        <v>189</v>
      </c>
      <c r="C108" s="17" t="str">
        <f>VLOOKUP(B108,A:A,1,0)</f>
        <v>AB138</v>
      </c>
    </row>
    <row r="109" ht="17.25" hidden="1" customHeight="1" spans="1:3">
      <c r="A109" s="17" t="s">
        <v>958</v>
      </c>
      <c r="B109" s="17" t="s">
        <v>116</v>
      </c>
      <c r="C109" s="17" t="str">
        <f>VLOOKUP(B109,A:A,1,0)</f>
        <v>AB966</v>
      </c>
    </row>
    <row r="110" ht="17.25" hidden="1" customHeight="1" spans="1:3">
      <c r="A110" s="17" t="s">
        <v>517</v>
      </c>
      <c r="B110" s="17" t="s">
        <v>116</v>
      </c>
      <c r="C110" s="17" t="str">
        <f>VLOOKUP(B110,A:A,1,0)</f>
        <v>AB966</v>
      </c>
    </row>
    <row r="111" ht="17.25" hidden="1" customHeight="1" spans="1:3">
      <c r="A111" s="17" t="s">
        <v>959</v>
      </c>
      <c r="B111" s="17" t="s">
        <v>189</v>
      </c>
      <c r="C111" s="17" t="str">
        <f>VLOOKUP(B111,A:A,1,0)</f>
        <v>AB138</v>
      </c>
    </row>
    <row r="112" ht="17.25" hidden="1" customHeight="1" spans="1:3">
      <c r="A112" s="17" t="s">
        <v>960</v>
      </c>
      <c r="B112" s="17" t="s">
        <v>116</v>
      </c>
      <c r="C112" s="17" t="str">
        <f>VLOOKUP(B112,A:A,1,0)</f>
        <v>AB966</v>
      </c>
    </row>
    <row r="113" ht="17.25" hidden="1" customHeight="1" spans="1:3">
      <c r="A113" s="17" t="s">
        <v>961</v>
      </c>
      <c r="B113" s="17" t="s">
        <v>116</v>
      </c>
      <c r="C113" s="17" t="str">
        <f>VLOOKUP(B113,A:A,1,0)</f>
        <v>AB966</v>
      </c>
    </row>
    <row r="114" ht="17.25" hidden="1" customHeight="1" spans="1:3">
      <c r="A114" s="17" t="s">
        <v>962</v>
      </c>
      <c r="B114" s="17" t="s">
        <v>116</v>
      </c>
      <c r="C114" s="17" t="str">
        <f>VLOOKUP(B114,A:A,1,0)</f>
        <v>AB966</v>
      </c>
    </row>
    <row r="115" ht="17.25" hidden="1" customHeight="1" spans="1:3">
      <c r="A115" s="17" t="s">
        <v>963</v>
      </c>
      <c r="B115" s="17" t="s">
        <v>189</v>
      </c>
      <c r="C115" s="17" t="str">
        <f>VLOOKUP(B115,A:A,1,0)</f>
        <v>AB138</v>
      </c>
    </row>
    <row r="116" ht="17.25" hidden="1" customHeight="1" spans="1:3">
      <c r="A116" s="17" t="s">
        <v>964</v>
      </c>
      <c r="B116" s="17" t="s">
        <v>116</v>
      </c>
      <c r="C116" s="17" t="str">
        <f>VLOOKUP(B116,A:A,1,0)</f>
        <v>AB966</v>
      </c>
    </row>
    <row r="117" ht="17.25" hidden="1" customHeight="1" spans="1:3">
      <c r="A117" s="17" t="s">
        <v>965</v>
      </c>
      <c r="B117" s="17" t="s">
        <v>116</v>
      </c>
      <c r="C117" s="17" t="str">
        <f>VLOOKUP(B117,A:A,1,0)</f>
        <v>AB966</v>
      </c>
    </row>
    <row r="118" ht="17.25" hidden="1" customHeight="1" spans="1:3">
      <c r="A118" s="17" t="s">
        <v>966</v>
      </c>
      <c r="B118" s="17" t="s">
        <v>116</v>
      </c>
      <c r="C118" s="17" t="str">
        <f>VLOOKUP(B118,A:A,1,0)</f>
        <v>AB966</v>
      </c>
    </row>
    <row r="119" ht="17.25" hidden="1" customHeight="1" spans="1:3">
      <c r="A119" s="17" t="s">
        <v>186</v>
      </c>
      <c r="B119" s="17" t="s">
        <v>49</v>
      </c>
      <c r="C119" s="17" t="str">
        <f>VLOOKUP(B119,A:A,1,0)</f>
        <v>AB1118</v>
      </c>
    </row>
    <row r="120" ht="17.25" hidden="1" customHeight="1" spans="1:3">
      <c r="A120" s="17" t="s">
        <v>518</v>
      </c>
      <c r="B120" s="17" t="s">
        <v>116</v>
      </c>
      <c r="C120" s="17" t="str">
        <f>VLOOKUP(B120,A:A,1,0)</f>
        <v>AB966</v>
      </c>
    </row>
    <row r="121" ht="17.25" hidden="1" customHeight="1" spans="1:3">
      <c r="A121" s="17" t="s">
        <v>967</v>
      </c>
      <c r="B121" s="17" t="s">
        <v>116</v>
      </c>
      <c r="C121" s="17" t="str">
        <f>VLOOKUP(B121,A:A,1,0)</f>
        <v>AB966</v>
      </c>
    </row>
    <row r="122" ht="17.25" hidden="1" customHeight="1" spans="1:3">
      <c r="A122" s="17" t="s">
        <v>968</v>
      </c>
      <c r="B122" s="17" t="s">
        <v>116</v>
      </c>
      <c r="C122" s="17" t="str">
        <f>VLOOKUP(B122,A:A,1,0)</f>
        <v>AB966</v>
      </c>
    </row>
    <row r="123" ht="17.25" hidden="1" customHeight="1" spans="1:3">
      <c r="A123" s="17" t="s">
        <v>969</v>
      </c>
      <c r="B123" s="17" t="s">
        <v>116</v>
      </c>
      <c r="C123" s="17" t="str">
        <f>VLOOKUP(B123,A:A,1,0)</f>
        <v>AB966</v>
      </c>
    </row>
    <row r="124" ht="17.25" hidden="1" customHeight="1" spans="1:3">
      <c r="A124" s="17" t="s">
        <v>970</v>
      </c>
      <c r="B124" s="17" t="s">
        <v>189</v>
      </c>
      <c r="C124" s="17" t="str">
        <f>VLOOKUP(B124,A:A,1,0)</f>
        <v>AB138</v>
      </c>
    </row>
    <row r="125" ht="17.25" hidden="1" customHeight="1" spans="1:3">
      <c r="A125" s="17" t="s">
        <v>971</v>
      </c>
      <c r="B125" s="17" t="s">
        <v>116</v>
      </c>
      <c r="C125" s="17" t="str">
        <f>VLOOKUP(B125,A:A,1,0)</f>
        <v>AB966</v>
      </c>
    </row>
    <row r="126" ht="17.25" hidden="1" customHeight="1" spans="1:3">
      <c r="A126" s="17" t="s">
        <v>347</v>
      </c>
      <c r="B126" s="17" t="s">
        <v>116</v>
      </c>
      <c r="C126" s="17" t="str">
        <f>VLOOKUP(B126,A:A,1,0)</f>
        <v>AB966</v>
      </c>
    </row>
    <row r="127" ht="17.25" hidden="1" customHeight="1" spans="1:3">
      <c r="A127" s="17" t="s">
        <v>972</v>
      </c>
      <c r="B127" s="17" t="s">
        <v>116</v>
      </c>
      <c r="C127" s="17" t="str">
        <f>VLOOKUP(B127,A:A,1,0)</f>
        <v>AB966</v>
      </c>
    </row>
    <row r="128" ht="17.25" hidden="1" customHeight="1" spans="1:3">
      <c r="A128" s="17" t="s">
        <v>189</v>
      </c>
      <c r="B128" s="17" t="s">
        <v>49</v>
      </c>
      <c r="C128" s="17" t="str">
        <f>VLOOKUP(B128,A:A,1,0)</f>
        <v>AB1118</v>
      </c>
    </row>
    <row r="129" ht="17.25" hidden="1" customHeight="1" spans="1:3">
      <c r="A129" s="17" t="s">
        <v>973</v>
      </c>
      <c r="B129" s="17" t="s">
        <v>116</v>
      </c>
      <c r="C129" s="17" t="str">
        <f>VLOOKUP(B129,A:A,1,0)</f>
        <v>AB966</v>
      </c>
    </row>
    <row r="130" ht="17.25" hidden="1" customHeight="1" spans="1:3">
      <c r="A130" s="17" t="s">
        <v>974</v>
      </c>
      <c r="B130" s="17" t="s">
        <v>116</v>
      </c>
      <c r="C130" s="17" t="str">
        <f>VLOOKUP(B130,A:A,1,0)</f>
        <v>AB966</v>
      </c>
    </row>
    <row r="131" ht="17.25" hidden="1" customHeight="1" spans="1:3">
      <c r="A131" s="17" t="s">
        <v>975</v>
      </c>
      <c r="B131" s="17" t="s">
        <v>116</v>
      </c>
      <c r="C131" s="17" t="str">
        <f>VLOOKUP(B131,A:A,1,0)</f>
        <v>AB966</v>
      </c>
    </row>
    <row r="132" ht="17.25" hidden="1" customHeight="1" spans="1:3">
      <c r="A132" s="17" t="s">
        <v>976</v>
      </c>
      <c r="B132" s="17" t="s">
        <v>116</v>
      </c>
      <c r="C132" s="17" t="str">
        <f>VLOOKUP(B132,A:A,1,0)</f>
        <v>AB966</v>
      </c>
    </row>
    <row r="133" ht="17.25" hidden="1" customHeight="1" spans="1:3">
      <c r="A133" s="17" t="s">
        <v>977</v>
      </c>
      <c r="B133" s="17" t="s">
        <v>116</v>
      </c>
      <c r="C133" s="17" t="str">
        <f>VLOOKUP(B133,A:A,1,0)</f>
        <v>AB966</v>
      </c>
    </row>
    <row r="134" ht="17.25" hidden="1" customHeight="1" spans="1:3">
      <c r="A134" s="17" t="s">
        <v>978</v>
      </c>
      <c r="B134" s="17" t="s">
        <v>116</v>
      </c>
      <c r="C134" s="17" t="str">
        <f>VLOOKUP(B134,A:A,1,0)</f>
        <v>AB966</v>
      </c>
    </row>
    <row r="135" ht="17.25" hidden="1" customHeight="1" spans="1:3">
      <c r="A135" s="17" t="s">
        <v>979</v>
      </c>
      <c r="B135" s="17" t="s">
        <v>116</v>
      </c>
      <c r="C135" s="17" t="str">
        <f>VLOOKUP(B135,A:A,1,0)</f>
        <v>AB966</v>
      </c>
    </row>
    <row r="136" ht="17.25" hidden="1" customHeight="1" spans="1:3">
      <c r="A136" s="17" t="s">
        <v>980</v>
      </c>
      <c r="B136" s="17" t="s">
        <v>116</v>
      </c>
      <c r="C136" s="17" t="str">
        <f>VLOOKUP(B136,A:A,1,0)</f>
        <v>AB966</v>
      </c>
    </row>
    <row r="137" ht="17.25" hidden="1" customHeight="1" spans="1:3">
      <c r="A137" s="17" t="s">
        <v>981</v>
      </c>
      <c r="B137" s="17" t="s">
        <v>116</v>
      </c>
      <c r="C137" s="17" t="str">
        <f>VLOOKUP(B137,A:A,1,0)</f>
        <v>AB966</v>
      </c>
    </row>
    <row r="138" ht="17.25" hidden="1" customHeight="1" spans="1:3">
      <c r="A138" s="17" t="s">
        <v>982</v>
      </c>
      <c r="B138" s="17" t="s">
        <v>116</v>
      </c>
      <c r="C138" s="17" t="str">
        <f>VLOOKUP(B138,A:A,1,0)</f>
        <v>AB966</v>
      </c>
    </row>
    <row r="139" ht="17.25" hidden="1" customHeight="1" spans="1:3">
      <c r="A139" s="17" t="s">
        <v>519</v>
      </c>
      <c r="B139" s="17" t="s">
        <v>116</v>
      </c>
      <c r="C139" s="17" t="str">
        <f>VLOOKUP(B139,A:A,1,0)</f>
        <v>AB966</v>
      </c>
    </row>
    <row r="140" ht="17.25" hidden="1" customHeight="1" spans="1:3">
      <c r="A140" s="17" t="s">
        <v>520</v>
      </c>
      <c r="B140" s="17" t="s">
        <v>116</v>
      </c>
      <c r="C140" s="17" t="str">
        <f>VLOOKUP(B140,A:A,1,0)</f>
        <v>AB966</v>
      </c>
    </row>
    <row r="141" ht="17.25" hidden="1" customHeight="1" spans="1:3">
      <c r="A141" s="17" t="s">
        <v>521</v>
      </c>
      <c r="B141" s="17" t="s">
        <v>280</v>
      </c>
      <c r="C141" s="17" t="str">
        <f>VLOOKUP(B141,A:A,1,0)</f>
        <v>AB975</v>
      </c>
    </row>
    <row r="142" ht="17.25" hidden="1" customHeight="1" spans="1:3">
      <c r="A142" s="17" t="s">
        <v>349</v>
      </c>
      <c r="B142" s="17" t="s">
        <v>280</v>
      </c>
      <c r="C142" s="17" t="str">
        <f>VLOOKUP(B142,A:A,1,0)</f>
        <v>AB975</v>
      </c>
    </row>
    <row r="143" ht="17.25" hidden="1" customHeight="1" spans="1:3">
      <c r="A143" s="17" t="s">
        <v>983</v>
      </c>
      <c r="B143" s="17" t="s">
        <v>280</v>
      </c>
      <c r="C143" s="17" t="str">
        <f>VLOOKUP(B143,A:A,1,0)</f>
        <v>AB975</v>
      </c>
    </row>
    <row r="144" ht="17.25" hidden="1" customHeight="1" spans="1:3">
      <c r="A144" s="17" t="s">
        <v>984</v>
      </c>
      <c r="B144" s="17" t="s">
        <v>280</v>
      </c>
      <c r="C144" s="17" t="str">
        <f>VLOOKUP(B144,A:A,1,0)</f>
        <v>AB975</v>
      </c>
    </row>
    <row r="145" ht="17.25" hidden="1" customHeight="1" spans="1:3">
      <c r="A145" s="17" t="s">
        <v>522</v>
      </c>
      <c r="B145" s="17" t="s">
        <v>280</v>
      </c>
      <c r="C145" s="17" t="str">
        <f>VLOOKUP(B145,A:A,1,0)</f>
        <v>AB975</v>
      </c>
    </row>
    <row r="146" ht="17.25" hidden="1" customHeight="1" spans="1:3">
      <c r="A146" s="17" t="s">
        <v>985</v>
      </c>
      <c r="B146" s="17" t="s">
        <v>280</v>
      </c>
      <c r="C146" s="17" t="str">
        <f>VLOOKUP(B146,A:A,1,0)</f>
        <v>AB975</v>
      </c>
    </row>
    <row r="147" ht="17.25" hidden="1" customHeight="1" spans="1:3">
      <c r="A147" s="17" t="s">
        <v>350</v>
      </c>
      <c r="B147" s="17" t="s">
        <v>49</v>
      </c>
      <c r="C147" s="17" t="str">
        <f>VLOOKUP(B147,A:A,1,0)</f>
        <v>AB1118</v>
      </c>
    </row>
    <row r="148" ht="17.25" hidden="1" customHeight="1" spans="1:3">
      <c r="A148" s="17" t="s">
        <v>351</v>
      </c>
      <c r="B148" s="17" t="s">
        <v>190</v>
      </c>
      <c r="C148" s="17" t="str">
        <f>VLOOKUP(B148,A:A,1,0)</f>
        <v>AB194</v>
      </c>
    </row>
    <row r="149" ht="17.25" hidden="1" customHeight="1" spans="1:3">
      <c r="A149" s="17" t="s">
        <v>523</v>
      </c>
      <c r="B149" s="17" t="s">
        <v>190</v>
      </c>
      <c r="C149" s="17" t="str">
        <f>VLOOKUP(B149,A:A,1,0)</f>
        <v>AB194</v>
      </c>
    </row>
    <row r="150" ht="17.25" hidden="1" customHeight="1" spans="1:3">
      <c r="A150" s="17" t="s">
        <v>352</v>
      </c>
      <c r="B150" s="17" t="s">
        <v>163</v>
      </c>
      <c r="C150" s="17" t="str">
        <f>VLOOKUP(B150,A:A,1,0)</f>
        <v>AB991</v>
      </c>
    </row>
    <row r="151" ht="17.25" hidden="1" customHeight="1" spans="1:3">
      <c r="A151" s="17" t="s">
        <v>353</v>
      </c>
      <c r="B151" s="17" t="s">
        <v>163</v>
      </c>
      <c r="C151" s="17" t="str">
        <f>VLOOKUP(B151,A:A,1,0)</f>
        <v>AB991</v>
      </c>
    </row>
    <row r="152" ht="17.25" hidden="1" customHeight="1" spans="1:3">
      <c r="A152" s="17" t="s">
        <v>524</v>
      </c>
      <c r="B152" s="17" t="s">
        <v>163</v>
      </c>
      <c r="C152" s="17" t="str">
        <f>VLOOKUP(B152,A:A,1,0)</f>
        <v>AB991</v>
      </c>
    </row>
    <row r="153" ht="17.25" hidden="1" customHeight="1" spans="1:3">
      <c r="A153" s="17" t="s">
        <v>525</v>
      </c>
      <c r="B153" s="17" t="s">
        <v>163</v>
      </c>
      <c r="C153" s="17" t="str">
        <f>VLOOKUP(B153,A:A,1,0)</f>
        <v>AB991</v>
      </c>
    </row>
    <row r="154" ht="17.25" hidden="1" customHeight="1" spans="1:3">
      <c r="A154" s="17" t="s">
        <v>526</v>
      </c>
      <c r="B154" s="17" t="s">
        <v>163</v>
      </c>
      <c r="C154" s="17" t="str">
        <f>VLOOKUP(B154,A:A,1,0)</f>
        <v>AB991</v>
      </c>
    </row>
    <row r="155" ht="17.25" hidden="1" customHeight="1" spans="1:3">
      <c r="A155" s="17" t="s">
        <v>527</v>
      </c>
      <c r="B155" s="17" t="s">
        <v>163</v>
      </c>
      <c r="C155" s="17" t="str">
        <f>VLOOKUP(B155,A:A,1,0)</f>
        <v>AB991</v>
      </c>
    </row>
    <row r="156" ht="17.25" hidden="1" customHeight="1" spans="1:3">
      <c r="A156" s="17" t="s">
        <v>528</v>
      </c>
      <c r="B156" s="17" t="s">
        <v>163</v>
      </c>
      <c r="C156" s="17" t="str">
        <f>VLOOKUP(B156,A:A,1,0)</f>
        <v>AB991</v>
      </c>
    </row>
    <row r="157" ht="17.25" hidden="1" customHeight="1" spans="1:3">
      <c r="A157" s="17" t="s">
        <v>354</v>
      </c>
      <c r="B157" s="17" t="s">
        <v>163</v>
      </c>
      <c r="C157" s="17" t="str">
        <f>VLOOKUP(B157,A:A,1,0)</f>
        <v>AB991</v>
      </c>
    </row>
    <row r="158" ht="17.25" hidden="1" customHeight="1" spans="1:3">
      <c r="A158" s="17" t="s">
        <v>529</v>
      </c>
      <c r="B158" s="17" t="s">
        <v>163</v>
      </c>
      <c r="C158" s="17" t="str">
        <f>VLOOKUP(B158,A:A,1,0)</f>
        <v>AB991</v>
      </c>
    </row>
    <row r="159" ht="17.25" hidden="1" customHeight="1" spans="1:3">
      <c r="A159" s="17" t="s">
        <v>986</v>
      </c>
      <c r="B159" s="17" t="s">
        <v>190</v>
      </c>
      <c r="C159" s="17" t="str">
        <f>VLOOKUP(B159,A:A,1,0)</f>
        <v>AB194</v>
      </c>
    </row>
    <row r="160" ht="17.25" hidden="1" customHeight="1" spans="1:3">
      <c r="A160" s="17" t="s">
        <v>987</v>
      </c>
      <c r="B160" s="17" t="s">
        <v>190</v>
      </c>
      <c r="C160" s="17" t="str">
        <f>VLOOKUP(B160,A:A,1,0)</f>
        <v>AB194</v>
      </c>
    </row>
    <row r="161" ht="17.25" hidden="1" customHeight="1" spans="1:3">
      <c r="A161" s="17" t="s">
        <v>988</v>
      </c>
      <c r="B161" s="17" t="s">
        <v>190</v>
      </c>
      <c r="C161" s="17" t="str">
        <f>VLOOKUP(B161,A:A,1,0)</f>
        <v>AB194</v>
      </c>
    </row>
    <row r="162" ht="17.25" hidden="1" customHeight="1" spans="1:3">
      <c r="A162" s="17" t="s">
        <v>989</v>
      </c>
      <c r="B162" s="17" t="s">
        <v>190</v>
      </c>
      <c r="C162" s="17" t="str">
        <f>VLOOKUP(B162,A:A,1,0)</f>
        <v>AB194</v>
      </c>
    </row>
    <row r="163" ht="17.25" hidden="1" customHeight="1" spans="1:3">
      <c r="A163" s="17" t="s">
        <v>530</v>
      </c>
      <c r="B163" s="17" t="s">
        <v>190</v>
      </c>
      <c r="C163" s="17" t="str">
        <f>VLOOKUP(B163,A:A,1,0)</f>
        <v>AB194</v>
      </c>
    </row>
    <row r="164" ht="17.25" hidden="1" customHeight="1" spans="1:3">
      <c r="A164" s="17" t="s">
        <v>990</v>
      </c>
      <c r="B164" s="17" t="s">
        <v>190</v>
      </c>
      <c r="C164" s="17" t="str">
        <f>VLOOKUP(B164,A:A,1,0)</f>
        <v>AB194</v>
      </c>
    </row>
    <row r="165" ht="17.25" hidden="1" customHeight="1" spans="1:3">
      <c r="A165" s="17" t="s">
        <v>991</v>
      </c>
      <c r="B165" s="17" t="s">
        <v>190</v>
      </c>
      <c r="C165" s="17" t="str">
        <f>VLOOKUP(B165,A:A,1,0)</f>
        <v>AB194</v>
      </c>
    </row>
    <row r="166" ht="17.25" hidden="1" customHeight="1" spans="1:3">
      <c r="A166" s="17" t="s">
        <v>992</v>
      </c>
      <c r="B166" s="17" t="s">
        <v>190</v>
      </c>
      <c r="C166" s="17" t="str">
        <f>VLOOKUP(B166,A:A,1,0)</f>
        <v>AB194</v>
      </c>
    </row>
    <row r="167" ht="17.25" hidden="1" customHeight="1" spans="1:3">
      <c r="A167" s="17" t="s">
        <v>993</v>
      </c>
      <c r="B167" s="17" t="s">
        <v>190</v>
      </c>
      <c r="C167" s="17" t="str">
        <f>VLOOKUP(B167,A:A,1,0)</f>
        <v>AB194</v>
      </c>
    </row>
    <row r="168" ht="17.25" hidden="1" customHeight="1" spans="1:3">
      <c r="A168" s="17" t="s">
        <v>532</v>
      </c>
      <c r="B168" s="17" t="s">
        <v>163</v>
      </c>
      <c r="C168" s="17" t="str">
        <f>VLOOKUP(B168,A:A,1,0)</f>
        <v>AB991</v>
      </c>
    </row>
    <row r="169" ht="17.25" hidden="1" customHeight="1" spans="1:3">
      <c r="A169" s="17" t="s">
        <v>994</v>
      </c>
      <c r="B169" s="17" t="s">
        <v>190</v>
      </c>
      <c r="C169" s="17" t="str">
        <f>VLOOKUP(B169,A:A,1,0)</f>
        <v>AB194</v>
      </c>
    </row>
    <row r="170" ht="17.25" hidden="1" customHeight="1" spans="1:3">
      <c r="A170" s="17" t="s">
        <v>995</v>
      </c>
      <c r="B170" s="17" t="s">
        <v>190</v>
      </c>
      <c r="C170" s="17" t="str">
        <f>VLOOKUP(B170,A:A,1,0)</f>
        <v>AB194</v>
      </c>
    </row>
    <row r="171" ht="17.25" hidden="1" customHeight="1" spans="1:3">
      <c r="A171" s="17" t="s">
        <v>996</v>
      </c>
      <c r="B171" s="17" t="s">
        <v>190</v>
      </c>
      <c r="C171" s="17" t="str">
        <f>VLOOKUP(B171,A:A,1,0)</f>
        <v>AB194</v>
      </c>
    </row>
    <row r="172" ht="17.25" hidden="1" customHeight="1" spans="1:3">
      <c r="A172" s="17" t="s">
        <v>997</v>
      </c>
      <c r="B172" s="17" t="s">
        <v>190</v>
      </c>
      <c r="C172" s="17" t="str">
        <f>VLOOKUP(B172,A:A,1,0)</f>
        <v>AB194</v>
      </c>
    </row>
    <row r="173" ht="17.25" hidden="1" customHeight="1" spans="1:3">
      <c r="A173" s="17" t="s">
        <v>998</v>
      </c>
      <c r="B173" s="17" t="s">
        <v>190</v>
      </c>
      <c r="C173" s="17" t="str">
        <f>VLOOKUP(B173,A:A,1,0)</f>
        <v>AB194</v>
      </c>
    </row>
    <row r="174" ht="17.25" hidden="1" customHeight="1" spans="1:3">
      <c r="A174" s="17" t="s">
        <v>999</v>
      </c>
      <c r="B174" s="17" t="s">
        <v>190</v>
      </c>
      <c r="C174" s="17" t="str">
        <f>VLOOKUP(B174,A:A,1,0)</f>
        <v>AB194</v>
      </c>
    </row>
    <row r="175" ht="17.25" hidden="1" customHeight="1" spans="1:3">
      <c r="A175" s="17" t="s">
        <v>1000</v>
      </c>
      <c r="B175" s="17" t="s">
        <v>190</v>
      </c>
      <c r="C175" s="17" t="str">
        <f>VLOOKUP(B175,A:A,1,0)</f>
        <v>AB194</v>
      </c>
    </row>
    <row r="176" ht="17.25" hidden="1" customHeight="1" spans="1:3">
      <c r="A176" s="17" t="s">
        <v>1001</v>
      </c>
      <c r="B176" s="17" t="s">
        <v>190</v>
      </c>
      <c r="C176" s="17" t="str">
        <f>VLOOKUP(B176,A:A,1,0)</f>
        <v>AB194</v>
      </c>
    </row>
    <row r="177" ht="17.25" hidden="1" customHeight="1" spans="1:3">
      <c r="A177" s="17" t="s">
        <v>1002</v>
      </c>
      <c r="B177" s="17" t="s">
        <v>190</v>
      </c>
      <c r="C177" s="17" t="str">
        <f>VLOOKUP(B177,A:A,1,0)</f>
        <v>AB194</v>
      </c>
    </row>
    <row r="178" ht="17.25" hidden="1" customHeight="1" spans="1:3">
      <c r="A178" s="17" t="s">
        <v>1003</v>
      </c>
      <c r="B178" s="17" t="s">
        <v>190</v>
      </c>
      <c r="C178" s="17" t="str">
        <f>VLOOKUP(B178,A:A,1,0)</f>
        <v>AB194</v>
      </c>
    </row>
    <row r="179" ht="17.25" hidden="1" customHeight="1" spans="1:3">
      <c r="A179" s="17" t="s">
        <v>1004</v>
      </c>
      <c r="B179" s="17" t="s">
        <v>190</v>
      </c>
      <c r="C179" s="17" t="str">
        <f>VLOOKUP(B179,A:A,1,0)</f>
        <v>AB194</v>
      </c>
    </row>
    <row r="180" ht="17.25" hidden="1" customHeight="1" spans="1:3">
      <c r="A180" s="17" t="s">
        <v>1005</v>
      </c>
      <c r="B180" s="17" t="s">
        <v>190</v>
      </c>
      <c r="C180" s="17" t="str">
        <f>VLOOKUP(B180,A:A,1,0)</f>
        <v>AB194</v>
      </c>
    </row>
    <row r="181" ht="17.25" hidden="1" customHeight="1" spans="1:3">
      <c r="A181" s="17" t="s">
        <v>1006</v>
      </c>
      <c r="B181" s="17" t="s">
        <v>190</v>
      </c>
      <c r="C181" s="17" t="str">
        <f>VLOOKUP(B181,A:A,1,0)</f>
        <v>AB194</v>
      </c>
    </row>
    <row r="182" ht="17.25" hidden="1" customHeight="1" spans="1:3">
      <c r="A182" s="17" t="s">
        <v>1007</v>
      </c>
      <c r="B182" s="17" t="s">
        <v>190</v>
      </c>
      <c r="C182" s="17" t="str">
        <f>VLOOKUP(B182,A:A,1,0)</f>
        <v>AB194</v>
      </c>
    </row>
    <row r="183" ht="17.25" hidden="1" customHeight="1" spans="1:3">
      <c r="A183" s="17" t="s">
        <v>1008</v>
      </c>
      <c r="B183" s="17" t="s">
        <v>190</v>
      </c>
      <c r="C183" s="17" t="str">
        <f>VLOOKUP(B183,A:A,1,0)</f>
        <v>AB194</v>
      </c>
    </row>
    <row r="184" ht="17.25" hidden="1" customHeight="1" spans="1:3">
      <c r="A184" s="17" t="s">
        <v>190</v>
      </c>
      <c r="B184" s="17" t="s">
        <v>49</v>
      </c>
      <c r="C184" s="17" t="str">
        <f>VLOOKUP(B184,A:A,1,0)</f>
        <v>AB1118</v>
      </c>
    </row>
    <row r="185" ht="17.25" hidden="1" customHeight="1" spans="1:3">
      <c r="A185" s="17" t="s">
        <v>355</v>
      </c>
      <c r="B185" s="17" t="s">
        <v>191</v>
      </c>
      <c r="C185" s="17" t="str">
        <f>VLOOKUP(B185,A:A,1,0)</f>
        <v>AB227</v>
      </c>
    </row>
    <row r="186" ht="17.25" hidden="1" customHeight="1" spans="1:3">
      <c r="A186" s="17" t="s">
        <v>533</v>
      </c>
      <c r="B186" s="17" t="s">
        <v>355</v>
      </c>
      <c r="C186" s="17" t="str">
        <f>VLOOKUP(B186,A:A,1,0)</f>
        <v>AB195</v>
      </c>
    </row>
    <row r="187" ht="17.25" hidden="1" customHeight="1" spans="1:3">
      <c r="A187" s="17" t="s">
        <v>535</v>
      </c>
      <c r="B187" s="17" t="s">
        <v>355</v>
      </c>
      <c r="C187" s="17" t="str">
        <f>VLOOKUP(B187,A:A,1,0)</f>
        <v>AB195</v>
      </c>
    </row>
    <row r="188" ht="17.25" hidden="1" customHeight="1" spans="1:3">
      <c r="A188" s="17" t="s">
        <v>537</v>
      </c>
      <c r="B188" s="17" t="s">
        <v>191</v>
      </c>
      <c r="C188" s="17" t="str">
        <f>VLOOKUP(B188,A:A,1,0)</f>
        <v>AB227</v>
      </c>
    </row>
    <row r="189" ht="17.25" hidden="1" customHeight="1" spans="1:3">
      <c r="A189" s="17" t="s">
        <v>536</v>
      </c>
      <c r="B189" s="17" t="s">
        <v>191</v>
      </c>
      <c r="C189" s="17" t="str">
        <f>VLOOKUP(B189,A:A,1,0)</f>
        <v>AB227</v>
      </c>
    </row>
    <row r="190" ht="17.25" hidden="1" customHeight="1" spans="1:3">
      <c r="A190" s="17" t="s">
        <v>538</v>
      </c>
      <c r="B190" s="17" t="s">
        <v>355</v>
      </c>
      <c r="C190" s="17" t="str">
        <f>VLOOKUP(B190,A:A,1,0)</f>
        <v>AB195</v>
      </c>
    </row>
    <row r="191" ht="17.25" hidden="1" customHeight="1" spans="1:3">
      <c r="A191" s="17" t="s">
        <v>534</v>
      </c>
      <c r="B191" s="17" t="s">
        <v>355</v>
      </c>
      <c r="C191" s="17" t="str">
        <f>VLOOKUP(B191,A:A,1,0)</f>
        <v>AB195</v>
      </c>
    </row>
    <row r="192" ht="17.25" hidden="1" customHeight="1" spans="1:3">
      <c r="A192" s="17" t="s">
        <v>539</v>
      </c>
      <c r="B192" s="17" t="s">
        <v>355</v>
      </c>
      <c r="C192" s="17" t="str">
        <f>VLOOKUP(B192,A:A,1,0)</f>
        <v>AB195</v>
      </c>
    </row>
    <row r="193" ht="17.25" hidden="1" customHeight="1" spans="1:3">
      <c r="A193" s="17" t="s">
        <v>540</v>
      </c>
      <c r="B193" s="17" t="s">
        <v>191</v>
      </c>
      <c r="C193" s="17" t="str">
        <f>VLOOKUP(B193,A:A,1,0)</f>
        <v>AB227</v>
      </c>
    </row>
    <row r="194" ht="17.25" hidden="1" customHeight="1" spans="1:3">
      <c r="A194" s="17" t="s">
        <v>1009</v>
      </c>
      <c r="B194" s="17" t="s">
        <v>355</v>
      </c>
      <c r="C194" s="17" t="str">
        <f>VLOOKUP(B194,A:A,1,0)</f>
        <v>AB195</v>
      </c>
    </row>
    <row r="195" ht="17.25" hidden="1" customHeight="1" spans="1:3">
      <c r="A195" s="17" t="s">
        <v>1010</v>
      </c>
      <c r="B195" s="17" t="s">
        <v>355</v>
      </c>
      <c r="C195" s="17" t="str">
        <f>VLOOKUP(B195,A:A,1,0)</f>
        <v>AB195</v>
      </c>
    </row>
    <row r="196" ht="17.25" hidden="1" customHeight="1" spans="1:3">
      <c r="A196" s="17" t="s">
        <v>1011</v>
      </c>
      <c r="B196" s="17" t="s">
        <v>191</v>
      </c>
      <c r="C196" s="17" t="str">
        <f>VLOOKUP(B196,A:A,1,0)</f>
        <v>AB227</v>
      </c>
    </row>
    <row r="197" ht="17.25" hidden="1" customHeight="1" spans="1:3">
      <c r="A197" s="17" t="s">
        <v>1012</v>
      </c>
      <c r="B197" s="17" t="s">
        <v>191</v>
      </c>
      <c r="C197" s="17" t="str">
        <f>VLOOKUP(B197,A:A,1,0)</f>
        <v>AB227</v>
      </c>
    </row>
    <row r="198" ht="17.25" hidden="1" customHeight="1" spans="1:3">
      <c r="A198" s="17" t="s">
        <v>1013</v>
      </c>
      <c r="B198" s="17" t="s">
        <v>355</v>
      </c>
      <c r="C198" s="17" t="str">
        <f>VLOOKUP(B198,A:A,1,0)</f>
        <v>AB195</v>
      </c>
    </row>
    <row r="199" ht="17.25" hidden="1" customHeight="1" spans="1:3">
      <c r="A199" s="17" t="s">
        <v>1014</v>
      </c>
      <c r="B199" s="17" t="s">
        <v>355</v>
      </c>
      <c r="C199" s="17" t="str">
        <f>VLOOKUP(B199,A:A,1,0)</f>
        <v>AB195</v>
      </c>
    </row>
    <row r="200" ht="17.25" hidden="1" customHeight="1" spans="1:3">
      <c r="A200" s="17" t="s">
        <v>1015</v>
      </c>
      <c r="B200" s="17" t="s">
        <v>355</v>
      </c>
      <c r="C200" s="17" t="str">
        <f>VLOOKUP(B200,A:A,1,0)</f>
        <v>AB195</v>
      </c>
    </row>
    <row r="201" ht="17.25" hidden="1" customHeight="1" spans="1:3">
      <c r="A201" s="17" t="s">
        <v>1016</v>
      </c>
      <c r="B201" s="17" t="s">
        <v>355</v>
      </c>
      <c r="C201" s="17" t="str">
        <f>VLOOKUP(B201,A:A,1,0)</f>
        <v>AB195</v>
      </c>
    </row>
    <row r="202" ht="17.25" hidden="1" customHeight="1" spans="1:3">
      <c r="A202" s="17" t="s">
        <v>1017</v>
      </c>
      <c r="B202" s="17" t="s">
        <v>355</v>
      </c>
      <c r="C202" s="17" t="str">
        <f>VLOOKUP(B202,A:A,1,0)</f>
        <v>AB195</v>
      </c>
    </row>
    <row r="203" ht="17.25" hidden="1" customHeight="1" spans="1:3">
      <c r="A203" s="17" t="s">
        <v>1018</v>
      </c>
      <c r="B203" s="17" t="s">
        <v>355</v>
      </c>
      <c r="C203" s="17" t="str">
        <f>VLOOKUP(B203,A:A,1,0)</f>
        <v>AB195</v>
      </c>
    </row>
    <row r="204" ht="17.25" hidden="1" customHeight="1" spans="1:3">
      <c r="A204" s="17" t="s">
        <v>1019</v>
      </c>
      <c r="B204" s="17" t="s">
        <v>355</v>
      </c>
      <c r="C204" s="17" t="str">
        <f>VLOOKUP(B204,A:A,1,0)</f>
        <v>AB195</v>
      </c>
    </row>
    <row r="205" ht="17.25" hidden="1" customHeight="1" spans="1:3">
      <c r="A205" s="17" t="s">
        <v>1020</v>
      </c>
      <c r="B205" s="17" t="s">
        <v>355</v>
      </c>
      <c r="C205" s="17" t="str">
        <f>VLOOKUP(B205,A:A,1,0)</f>
        <v>AB195</v>
      </c>
    </row>
    <row r="206" ht="17.25" hidden="1" customHeight="1" spans="1:3">
      <c r="A206" s="17" t="s">
        <v>1021</v>
      </c>
      <c r="B206" s="17" t="s">
        <v>355</v>
      </c>
      <c r="C206" s="17" t="str">
        <f>VLOOKUP(B206,A:A,1,0)</f>
        <v>AB195</v>
      </c>
    </row>
    <row r="207" ht="17.25" hidden="1" customHeight="1" spans="1:3">
      <c r="A207" s="17" t="s">
        <v>1022</v>
      </c>
      <c r="B207" s="17" t="s">
        <v>355</v>
      </c>
      <c r="C207" s="17" t="str">
        <f>VLOOKUP(B207,A:A,1,0)</f>
        <v>AB195</v>
      </c>
    </row>
    <row r="208" ht="17.25" hidden="1" customHeight="1" spans="1:3">
      <c r="A208" s="17" t="s">
        <v>1023</v>
      </c>
      <c r="B208" s="17" t="s">
        <v>355</v>
      </c>
      <c r="C208" s="17" t="str">
        <f>VLOOKUP(B208,A:A,1,0)</f>
        <v>AB195</v>
      </c>
    </row>
    <row r="209" ht="17.25" hidden="1" customHeight="1" spans="1:3">
      <c r="A209" s="17" t="s">
        <v>1024</v>
      </c>
      <c r="B209" s="17" t="s">
        <v>355</v>
      </c>
      <c r="C209" s="17" t="str">
        <f>VLOOKUP(B209,A:A,1,0)</f>
        <v>AB195</v>
      </c>
    </row>
    <row r="210" ht="17.25" hidden="1" customHeight="1" spans="1:3">
      <c r="A210" s="17" t="s">
        <v>1025</v>
      </c>
      <c r="B210" s="17" t="s">
        <v>355</v>
      </c>
      <c r="C210" s="17" t="str">
        <f>VLOOKUP(B210,A:A,1,0)</f>
        <v>AB195</v>
      </c>
    </row>
    <row r="211" ht="17.25" hidden="1" customHeight="1" spans="1:3">
      <c r="A211" s="17" t="s">
        <v>1026</v>
      </c>
      <c r="B211" s="17" t="s">
        <v>355</v>
      </c>
      <c r="C211" s="17" t="str">
        <f>VLOOKUP(B211,A:A,1,0)</f>
        <v>AB195</v>
      </c>
    </row>
    <row r="212" ht="17.25" hidden="1" customHeight="1" spans="1:3">
      <c r="A212" s="17" t="s">
        <v>1027</v>
      </c>
      <c r="B212" s="17" t="s">
        <v>355</v>
      </c>
      <c r="C212" s="17" t="str">
        <f>VLOOKUP(B212,A:A,1,0)</f>
        <v>AB195</v>
      </c>
    </row>
    <row r="213" ht="17.25" hidden="1" customHeight="1" spans="1:3">
      <c r="A213" s="17" t="s">
        <v>1028</v>
      </c>
      <c r="B213" s="17" t="s">
        <v>355</v>
      </c>
      <c r="C213" s="17" t="str">
        <f>VLOOKUP(B213,A:A,1,0)</f>
        <v>AB195</v>
      </c>
    </row>
    <row r="214" ht="17.25" hidden="1" customHeight="1" spans="1:3">
      <c r="A214" s="17" t="s">
        <v>1029</v>
      </c>
      <c r="B214" s="17" t="s">
        <v>355</v>
      </c>
      <c r="C214" s="17" t="str">
        <f>VLOOKUP(B214,A:A,1,0)</f>
        <v>AB195</v>
      </c>
    </row>
    <row r="215" ht="17.25" hidden="1" customHeight="1" spans="1:3">
      <c r="A215" s="17" t="s">
        <v>1030</v>
      </c>
      <c r="B215" s="17" t="s">
        <v>355</v>
      </c>
      <c r="C215" s="17" t="str">
        <f>VLOOKUP(B215,A:A,1,0)</f>
        <v>AB195</v>
      </c>
    </row>
    <row r="216" ht="17.25" hidden="1" customHeight="1" spans="1:3">
      <c r="A216" s="17" t="s">
        <v>1031</v>
      </c>
      <c r="B216" s="17" t="s">
        <v>435</v>
      </c>
      <c r="C216" s="17" t="str">
        <f>VLOOKUP(B216,A:A,1,0)</f>
        <v>AB554</v>
      </c>
    </row>
    <row r="217" ht="17.25" hidden="1" customHeight="1" spans="1:3">
      <c r="A217" s="17" t="s">
        <v>191</v>
      </c>
      <c r="B217" s="17" t="s">
        <v>130</v>
      </c>
      <c r="C217" s="17" t="str">
        <f>VLOOKUP(B217,A:A,1,0)</f>
        <v>AB419</v>
      </c>
    </row>
    <row r="218" ht="17.25" hidden="1" customHeight="1" spans="1:3">
      <c r="A218" s="17" t="s">
        <v>1032</v>
      </c>
      <c r="B218" s="17" t="s">
        <v>355</v>
      </c>
      <c r="C218" s="17" t="str">
        <f>VLOOKUP(B218,A:A,1,0)</f>
        <v>AB195</v>
      </c>
    </row>
    <row r="219" ht="14.25" customHeight="1" spans="1:3">
      <c r="A219" s="17" t="s">
        <v>32</v>
      </c>
      <c r="B219" s="17" t="s">
        <v>19</v>
      </c>
      <c r="C219" s="17" t="e">
        <f>VLOOKUP(B219,A:A,1,0)</f>
        <v>#N/A</v>
      </c>
    </row>
    <row r="220" ht="17.25" hidden="1" customHeight="1" spans="1:3">
      <c r="A220" s="17" t="s">
        <v>56</v>
      </c>
      <c r="B220" s="17" t="s">
        <v>32</v>
      </c>
      <c r="C220" s="17" t="str">
        <f>VLOOKUP(B220,A:A,1,0)</f>
        <v>AB229</v>
      </c>
    </row>
    <row r="221" ht="17.25" hidden="1" customHeight="1" spans="1:3">
      <c r="A221" s="17" t="s">
        <v>107</v>
      </c>
      <c r="B221" s="17" t="s">
        <v>56</v>
      </c>
      <c r="C221" s="17" t="str">
        <f>VLOOKUP(B221,A:A,1,0)</f>
        <v>AB230</v>
      </c>
    </row>
    <row r="222" ht="17.25" hidden="1" customHeight="1" spans="1:3">
      <c r="A222" s="17" t="s">
        <v>356</v>
      </c>
      <c r="B222" s="17" t="s">
        <v>56</v>
      </c>
      <c r="C222" s="17" t="str">
        <f>VLOOKUP(B222,A:A,1,0)</f>
        <v>AB230</v>
      </c>
    </row>
    <row r="223" ht="17.25" hidden="1" customHeight="1" spans="1:3">
      <c r="A223" s="17" t="s">
        <v>541</v>
      </c>
      <c r="B223" s="17" t="s">
        <v>56</v>
      </c>
      <c r="C223" s="17" t="str">
        <f>VLOOKUP(B223,A:A,1,0)</f>
        <v>AB230</v>
      </c>
    </row>
    <row r="224" ht="17.25" hidden="1" customHeight="1" spans="1:3">
      <c r="A224" s="17" t="s">
        <v>193</v>
      </c>
      <c r="B224" s="17" t="s">
        <v>56</v>
      </c>
      <c r="C224" s="17" t="str">
        <f>VLOOKUP(B224,A:A,1,0)</f>
        <v>AB230</v>
      </c>
    </row>
    <row r="225" ht="17.25" hidden="1" customHeight="1" spans="1:3">
      <c r="A225" s="17" t="s">
        <v>358</v>
      </c>
      <c r="B225" s="17" t="s">
        <v>193</v>
      </c>
      <c r="C225" s="17" t="str">
        <f>VLOOKUP(B225,A:A,1,0)</f>
        <v>AB234</v>
      </c>
    </row>
    <row r="226" ht="17.25" hidden="1" customHeight="1" spans="1:3">
      <c r="A226" s="17" t="s">
        <v>360</v>
      </c>
      <c r="B226" s="17" t="s">
        <v>116</v>
      </c>
      <c r="C226" s="17" t="str">
        <f>VLOOKUP(B226,A:A,1,0)</f>
        <v>AB966</v>
      </c>
    </row>
    <row r="227" ht="17.25" hidden="1" customHeight="1" spans="1:3">
      <c r="A227" s="17" t="s">
        <v>112</v>
      </c>
      <c r="B227" s="17" t="s">
        <v>49</v>
      </c>
      <c r="C227" s="17" t="str">
        <f>VLOOKUP(B227,A:A,1,0)</f>
        <v>AB1118</v>
      </c>
    </row>
    <row r="228" ht="17.25" hidden="1" customHeight="1" spans="1:3">
      <c r="A228" s="17" t="s">
        <v>361</v>
      </c>
      <c r="B228" s="17" t="s">
        <v>197</v>
      </c>
      <c r="C228" s="17" t="str">
        <f>VLOOKUP(B228,A:A,1,0)</f>
        <v>AB241</v>
      </c>
    </row>
    <row r="229" ht="17.25" hidden="1" customHeight="1" spans="1:3">
      <c r="A229" s="17" t="s">
        <v>362</v>
      </c>
      <c r="B229" s="17" t="s">
        <v>197</v>
      </c>
      <c r="C229" s="17" t="str">
        <f>VLOOKUP(B229,A:A,1,0)</f>
        <v>AB241</v>
      </c>
    </row>
    <row r="230" ht="17.25" hidden="1" customHeight="1" spans="1:3">
      <c r="A230" s="17" t="s">
        <v>195</v>
      </c>
      <c r="B230" s="17" t="s">
        <v>197</v>
      </c>
      <c r="C230" s="17" t="str">
        <f>VLOOKUP(B230,A:A,1,0)</f>
        <v>AB241</v>
      </c>
    </row>
    <row r="231" ht="17.25" hidden="1" customHeight="1" spans="1:3">
      <c r="A231" s="17" t="s">
        <v>197</v>
      </c>
      <c r="B231" s="17" t="s">
        <v>56</v>
      </c>
      <c r="C231" s="17" t="str">
        <f>VLOOKUP(B231,A:A,1,0)</f>
        <v>AB230</v>
      </c>
    </row>
    <row r="232" ht="17.25" hidden="1" customHeight="1" spans="1:3">
      <c r="A232" s="17" t="s">
        <v>363</v>
      </c>
      <c r="B232" s="17" t="s">
        <v>163</v>
      </c>
      <c r="C232" s="17" t="str">
        <f>VLOOKUP(B232,A:A,1,0)</f>
        <v>AB991</v>
      </c>
    </row>
    <row r="233" ht="17.25" hidden="1" customHeight="1" spans="1:3">
      <c r="A233" s="17" t="s">
        <v>199</v>
      </c>
      <c r="B233" s="17" t="s">
        <v>56</v>
      </c>
      <c r="C233" s="17" t="str">
        <f>VLOOKUP(B233,A:A,1,0)</f>
        <v>AB230</v>
      </c>
    </row>
    <row r="234" ht="17.25" hidden="1" customHeight="1" spans="1:3">
      <c r="A234" s="17" t="s">
        <v>117</v>
      </c>
      <c r="B234" s="17" t="s">
        <v>56</v>
      </c>
      <c r="C234" s="17" t="str">
        <f>VLOOKUP(B234,A:A,1,0)</f>
        <v>AB230</v>
      </c>
    </row>
    <row r="235" ht="17.25" hidden="1" customHeight="1" spans="1:3">
      <c r="A235" s="17" t="s">
        <v>202</v>
      </c>
      <c r="B235" s="17" t="s">
        <v>56</v>
      </c>
      <c r="C235" s="17" t="str">
        <f>VLOOKUP(B235,A:A,1,0)</f>
        <v>AB230</v>
      </c>
    </row>
    <row r="236" ht="17.25" hidden="1" customHeight="1" spans="1:3">
      <c r="A236" s="17" t="s">
        <v>364</v>
      </c>
      <c r="B236" s="17" t="s">
        <v>270</v>
      </c>
      <c r="C236" s="17" t="str">
        <f>VLOOKUP(B236,A:A,1,0)</f>
        <v>AB563</v>
      </c>
    </row>
    <row r="237" ht="17.25" hidden="1" customHeight="1" spans="1:3">
      <c r="A237" s="17" t="s">
        <v>205</v>
      </c>
      <c r="B237" s="17" t="s">
        <v>56</v>
      </c>
      <c r="C237" s="17" t="str">
        <f>VLOOKUP(B237,A:A,1,0)</f>
        <v>AB230</v>
      </c>
    </row>
    <row r="238" ht="17.25" hidden="1" customHeight="1" spans="1:3">
      <c r="A238" s="17" t="s">
        <v>208</v>
      </c>
      <c r="B238" s="17" t="s">
        <v>117</v>
      </c>
      <c r="C238" s="17" t="str">
        <f>VLOOKUP(B238,A:A,1,0)</f>
        <v>AB244</v>
      </c>
    </row>
    <row r="239" ht="17.25" hidden="1" customHeight="1" spans="1:3">
      <c r="A239" s="17" t="s">
        <v>366</v>
      </c>
      <c r="B239" s="17" t="s">
        <v>193</v>
      </c>
      <c r="C239" s="17" t="str">
        <f>VLOOKUP(B239,A:A,1,0)</f>
        <v>AB234</v>
      </c>
    </row>
    <row r="240" ht="17.25" hidden="1" customHeight="1" spans="1:3">
      <c r="A240" s="17" t="s">
        <v>367</v>
      </c>
      <c r="B240" s="17" t="s">
        <v>116</v>
      </c>
      <c r="C240" s="17" t="str">
        <f>VLOOKUP(B240,A:A,1,0)</f>
        <v>AB966</v>
      </c>
    </row>
    <row r="241" ht="17.25" hidden="1" customHeight="1" spans="1:3">
      <c r="A241" s="17" t="s">
        <v>368</v>
      </c>
      <c r="B241" s="17" t="s">
        <v>163</v>
      </c>
      <c r="C241" s="17" t="str">
        <f>VLOOKUP(B241,A:A,1,0)</f>
        <v>AB991</v>
      </c>
    </row>
    <row r="242" ht="17.25" hidden="1" customHeight="1" spans="1:3">
      <c r="A242" s="17" t="s">
        <v>209</v>
      </c>
      <c r="B242" s="17" t="s">
        <v>49</v>
      </c>
      <c r="C242" s="17" t="str">
        <f>VLOOKUP(B242,A:A,1,0)</f>
        <v>AB1118</v>
      </c>
    </row>
    <row r="243" ht="17.25" hidden="1" customHeight="1" spans="1:3">
      <c r="A243" s="17" t="s">
        <v>542</v>
      </c>
      <c r="B243" s="17" t="s">
        <v>116</v>
      </c>
      <c r="C243" s="17" t="str">
        <f>VLOOKUP(B243,A:A,1,0)</f>
        <v>AB966</v>
      </c>
    </row>
    <row r="244" ht="17.25" hidden="1" customHeight="1" spans="1:3">
      <c r="A244" s="17" t="s">
        <v>544</v>
      </c>
      <c r="B244" s="17" t="s">
        <v>193</v>
      </c>
      <c r="C244" s="17" t="str">
        <f>VLOOKUP(B244,A:A,1,0)</f>
        <v>AB234</v>
      </c>
    </row>
    <row r="245" ht="17.25" hidden="1" customHeight="1" spans="1:3">
      <c r="A245" s="17" t="s">
        <v>545</v>
      </c>
      <c r="B245" s="17" t="s">
        <v>193</v>
      </c>
      <c r="C245" s="17" t="str">
        <f>VLOOKUP(B245,A:A,1,0)</f>
        <v>AB234</v>
      </c>
    </row>
    <row r="246" ht="17.25" hidden="1" customHeight="1" spans="1:3">
      <c r="A246" s="17" t="s">
        <v>546</v>
      </c>
      <c r="B246" s="17" t="s">
        <v>193</v>
      </c>
      <c r="C246" s="17" t="str">
        <f>VLOOKUP(B246,A:A,1,0)</f>
        <v>AB234</v>
      </c>
    </row>
    <row r="247" ht="17.25" hidden="1" customHeight="1" spans="1:3">
      <c r="A247" s="17" t="s">
        <v>547</v>
      </c>
      <c r="B247" s="17" t="s">
        <v>193</v>
      </c>
      <c r="C247" s="17" t="str">
        <f>VLOOKUP(B247,A:A,1,0)</f>
        <v>AB234</v>
      </c>
    </row>
    <row r="248" ht="17.25" hidden="1" customHeight="1" spans="1:3">
      <c r="A248" s="17" t="s">
        <v>369</v>
      </c>
      <c r="B248" s="17" t="s">
        <v>270</v>
      </c>
      <c r="C248" s="17" t="str">
        <f>VLOOKUP(B248,A:A,1,0)</f>
        <v>AB563</v>
      </c>
    </row>
    <row r="249" ht="17.25" hidden="1" customHeight="1" spans="1:3">
      <c r="A249" s="17" t="s">
        <v>548</v>
      </c>
      <c r="B249" s="17" t="s">
        <v>193</v>
      </c>
      <c r="C249" s="17" t="str">
        <f>VLOOKUP(B249,A:A,1,0)</f>
        <v>AB234</v>
      </c>
    </row>
    <row r="250" ht="17.25" hidden="1" customHeight="1" spans="1:3">
      <c r="A250" s="17" t="s">
        <v>1033</v>
      </c>
      <c r="B250" s="17" t="s">
        <v>193</v>
      </c>
      <c r="C250" s="17" t="str">
        <f>VLOOKUP(B250,A:A,1,0)</f>
        <v>AB234</v>
      </c>
    </row>
    <row r="251" ht="17.25" hidden="1" customHeight="1" spans="1:3">
      <c r="A251" s="17" t="s">
        <v>1034</v>
      </c>
      <c r="B251" s="17" t="s">
        <v>193</v>
      </c>
      <c r="C251" s="17" t="str">
        <f>VLOOKUP(B251,A:A,1,0)</f>
        <v>AB234</v>
      </c>
    </row>
    <row r="252" ht="17.25" hidden="1" customHeight="1" spans="1:3">
      <c r="A252" s="17" t="s">
        <v>1035</v>
      </c>
      <c r="B252" s="17" t="s">
        <v>193</v>
      </c>
      <c r="C252" s="17" t="str">
        <f>VLOOKUP(B252,A:A,1,0)</f>
        <v>AB234</v>
      </c>
    </row>
    <row r="253" ht="17.25" hidden="1" customHeight="1" spans="1:3">
      <c r="A253" s="17" t="s">
        <v>1036</v>
      </c>
      <c r="B253" s="17" t="s">
        <v>193</v>
      </c>
      <c r="C253" s="17" t="str">
        <f>VLOOKUP(B253,A:A,1,0)</f>
        <v>AB234</v>
      </c>
    </row>
    <row r="254" ht="17.25" hidden="1" customHeight="1" spans="1:3">
      <c r="A254" s="17" t="s">
        <v>549</v>
      </c>
      <c r="B254" s="17" t="s">
        <v>116</v>
      </c>
      <c r="C254" s="17" t="str">
        <f>VLOOKUP(B254,A:A,1,0)</f>
        <v>AB966</v>
      </c>
    </row>
    <row r="255" ht="17.25" hidden="1" customHeight="1" spans="1:3">
      <c r="A255" s="17" t="s">
        <v>550</v>
      </c>
      <c r="B255" s="17" t="s">
        <v>116</v>
      </c>
      <c r="C255" s="17" t="str">
        <f>VLOOKUP(B255,A:A,1,0)</f>
        <v>AB966</v>
      </c>
    </row>
    <row r="256" ht="17.25" hidden="1" customHeight="1" spans="1:3">
      <c r="A256" s="17" t="s">
        <v>1037</v>
      </c>
      <c r="B256" s="17" t="s">
        <v>116</v>
      </c>
      <c r="C256" s="17" t="str">
        <f>VLOOKUP(B256,A:A,1,0)</f>
        <v>AB966</v>
      </c>
    </row>
    <row r="257" ht="17.25" hidden="1" customHeight="1" spans="1:3">
      <c r="A257" s="17" t="s">
        <v>551</v>
      </c>
      <c r="B257" s="17" t="s">
        <v>197</v>
      </c>
      <c r="C257" s="17" t="str">
        <f>VLOOKUP(B257,A:A,1,0)</f>
        <v>AB241</v>
      </c>
    </row>
    <row r="258" ht="17.25" hidden="1" customHeight="1" spans="1:3">
      <c r="A258" s="17" t="s">
        <v>552</v>
      </c>
      <c r="B258" s="17" t="s">
        <v>197</v>
      </c>
      <c r="C258" s="17" t="str">
        <f>VLOOKUP(B258,A:A,1,0)</f>
        <v>AB241</v>
      </c>
    </row>
    <row r="259" ht="17.25" hidden="1" customHeight="1" spans="1:3">
      <c r="A259" s="17" t="s">
        <v>553</v>
      </c>
      <c r="B259" s="17" t="s">
        <v>197</v>
      </c>
      <c r="C259" s="17" t="str">
        <f>VLOOKUP(B259,A:A,1,0)</f>
        <v>AB241</v>
      </c>
    </row>
    <row r="260" ht="17.25" hidden="1" customHeight="1" spans="1:3">
      <c r="A260" s="17" t="s">
        <v>554</v>
      </c>
      <c r="B260" s="17" t="s">
        <v>197</v>
      </c>
      <c r="C260" s="17" t="str">
        <f>VLOOKUP(B260,A:A,1,0)</f>
        <v>AB241</v>
      </c>
    </row>
    <row r="261" ht="17.25" hidden="1" customHeight="1" spans="1:3">
      <c r="A261" s="17" t="s">
        <v>555</v>
      </c>
      <c r="B261" s="17" t="s">
        <v>197</v>
      </c>
      <c r="C261" s="17" t="str">
        <f>VLOOKUP(B261,A:A,1,0)</f>
        <v>AB241</v>
      </c>
    </row>
    <row r="262" ht="17.25" hidden="1" customHeight="1" spans="1:3">
      <c r="A262" s="17" t="s">
        <v>556</v>
      </c>
      <c r="B262" s="17" t="s">
        <v>163</v>
      </c>
      <c r="C262" s="17" t="str">
        <f>VLOOKUP(B262,A:A,1,0)</f>
        <v>AB991</v>
      </c>
    </row>
    <row r="263" ht="17.25" hidden="1" customHeight="1" spans="1:3">
      <c r="A263" s="17" t="s">
        <v>557</v>
      </c>
      <c r="B263" s="17" t="s">
        <v>163</v>
      </c>
      <c r="C263" s="17" t="str">
        <f>VLOOKUP(B263,A:A,1,0)</f>
        <v>AB991</v>
      </c>
    </row>
    <row r="264" ht="17.25" hidden="1" customHeight="1" spans="1:3">
      <c r="A264" s="17" t="s">
        <v>558</v>
      </c>
      <c r="B264" s="17" t="s">
        <v>163</v>
      </c>
      <c r="C264" s="17" t="str">
        <f>VLOOKUP(B264,A:A,1,0)</f>
        <v>AB991</v>
      </c>
    </row>
    <row r="265" ht="17.25" hidden="1" customHeight="1" spans="1:3">
      <c r="A265" s="17" t="s">
        <v>559</v>
      </c>
      <c r="B265" s="17" t="s">
        <v>362</v>
      </c>
      <c r="C265" s="17" t="str">
        <f>VLOOKUP(B265,A:A,1,0)</f>
        <v>AB239</v>
      </c>
    </row>
    <row r="266" ht="17.25" hidden="1" customHeight="1" spans="1:3">
      <c r="A266" s="17" t="s">
        <v>211</v>
      </c>
      <c r="B266" s="17" t="s">
        <v>56</v>
      </c>
      <c r="C266" s="17" t="str">
        <f>VLOOKUP(B266,A:A,1,0)</f>
        <v>AB230</v>
      </c>
    </row>
    <row r="267" ht="17.25" hidden="1" customHeight="1" spans="1:3">
      <c r="A267" s="17" t="s">
        <v>560</v>
      </c>
      <c r="B267" s="17" t="s">
        <v>107</v>
      </c>
      <c r="C267" s="17" t="str">
        <f>VLOOKUP(B267,A:A,1,0)</f>
        <v>AB231</v>
      </c>
    </row>
    <row r="268" ht="17.25" hidden="1" customHeight="1" spans="1:3">
      <c r="A268" s="17" t="s">
        <v>562</v>
      </c>
      <c r="B268" s="17" t="s">
        <v>107</v>
      </c>
      <c r="C268" s="17" t="str">
        <f>VLOOKUP(B268,A:A,1,0)</f>
        <v>AB231</v>
      </c>
    </row>
    <row r="269" ht="17.25" hidden="1" customHeight="1" spans="1:3">
      <c r="A269" s="17" t="s">
        <v>370</v>
      </c>
      <c r="B269" s="17" t="s">
        <v>107</v>
      </c>
      <c r="C269" s="17" t="str">
        <f>VLOOKUP(B269,A:A,1,0)</f>
        <v>AB231</v>
      </c>
    </row>
    <row r="270" ht="17.25" hidden="1" customHeight="1" spans="1:3">
      <c r="A270" s="17" t="s">
        <v>564</v>
      </c>
      <c r="B270" s="17" t="s">
        <v>107</v>
      </c>
      <c r="C270" s="17" t="str">
        <f>VLOOKUP(B270,A:A,1,0)</f>
        <v>AB231</v>
      </c>
    </row>
    <row r="271" ht="17.25" hidden="1" customHeight="1" spans="1:3">
      <c r="A271" s="17" t="s">
        <v>372</v>
      </c>
      <c r="B271" s="17" t="s">
        <v>107</v>
      </c>
      <c r="C271" s="17" t="str">
        <f>VLOOKUP(B271,A:A,1,0)</f>
        <v>AB231</v>
      </c>
    </row>
    <row r="272" ht="17.25" hidden="1" customHeight="1" spans="1:3">
      <c r="A272" s="17" t="s">
        <v>565</v>
      </c>
      <c r="B272" s="17" t="s">
        <v>107</v>
      </c>
      <c r="C272" s="17" t="str">
        <f>VLOOKUP(B272,A:A,1,0)</f>
        <v>AB231</v>
      </c>
    </row>
    <row r="273" ht="17.25" hidden="1" customHeight="1" spans="1:3">
      <c r="A273" s="17" t="s">
        <v>566</v>
      </c>
      <c r="B273" s="17" t="s">
        <v>356</v>
      </c>
      <c r="C273" s="17" t="str">
        <f>VLOOKUP(B273,A:A,1,0)</f>
        <v>AB232</v>
      </c>
    </row>
    <row r="274" ht="14.25" customHeight="1" spans="1:3">
      <c r="A274" s="17" t="s">
        <v>567</v>
      </c>
      <c r="B274" s="17" t="s">
        <v>20</v>
      </c>
      <c r="C274" s="17" t="e">
        <f>VLOOKUP(B274,A:A,1,0)</f>
        <v>#N/A</v>
      </c>
    </row>
    <row r="275" ht="17.25" hidden="1" customHeight="1" spans="1:3">
      <c r="A275" s="17" t="s">
        <v>568</v>
      </c>
      <c r="B275" s="17" t="s">
        <v>205</v>
      </c>
      <c r="C275" s="17" t="str">
        <f>VLOOKUP(B275,A:A,1,0)</f>
        <v>AB248</v>
      </c>
    </row>
    <row r="276" ht="17.25" hidden="1" customHeight="1" spans="1:3">
      <c r="A276" s="17" t="s">
        <v>1038</v>
      </c>
      <c r="B276" s="17" t="s">
        <v>356</v>
      </c>
      <c r="C276" s="17" t="str">
        <f>VLOOKUP(B276,A:A,1,0)</f>
        <v>AB232</v>
      </c>
    </row>
    <row r="277" ht="14.25" customHeight="1" spans="1:3">
      <c r="A277" s="17" t="s">
        <v>62</v>
      </c>
      <c r="B277" s="17" t="s">
        <v>18</v>
      </c>
      <c r="C277" s="17" t="e">
        <f>VLOOKUP(B277,A:A,1,0)</f>
        <v>#N/A</v>
      </c>
    </row>
    <row r="278" ht="17.25" hidden="1" customHeight="1" spans="1:3">
      <c r="A278" s="17" t="s">
        <v>71</v>
      </c>
      <c r="B278" s="17" t="s">
        <v>62</v>
      </c>
      <c r="C278" s="17" t="str">
        <f>VLOOKUP(B278,A:A,1,0)</f>
        <v>AB289</v>
      </c>
    </row>
    <row r="279" ht="14.25" customHeight="1" spans="1:3">
      <c r="A279" s="17" t="s">
        <v>74</v>
      </c>
      <c r="B279" s="17" t="s">
        <v>18</v>
      </c>
      <c r="C279" s="17" t="e">
        <f>VLOOKUP(B279,A:A,1,0)</f>
        <v>#N/A</v>
      </c>
    </row>
    <row r="280" ht="17.25" hidden="1" customHeight="1" spans="1:3">
      <c r="A280" s="17" t="s">
        <v>78</v>
      </c>
      <c r="B280" s="17" t="s">
        <v>62</v>
      </c>
      <c r="C280" s="17" t="str">
        <f>VLOOKUP(B280,A:A,1,0)</f>
        <v>AB289</v>
      </c>
    </row>
    <row r="281" ht="17.25" hidden="1" customHeight="1" spans="1:3">
      <c r="A281" s="17" t="s">
        <v>120</v>
      </c>
      <c r="B281" s="17" t="s">
        <v>62</v>
      </c>
      <c r="C281" s="17" t="str">
        <f>VLOOKUP(B281,A:A,1,0)</f>
        <v>AB289</v>
      </c>
    </row>
    <row r="282" ht="17.25" hidden="1" customHeight="1" spans="1:3">
      <c r="A282" s="17" t="s">
        <v>213</v>
      </c>
      <c r="B282" s="17" t="s">
        <v>78</v>
      </c>
      <c r="C282" s="17" t="str">
        <f>VLOOKUP(B282,A:A,1,0)</f>
        <v>AB292</v>
      </c>
    </row>
    <row r="283" ht="17.25" hidden="1" customHeight="1" spans="1:3">
      <c r="A283" s="17" t="s">
        <v>215</v>
      </c>
      <c r="B283" s="17" t="s">
        <v>49</v>
      </c>
      <c r="C283" s="17" t="str">
        <f>VLOOKUP(B283,A:A,1,0)</f>
        <v>AB1118</v>
      </c>
    </row>
    <row r="284" ht="17.25" hidden="1" customHeight="1" spans="1:3">
      <c r="A284" s="17" t="s">
        <v>216</v>
      </c>
      <c r="B284" s="17" t="s">
        <v>71</v>
      </c>
      <c r="C284" s="17" t="str">
        <f>VLOOKUP(B284,A:A,1,0)</f>
        <v>AB290</v>
      </c>
    </row>
    <row r="285" ht="17.25" hidden="1" customHeight="1" spans="1:3">
      <c r="A285" s="17" t="s">
        <v>374</v>
      </c>
      <c r="B285" s="17" t="s">
        <v>71</v>
      </c>
      <c r="C285" s="17" t="str">
        <f>VLOOKUP(B285,A:A,1,0)</f>
        <v>AB290</v>
      </c>
    </row>
    <row r="286" ht="17.25" hidden="1" customHeight="1" spans="1:3">
      <c r="A286" s="17" t="s">
        <v>218</v>
      </c>
      <c r="B286" s="17" t="s">
        <v>49</v>
      </c>
      <c r="C286" s="17" t="str">
        <f>VLOOKUP(B286,A:A,1,0)</f>
        <v>AB1118</v>
      </c>
    </row>
    <row r="287" ht="17.25" hidden="1" customHeight="1" spans="1:3">
      <c r="A287" s="17" t="s">
        <v>219</v>
      </c>
      <c r="B287" s="17" t="s">
        <v>62</v>
      </c>
      <c r="C287" s="17" t="str">
        <f>VLOOKUP(B287,A:A,1,0)</f>
        <v>AB289</v>
      </c>
    </row>
    <row r="288" ht="17.25" hidden="1" customHeight="1" spans="1:3">
      <c r="A288" s="17" t="s">
        <v>375</v>
      </c>
      <c r="B288" s="17" t="s">
        <v>213</v>
      </c>
      <c r="C288" s="17" t="str">
        <f>VLOOKUP(B288,A:A,1,0)</f>
        <v>AB294</v>
      </c>
    </row>
    <row r="289" ht="17.25" hidden="1" customHeight="1" spans="1:3">
      <c r="A289" s="17" t="s">
        <v>377</v>
      </c>
      <c r="B289" s="17" t="s">
        <v>71</v>
      </c>
      <c r="C289" s="17" t="str">
        <f>VLOOKUP(B289,A:A,1,0)</f>
        <v>AB290</v>
      </c>
    </row>
    <row r="290" ht="17.25" hidden="1" customHeight="1" spans="1:3">
      <c r="A290" s="17" t="s">
        <v>380</v>
      </c>
      <c r="B290" s="17" t="s">
        <v>120</v>
      </c>
      <c r="C290" s="17" t="str">
        <f>VLOOKUP(B290,A:A,1,0)</f>
        <v>AB293</v>
      </c>
    </row>
    <row r="291" ht="17.25" hidden="1" customHeight="1" spans="1:3">
      <c r="A291" s="17" t="s">
        <v>382</v>
      </c>
      <c r="B291" s="17" t="s">
        <v>78</v>
      </c>
      <c r="C291" s="17" t="str">
        <f>VLOOKUP(B291,A:A,1,0)</f>
        <v>AB292</v>
      </c>
    </row>
    <row r="292" ht="17.25" hidden="1" customHeight="1" spans="1:3">
      <c r="A292" s="17" t="s">
        <v>569</v>
      </c>
      <c r="B292" s="17" t="s">
        <v>116</v>
      </c>
      <c r="C292" s="17" t="str">
        <f>VLOOKUP(B292,A:A,1,0)</f>
        <v>AB966</v>
      </c>
    </row>
    <row r="293" ht="17.25" hidden="1" customHeight="1" spans="1:3">
      <c r="A293" s="17" t="s">
        <v>571</v>
      </c>
      <c r="B293" s="17" t="s">
        <v>116</v>
      </c>
      <c r="C293" s="17" t="str">
        <f>VLOOKUP(B293,A:A,1,0)</f>
        <v>AB966</v>
      </c>
    </row>
    <row r="294" ht="14.25" customHeight="1" spans="1:3">
      <c r="A294" s="17" t="s">
        <v>572</v>
      </c>
      <c r="B294" s="17" t="s">
        <v>21</v>
      </c>
      <c r="C294" s="17" t="e">
        <f>VLOOKUP(B294,A:A,1,0)</f>
        <v>#N/A</v>
      </c>
    </row>
    <row r="295" ht="17.25" hidden="1" customHeight="1" spans="1:3">
      <c r="A295" s="17" t="s">
        <v>573</v>
      </c>
      <c r="B295" s="17" t="s">
        <v>62</v>
      </c>
      <c r="C295" s="17" t="str">
        <f>VLOOKUP(B295,A:A,1,0)</f>
        <v>AB289</v>
      </c>
    </row>
    <row r="296" ht="17.25" hidden="1" customHeight="1" spans="1:3">
      <c r="A296" s="17" t="s">
        <v>221</v>
      </c>
      <c r="B296" s="17" t="s">
        <v>74</v>
      </c>
      <c r="C296" s="17" t="str">
        <f>VLOOKUP(B296,A:A,1,0)</f>
        <v>AB291</v>
      </c>
    </row>
    <row r="297" ht="17.25" hidden="1" customHeight="1" spans="1:3">
      <c r="A297" s="17" t="s">
        <v>384</v>
      </c>
      <c r="B297" s="17" t="s">
        <v>163</v>
      </c>
      <c r="C297" s="17" t="str">
        <f>VLOOKUP(B297,A:A,1,0)</f>
        <v>AB991</v>
      </c>
    </row>
    <row r="298" ht="17.25" hidden="1" customHeight="1" spans="1:3">
      <c r="A298" s="17" t="s">
        <v>386</v>
      </c>
      <c r="B298" s="17" t="s">
        <v>78</v>
      </c>
      <c r="C298" s="17" t="str">
        <f>VLOOKUP(B298,A:A,1,0)</f>
        <v>AB292</v>
      </c>
    </row>
    <row r="299" ht="17.25" hidden="1" customHeight="1" spans="1:3">
      <c r="A299" s="17" t="s">
        <v>387</v>
      </c>
      <c r="B299" s="17" t="s">
        <v>78</v>
      </c>
      <c r="C299" s="17" t="str">
        <f>VLOOKUP(B299,A:A,1,0)</f>
        <v>AB292</v>
      </c>
    </row>
    <row r="300" ht="17.25" hidden="1" customHeight="1" spans="1:3">
      <c r="A300" s="17" t="s">
        <v>574</v>
      </c>
      <c r="B300" s="17" t="s">
        <v>213</v>
      </c>
      <c r="C300" s="17" t="str">
        <f>VLOOKUP(B300,A:A,1,0)</f>
        <v>AB294</v>
      </c>
    </row>
    <row r="301" ht="17.25" hidden="1" customHeight="1" spans="1:3">
      <c r="A301" s="17" t="s">
        <v>576</v>
      </c>
      <c r="B301" s="17" t="s">
        <v>213</v>
      </c>
      <c r="C301" s="17" t="str">
        <f>VLOOKUP(B301,A:A,1,0)</f>
        <v>AB294</v>
      </c>
    </row>
    <row r="302" ht="14.25" customHeight="1" spans="1:3">
      <c r="A302" s="17" t="s">
        <v>577</v>
      </c>
      <c r="B302" s="17" t="s">
        <v>21</v>
      </c>
      <c r="C302" s="17" t="e">
        <f>VLOOKUP(B302,A:A,1,0)</f>
        <v>#N/A</v>
      </c>
    </row>
    <row r="303" ht="14.25" customHeight="1" spans="1:3">
      <c r="A303" s="17" t="s">
        <v>578</v>
      </c>
      <c r="B303" s="17" t="s">
        <v>21</v>
      </c>
      <c r="C303" s="17" t="e">
        <f>VLOOKUP(B303,A:A,1,0)</f>
        <v>#N/A</v>
      </c>
    </row>
    <row r="304" ht="17.25" hidden="1" customHeight="1" spans="1:3">
      <c r="A304" s="17" t="s">
        <v>1039</v>
      </c>
      <c r="B304" s="17" t="s">
        <v>116</v>
      </c>
      <c r="C304" s="17" t="str">
        <f>VLOOKUP(B304,A:A,1,0)</f>
        <v>AB966</v>
      </c>
    </row>
    <row r="305" ht="14.25" customHeight="1" spans="1:3">
      <c r="A305" s="17" t="s">
        <v>1040</v>
      </c>
      <c r="B305" s="17" t="s">
        <v>21</v>
      </c>
      <c r="C305" s="17" t="e">
        <f>VLOOKUP(B305,A:A,1,0)</f>
        <v>#N/A</v>
      </c>
    </row>
    <row r="306" ht="17.25" hidden="1" customHeight="1" spans="1:3">
      <c r="A306" s="17" t="s">
        <v>388</v>
      </c>
      <c r="B306" s="17" t="s">
        <v>221</v>
      </c>
      <c r="C306" s="17" t="str">
        <f>VLOOKUP(B306,A:A,1,0)</f>
        <v>AB313</v>
      </c>
    </row>
    <row r="307" ht="17.25" hidden="1" customHeight="1" spans="1:3">
      <c r="A307" s="17" t="s">
        <v>580</v>
      </c>
      <c r="B307" s="17" t="s">
        <v>388</v>
      </c>
      <c r="C307" s="17" t="str">
        <f>VLOOKUP(B307,A:A,1,0)</f>
        <v>AB324</v>
      </c>
    </row>
    <row r="308" ht="17.25" hidden="1" customHeight="1" spans="1:3">
      <c r="A308" s="17" t="s">
        <v>583</v>
      </c>
      <c r="B308" s="17" t="s">
        <v>388</v>
      </c>
      <c r="C308" s="17" t="str">
        <f>VLOOKUP(B308,A:A,1,0)</f>
        <v>AB324</v>
      </c>
    </row>
    <row r="309" ht="17.25" hidden="1" customHeight="1" spans="1:3">
      <c r="A309" s="17" t="s">
        <v>584</v>
      </c>
      <c r="B309" s="17" t="s">
        <v>388</v>
      </c>
      <c r="C309" s="17" t="str">
        <f>VLOOKUP(B309,A:A,1,0)</f>
        <v>AB324</v>
      </c>
    </row>
    <row r="310" ht="17.25" hidden="1" customHeight="1" spans="1:3">
      <c r="A310" s="17" t="s">
        <v>585</v>
      </c>
      <c r="B310" s="17" t="s">
        <v>116</v>
      </c>
      <c r="C310" s="17" t="str">
        <f>VLOOKUP(B310,A:A,1,0)</f>
        <v>AB966</v>
      </c>
    </row>
    <row r="311" ht="17.25" hidden="1" customHeight="1" spans="1:3">
      <c r="A311" s="17" t="s">
        <v>587</v>
      </c>
      <c r="B311" s="17" t="s">
        <v>71</v>
      </c>
      <c r="C311" s="17" t="str">
        <f>VLOOKUP(B311,A:A,1,0)</f>
        <v>AB290</v>
      </c>
    </row>
    <row r="312" ht="17.25" hidden="1" customHeight="1" spans="1:3">
      <c r="A312" s="17" t="s">
        <v>588</v>
      </c>
      <c r="B312" s="17" t="s">
        <v>386</v>
      </c>
      <c r="C312" s="17" t="str">
        <f>VLOOKUP(B312,A:A,1,0)</f>
        <v>AB315</v>
      </c>
    </row>
    <row r="313" ht="14.25" customHeight="1" spans="1:3">
      <c r="A313" s="17" t="s">
        <v>589</v>
      </c>
      <c r="B313" s="17" t="s">
        <v>21</v>
      </c>
      <c r="C313" s="17" t="e">
        <f>VLOOKUP(B313,A:A,1,0)</f>
        <v>#N/A</v>
      </c>
    </row>
    <row r="314" ht="17.25" hidden="1" customHeight="1" spans="1:3">
      <c r="A314" s="17" t="s">
        <v>1041</v>
      </c>
      <c r="B314" s="17" t="s">
        <v>375</v>
      </c>
      <c r="C314" s="17" t="str">
        <f>VLOOKUP(B314,A:A,1,0)</f>
        <v>AB300</v>
      </c>
    </row>
    <row r="315" ht="17.25" hidden="1" customHeight="1" spans="1:3">
      <c r="A315" s="17" t="s">
        <v>1042</v>
      </c>
      <c r="B315" s="17" t="s">
        <v>375</v>
      </c>
      <c r="C315" s="17" t="str">
        <f>VLOOKUP(B315,A:A,1,0)</f>
        <v>AB300</v>
      </c>
    </row>
    <row r="316" ht="17.25" hidden="1" customHeight="1" spans="1:3">
      <c r="A316" s="17" t="s">
        <v>1043</v>
      </c>
      <c r="B316" s="17" t="s">
        <v>388</v>
      </c>
      <c r="C316" s="17" t="str">
        <f>VLOOKUP(B316,A:A,1,0)</f>
        <v>AB324</v>
      </c>
    </row>
    <row r="317" ht="17.25" hidden="1" customHeight="1" spans="1:3">
      <c r="A317" s="17" t="s">
        <v>591</v>
      </c>
      <c r="B317" s="17" t="s">
        <v>62</v>
      </c>
      <c r="C317" s="17" t="str">
        <f>VLOOKUP(B317,A:A,1,0)</f>
        <v>AB289</v>
      </c>
    </row>
    <row r="318" ht="17.25" hidden="1" customHeight="1" spans="1:3">
      <c r="A318" s="17" t="s">
        <v>1044</v>
      </c>
      <c r="B318" s="17" t="s">
        <v>281</v>
      </c>
      <c r="C318" s="17" t="str">
        <f>VLOOKUP(B318,A:A,1,0)</f>
        <v>AB992</v>
      </c>
    </row>
    <row r="319" ht="14.25" customHeight="1" spans="1:3">
      <c r="A319" s="17" t="s">
        <v>1045</v>
      </c>
      <c r="B319" s="17" t="s">
        <v>21</v>
      </c>
      <c r="C319" s="17" t="e">
        <f>VLOOKUP(B319,A:A,1,0)</f>
        <v>#N/A</v>
      </c>
    </row>
    <row r="320" ht="14.25" customHeight="1" spans="1:3">
      <c r="A320" s="17" t="s">
        <v>39</v>
      </c>
      <c r="B320" s="17" t="s">
        <v>18</v>
      </c>
      <c r="C320" s="17" t="e">
        <f>VLOOKUP(B320,A:A,1,0)</f>
        <v>#N/A</v>
      </c>
    </row>
    <row r="321" ht="14.25" customHeight="1" spans="1:3">
      <c r="A321" s="17" t="s">
        <v>1046</v>
      </c>
      <c r="B321" s="17" t="s">
        <v>22</v>
      </c>
      <c r="C321" s="17" t="e">
        <f>VLOOKUP(B321,A:A,1,0)</f>
        <v>#N/A</v>
      </c>
    </row>
    <row r="322" ht="14.25" customHeight="1" spans="1:3">
      <c r="A322" s="17" t="s">
        <v>1047</v>
      </c>
      <c r="B322" s="17" t="s">
        <v>22</v>
      </c>
      <c r="C322" s="17" t="e">
        <f>VLOOKUP(B322,A:A,1,0)</f>
        <v>#N/A</v>
      </c>
    </row>
    <row r="323" ht="14.25" customHeight="1" spans="1:3">
      <c r="A323" s="17" t="s">
        <v>1048</v>
      </c>
      <c r="B323" s="17" t="s">
        <v>22</v>
      </c>
      <c r="C323" s="17" t="e">
        <f>VLOOKUP(B323,A:A,1,0)</f>
        <v>#N/A</v>
      </c>
    </row>
    <row r="324" ht="14.25" customHeight="1" spans="1:3">
      <c r="A324" s="17" t="s">
        <v>1049</v>
      </c>
      <c r="B324" s="17" t="s">
        <v>22</v>
      </c>
      <c r="C324" s="17" t="e">
        <f>VLOOKUP(B324,A:A,1,0)</f>
        <v>#N/A</v>
      </c>
    </row>
    <row r="325" ht="14.25" customHeight="1" spans="1:3">
      <c r="A325" s="17" t="s">
        <v>1050</v>
      </c>
      <c r="B325" s="17" t="s">
        <v>22</v>
      </c>
      <c r="C325" s="17" t="e">
        <f>VLOOKUP(B325,A:A,1,0)</f>
        <v>#N/A</v>
      </c>
    </row>
    <row r="326" ht="14.25" customHeight="1" spans="1:3">
      <c r="A326" s="17" t="s">
        <v>1051</v>
      </c>
      <c r="B326" s="17" t="s">
        <v>22</v>
      </c>
      <c r="C326" s="17" t="e">
        <f>VLOOKUP(B326,A:A,1,0)</f>
        <v>#N/A</v>
      </c>
    </row>
    <row r="327" ht="14.25" customHeight="1" spans="1:3">
      <c r="A327" s="17" t="s">
        <v>593</v>
      </c>
      <c r="B327" s="17" t="s">
        <v>23</v>
      </c>
      <c r="C327" s="17" t="e">
        <f>VLOOKUP(B327,A:A,1,0)</f>
        <v>#N/A</v>
      </c>
    </row>
    <row r="328" ht="14.25" customHeight="1" spans="1:3">
      <c r="A328" s="17" t="s">
        <v>391</v>
      </c>
      <c r="B328" s="17" t="s">
        <v>23</v>
      </c>
      <c r="C328" s="17" t="e">
        <f>VLOOKUP(B328,A:A,1,0)</f>
        <v>#N/A</v>
      </c>
    </row>
    <row r="329" ht="14.25" customHeight="1" spans="1:3">
      <c r="A329" s="17" t="s">
        <v>594</v>
      </c>
      <c r="B329" s="17" t="s">
        <v>23</v>
      </c>
      <c r="C329" s="17" t="e">
        <f>VLOOKUP(B329,A:A,1,0)</f>
        <v>#N/A</v>
      </c>
    </row>
    <row r="330" ht="14.25" customHeight="1" spans="1:3">
      <c r="A330" s="17" t="s">
        <v>595</v>
      </c>
      <c r="B330" s="17" t="s">
        <v>23</v>
      </c>
      <c r="C330" s="17" t="e">
        <f>VLOOKUP(B330,A:A,1,0)</f>
        <v>#N/A</v>
      </c>
    </row>
    <row r="331" ht="14.25" customHeight="1" spans="1:3">
      <c r="A331" s="17" t="s">
        <v>596</v>
      </c>
      <c r="B331" s="17" t="s">
        <v>23</v>
      </c>
      <c r="C331" s="17" t="e">
        <f>VLOOKUP(B331,A:A,1,0)</f>
        <v>#N/A</v>
      </c>
    </row>
    <row r="332" ht="14.25" customHeight="1" spans="1:3">
      <c r="A332" s="17" t="s">
        <v>1052</v>
      </c>
      <c r="B332" s="17" t="s">
        <v>23</v>
      </c>
      <c r="C332" s="17" t="e">
        <f>VLOOKUP(B332,A:A,1,0)</f>
        <v>#N/A</v>
      </c>
    </row>
    <row r="333" ht="17.25" hidden="1" customHeight="1" spans="1:3">
      <c r="A333" s="17" t="s">
        <v>597</v>
      </c>
      <c r="B333" s="17" t="s">
        <v>230</v>
      </c>
      <c r="C333" s="17" t="str">
        <f>VLOOKUP(B333,A:A,1,0)</f>
        <v>AB396</v>
      </c>
    </row>
    <row r="334" ht="17.25" hidden="1" customHeight="1" spans="1:3">
      <c r="A334" s="17" t="s">
        <v>598</v>
      </c>
      <c r="B334" s="17" t="s">
        <v>230</v>
      </c>
      <c r="C334" s="17" t="str">
        <f>VLOOKUP(B334,A:A,1,0)</f>
        <v>AB396</v>
      </c>
    </row>
    <row r="335" ht="14.25" customHeight="1" spans="1:3">
      <c r="A335" s="17" t="s">
        <v>392</v>
      </c>
      <c r="B335" s="17" t="s">
        <v>23</v>
      </c>
      <c r="C335" s="17" t="e">
        <f>VLOOKUP(B335,A:A,1,0)</f>
        <v>#N/A</v>
      </c>
    </row>
    <row r="336" ht="14.25" customHeight="1" spans="1:3">
      <c r="A336" s="17" t="s">
        <v>393</v>
      </c>
      <c r="B336" s="17" t="s">
        <v>23</v>
      </c>
      <c r="C336" s="17" t="e">
        <f>VLOOKUP(B336,A:A,1,0)</f>
        <v>#N/A</v>
      </c>
    </row>
    <row r="337" ht="14.25" customHeight="1" spans="1:3">
      <c r="A337" s="17" t="s">
        <v>224</v>
      </c>
      <c r="B337" s="17" t="s">
        <v>24</v>
      </c>
      <c r="C337" s="17" t="e">
        <f>VLOOKUP(B337,A:A,1,0)</f>
        <v>#N/A</v>
      </c>
    </row>
    <row r="338" ht="14.25" customHeight="1" spans="1:3">
      <c r="A338" s="17" t="s">
        <v>226</v>
      </c>
      <c r="B338" s="17" t="s">
        <v>25</v>
      </c>
      <c r="C338" s="17" t="e">
        <f>VLOOKUP(B338,A:A,1,0)</f>
        <v>#N/A</v>
      </c>
    </row>
    <row r="339" ht="14.25" customHeight="1" spans="1:3">
      <c r="A339" s="17" t="s">
        <v>227</v>
      </c>
      <c r="B339" s="17" t="s">
        <v>22</v>
      </c>
      <c r="C339" s="17" t="e">
        <f>VLOOKUP(B339,A:A,1,0)</f>
        <v>#N/A</v>
      </c>
    </row>
    <row r="340" ht="14.25" customHeight="1" spans="1:3">
      <c r="A340" s="17" t="s">
        <v>599</v>
      </c>
      <c r="B340" s="17" t="s">
        <v>22</v>
      </c>
      <c r="C340" s="17" t="e">
        <f>VLOOKUP(B340,A:A,1,0)</f>
        <v>#N/A</v>
      </c>
    </row>
    <row r="341" ht="17.25" hidden="1" customHeight="1" spans="1:3">
      <c r="A341" s="17" t="s">
        <v>600</v>
      </c>
      <c r="B341" s="17" t="s">
        <v>205</v>
      </c>
      <c r="C341" s="17" t="str">
        <f>VLOOKUP(B341,A:A,1,0)</f>
        <v>AB248</v>
      </c>
    </row>
    <row r="342" ht="14.25" customHeight="1" spans="1:3">
      <c r="A342" s="17" t="s">
        <v>394</v>
      </c>
      <c r="B342" s="17" t="s">
        <v>26</v>
      </c>
      <c r="C342" s="17" t="e">
        <f>VLOOKUP(B342,A:A,1,0)</f>
        <v>#N/A</v>
      </c>
    </row>
    <row r="343" ht="14.25" customHeight="1" spans="1:3">
      <c r="A343" s="17" t="s">
        <v>601</v>
      </c>
      <c r="B343" s="17" t="s">
        <v>26</v>
      </c>
      <c r="C343" s="17" t="e">
        <f>VLOOKUP(B343,A:A,1,0)</f>
        <v>#N/A</v>
      </c>
    </row>
    <row r="344" ht="17.25" hidden="1" customHeight="1" spans="1:3">
      <c r="A344" s="17" t="s">
        <v>602</v>
      </c>
      <c r="B344" s="17" t="s">
        <v>356</v>
      </c>
      <c r="C344" s="17" t="str">
        <f>VLOOKUP(B344,A:A,1,0)</f>
        <v>AB232</v>
      </c>
    </row>
    <row r="345" ht="17.25" hidden="1" customHeight="1" spans="1:3">
      <c r="A345" s="17" t="s">
        <v>603</v>
      </c>
      <c r="B345" s="17" t="s">
        <v>392</v>
      </c>
      <c r="C345" s="17" t="str">
        <f>VLOOKUP(B345,A:A,1,0)</f>
        <v>AB353</v>
      </c>
    </row>
    <row r="346" ht="17.25" hidden="1" customHeight="1" spans="1:3">
      <c r="A346" s="17" t="s">
        <v>396</v>
      </c>
      <c r="B346" s="17" t="s">
        <v>392</v>
      </c>
      <c r="C346" s="17" t="str">
        <f>VLOOKUP(B346,A:A,1,0)</f>
        <v>AB353</v>
      </c>
    </row>
    <row r="347" ht="14.25" customHeight="1" spans="1:3">
      <c r="A347" s="17" t="s">
        <v>604</v>
      </c>
      <c r="B347" s="17" t="s">
        <v>24</v>
      </c>
      <c r="C347" s="17" t="e">
        <f>VLOOKUP(B347,A:A,1,0)</f>
        <v>#N/A</v>
      </c>
    </row>
    <row r="348" ht="14.25" customHeight="1" spans="1:3">
      <c r="A348" s="17" t="s">
        <v>605</v>
      </c>
      <c r="B348" s="17" t="s">
        <v>24</v>
      </c>
      <c r="C348" s="17" t="e">
        <f>VLOOKUP(B348,A:A,1,0)</f>
        <v>#N/A</v>
      </c>
    </row>
    <row r="349" ht="14.25" customHeight="1" spans="1:3">
      <c r="A349" s="17" t="s">
        <v>606</v>
      </c>
      <c r="B349" s="17" t="s">
        <v>24</v>
      </c>
      <c r="C349" s="17" t="e">
        <f>VLOOKUP(B349,A:A,1,0)</f>
        <v>#N/A</v>
      </c>
    </row>
    <row r="350" ht="17.25" hidden="1" customHeight="1" spans="1:3">
      <c r="A350" s="17" t="s">
        <v>607</v>
      </c>
      <c r="B350" s="17" t="s">
        <v>226</v>
      </c>
      <c r="C350" s="17" t="str">
        <f>VLOOKUP(B350,A:A,1,0)</f>
        <v>AB356</v>
      </c>
    </row>
    <row r="351" ht="17.25" hidden="1" customHeight="1" spans="1:3">
      <c r="A351" s="17" t="s">
        <v>608</v>
      </c>
      <c r="B351" s="17" t="s">
        <v>393</v>
      </c>
      <c r="C351" s="17" t="str">
        <f>VLOOKUP(B351,A:A,1,0)</f>
        <v>AB354</v>
      </c>
    </row>
    <row r="352" ht="17.25" hidden="1" customHeight="1" spans="1:3">
      <c r="A352" s="17" t="s">
        <v>609</v>
      </c>
      <c r="B352" s="17" t="s">
        <v>393</v>
      </c>
      <c r="C352" s="17" t="str">
        <f>VLOOKUP(B352,A:A,1,0)</f>
        <v>AB354</v>
      </c>
    </row>
    <row r="353" ht="17.25" hidden="1" customHeight="1" spans="1:3">
      <c r="A353" s="17" t="s">
        <v>610</v>
      </c>
      <c r="B353" s="17" t="s">
        <v>226</v>
      </c>
      <c r="C353" s="17" t="str">
        <f>VLOOKUP(B353,A:A,1,0)</f>
        <v>AB356</v>
      </c>
    </row>
    <row r="354" ht="17.25" hidden="1" customHeight="1" spans="1:3">
      <c r="A354" s="17" t="s">
        <v>611</v>
      </c>
      <c r="B354" s="17" t="s">
        <v>393</v>
      </c>
      <c r="C354" s="17" t="str">
        <f>VLOOKUP(B354,A:A,1,0)</f>
        <v>AB354</v>
      </c>
    </row>
    <row r="355" ht="17.25" hidden="1" customHeight="1" spans="1:3">
      <c r="A355" s="17" t="s">
        <v>612</v>
      </c>
      <c r="B355" s="17" t="s">
        <v>226</v>
      </c>
      <c r="C355" s="17" t="str">
        <f>VLOOKUP(B355,A:A,1,0)</f>
        <v>AB356</v>
      </c>
    </row>
    <row r="356" ht="17.25" hidden="1" customHeight="1" spans="1:3">
      <c r="A356" s="17" t="s">
        <v>613</v>
      </c>
      <c r="B356" s="17" t="s">
        <v>392</v>
      </c>
      <c r="C356" s="17" t="str">
        <f>VLOOKUP(B356,A:A,1,0)</f>
        <v>AB353</v>
      </c>
    </row>
    <row r="357" ht="17.25" hidden="1" customHeight="1" spans="1:3">
      <c r="A357" s="17" t="s">
        <v>1053</v>
      </c>
      <c r="B357" s="17" t="s">
        <v>393</v>
      </c>
      <c r="C357" s="17" t="str">
        <f>VLOOKUP(B357,A:A,1,0)</f>
        <v>AB354</v>
      </c>
    </row>
    <row r="358" ht="17.25" hidden="1" customHeight="1" spans="1:3">
      <c r="A358" s="17" t="s">
        <v>614</v>
      </c>
      <c r="B358" s="17" t="s">
        <v>393</v>
      </c>
      <c r="C358" s="17" t="str">
        <f>VLOOKUP(B358,A:A,1,0)</f>
        <v>AB354</v>
      </c>
    </row>
    <row r="359" ht="17.25" hidden="1" customHeight="1" spans="1:3">
      <c r="A359" s="17" t="s">
        <v>1054</v>
      </c>
      <c r="B359" s="17" t="s">
        <v>226</v>
      </c>
      <c r="C359" s="17" t="str">
        <f>VLOOKUP(B359,A:A,1,0)</f>
        <v>AB356</v>
      </c>
    </row>
    <row r="360" ht="17.25" hidden="1" customHeight="1" spans="1:3">
      <c r="A360" s="17" t="s">
        <v>1055</v>
      </c>
      <c r="B360" s="17" t="s">
        <v>393</v>
      </c>
      <c r="C360" s="17" t="str">
        <f>VLOOKUP(B360,A:A,1,0)</f>
        <v>AB354</v>
      </c>
    </row>
    <row r="361" ht="17.25" hidden="1" customHeight="1" spans="1:3">
      <c r="A361" s="17" t="s">
        <v>1056</v>
      </c>
      <c r="B361" s="17" t="s">
        <v>226</v>
      </c>
      <c r="C361" s="17" t="str">
        <f>VLOOKUP(B361,A:A,1,0)</f>
        <v>AB356</v>
      </c>
    </row>
    <row r="362" ht="17.25" hidden="1" customHeight="1" spans="1:3">
      <c r="A362" s="17" t="s">
        <v>615</v>
      </c>
      <c r="B362" s="17" t="s">
        <v>226</v>
      </c>
      <c r="C362" s="17" t="str">
        <f>VLOOKUP(B362,A:A,1,0)</f>
        <v>AB356</v>
      </c>
    </row>
    <row r="363" ht="17.25" hidden="1" customHeight="1" spans="1:3">
      <c r="A363" s="17" t="s">
        <v>616</v>
      </c>
      <c r="B363" s="17" t="s">
        <v>392</v>
      </c>
      <c r="C363" s="17" t="str">
        <f>VLOOKUP(B363,A:A,1,0)</f>
        <v>AB353</v>
      </c>
    </row>
    <row r="364" ht="14.25" customHeight="1" spans="1:3">
      <c r="A364" s="17" t="s">
        <v>618</v>
      </c>
      <c r="B364" s="17" t="s">
        <v>22</v>
      </c>
      <c r="C364" s="17" t="e">
        <f>VLOOKUP(B364,A:A,1,0)</f>
        <v>#N/A</v>
      </c>
    </row>
    <row r="365" ht="14.25" customHeight="1" spans="1:3">
      <c r="A365" s="17" t="s">
        <v>619</v>
      </c>
      <c r="B365" s="17" t="s">
        <v>22</v>
      </c>
      <c r="C365" s="17" t="e">
        <f>VLOOKUP(B365,A:A,1,0)</f>
        <v>#N/A</v>
      </c>
    </row>
    <row r="366" ht="17.25" hidden="1" customHeight="1" spans="1:3">
      <c r="A366" s="17" t="s">
        <v>398</v>
      </c>
      <c r="B366" s="17" t="s">
        <v>227</v>
      </c>
      <c r="C366" s="17" t="str">
        <f>VLOOKUP(B366,A:A,1,0)</f>
        <v>AB357</v>
      </c>
    </row>
    <row r="367" ht="14.25" customHeight="1" spans="1:3">
      <c r="A367" s="17" t="s">
        <v>620</v>
      </c>
      <c r="B367" s="17" t="s">
        <v>22</v>
      </c>
      <c r="C367" s="17" t="e">
        <f>VLOOKUP(B367,A:A,1,0)</f>
        <v>#N/A</v>
      </c>
    </row>
    <row r="368" ht="17.25" hidden="1" customHeight="1" spans="1:3">
      <c r="A368" s="17" t="s">
        <v>621</v>
      </c>
      <c r="B368" s="17" t="s">
        <v>599</v>
      </c>
      <c r="C368" s="17" t="str">
        <f>VLOOKUP(B368,A:A,1,0)</f>
        <v>AB358</v>
      </c>
    </row>
    <row r="369" ht="17.25" hidden="1" customHeight="1" spans="1:3">
      <c r="A369" s="17" t="s">
        <v>1057</v>
      </c>
      <c r="B369" s="17" t="s">
        <v>599</v>
      </c>
      <c r="C369" s="17" t="str">
        <f>VLOOKUP(B369,A:A,1,0)</f>
        <v>AB358</v>
      </c>
    </row>
    <row r="370" ht="17.25" hidden="1" customHeight="1" spans="1:3">
      <c r="A370" s="17" t="s">
        <v>622</v>
      </c>
      <c r="B370" s="17" t="s">
        <v>227</v>
      </c>
      <c r="C370" s="17" t="str">
        <f>VLOOKUP(B370,A:A,1,0)</f>
        <v>AB357</v>
      </c>
    </row>
    <row r="371" ht="14.25" customHeight="1" spans="1:3">
      <c r="A371" s="17" t="s">
        <v>1058</v>
      </c>
      <c r="B371" s="17" t="s">
        <v>22</v>
      </c>
      <c r="C371" s="17" t="e">
        <f>VLOOKUP(B371,A:A,1,0)</f>
        <v>#N/A</v>
      </c>
    </row>
    <row r="372" ht="17.25" hidden="1" customHeight="1" spans="1:3">
      <c r="A372" s="17" t="s">
        <v>623</v>
      </c>
      <c r="B372" s="17" t="s">
        <v>227</v>
      </c>
      <c r="C372" s="17" t="str">
        <f>VLOOKUP(B372,A:A,1,0)</f>
        <v>AB357</v>
      </c>
    </row>
    <row r="373" ht="17.25" hidden="1" customHeight="1" spans="1:3">
      <c r="A373" s="17" t="s">
        <v>1059</v>
      </c>
      <c r="B373" s="17" t="s">
        <v>312</v>
      </c>
      <c r="C373" s="17" t="str">
        <f>VLOOKUP(B373,A:A,1,0)</f>
        <v>AB019</v>
      </c>
    </row>
    <row r="374" ht="17.25" hidden="1" customHeight="1" spans="1:3">
      <c r="A374" s="17" t="s">
        <v>230</v>
      </c>
      <c r="B374" s="17" t="s">
        <v>81</v>
      </c>
      <c r="C374" s="17" t="str">
        <f>VLOOKUP(B374,A:A,1,0)</f>
        <v>AB402</v>
      </c>
    </row>
    <row r="375" ht="17.25" hidden="1" customHeight="1" spans="1:3">
      <c r="A375" s="17" t="s">
        <v>232</v>
      </c>
      <c r="B375" s="17" t="s">
        <v>128</v>
      </c>
      <c r="C375" s="17" t="str">
        <f>VLOOKUP(B375,A:A,1,0)</f>
        <v>AB404</v>
      </c>
    </row>
    <row r="376" ht="17.25" hidden="1" customHeight="1" spans="1:3">
      <c r="A376" s="17" t="s">
        <v>125</v>
      </c>
      <c r="B376" s="17" t="s">
        <v>128</v>
      </c>
      <c r="C376" s="17" t="str">
        <f>VLOOKUP(B376,A:A,1,0)</f>
        <v>AB404</v>
      </c>
    </row>
    <row r="377" ht="17.25" hidden="1" customHeight="1" spans="1:3">
      <c r="A377" s="17" t="s">
        <v>233</v>
      </c>
      <c r="B377" s="17" t="s">
        <v>128</v>
      </c>
      <c r="C377" s="17" t="str">
        <f>VLOOKUP(B377,A:A,1,0)</f>
        <v>AB404</v>
      </c>
    </row>
    <row r="378" ht="14.25" customHeight="1" spans="1:3">
      <c r="A378" s="17" t="s">
        <v>1061</v>
      </c>
      <c r="B378" s="17" t="s">
        <v>21</v>
      </c>
      <c r="C378" s="17" t="e">
        <f>VLOOKUP(B378,A:A,1,0)</f>
        <v>#N/A</v>
      </c>
    </row>
    <row r="379" ht="17.25" hidden="1" customHeight="1" spans="1:3">
      <c r="A379" s="17" t="s">
        <v>81</v>
      </c>
      <c r="B379" s="17" t="s">
        <v>39</v>
      </c>
      <c r="C379" s="17" t="str">
        <f>VLOOKUP(B379,A:A,1,0)</f>
        <v>AB338</v>
      </c>
    </row>
    <row r="380" ht="17.25" hidden="1" customHeight="1" spans="1:3">
      <c r="A380" s="17" t="s">
        <v>84</v>
      </c>
      <c r="B380" s="17" t="s">
        <v>45</v>
      </c>
      <c r="C380" s="17" t="str">
        <f>VLOOKUP(B380,A:A,1,0)</f>
        <v>AB568</v>
      </c>
    </row>
    <row r="381" ht="17.25" hidden="1" customHeight="1" spans="1:3">
      <c r="A381" s="17" t="s">
        <v>128</v>
      </c>
      <c r="B381" s="17" t="s">
        <v>39</v>
      </c>
      <c r="C381" s="17" t="str">
        <f>VLOOKUP(B381,A:A,1,0)</f>
        <v>AB338</v>
      </c>
    </row>
    <row r="382" ht="17.25" hidden="1" customHeight="1" spans="1:3">
      <c r="A382" s="17" t="s">
        <v>624</v>
      </c>
      <c r="B382" s="17" t="s">
        <v>39</v>
      </c>
      <c r="C382" s="17" t="str">
        <f>VLOOKUP(B382,A:A,1,0)</f>
        <v>AB338</v>
      </c>
    </row>
    <row r="383" ht="17.25" hidden="1" customHeight="1" spans="1:3">
      <c r="A383" s="17" t="s">
        <v>400</v>
      </c>
      <c r="B383" s="17" t="s">
        <v>125</v>
      </c>
      <c r="C383" s="17" t="str">
        <f>VLOOKUP(B383,A:A,1,0)</f>
        <v>AB399</v>
      </c>
    </row>
    <row r="384" ht="17.25" hidden="1" customHeight="1" spans="1:3">
      <c r="A384" s="17" t="s">
        <v>402</v>
      </c>
      <c r="B384" s="17" t="s">
        <v>125</v>
      </c>
      <c r="C384" s="17" t="str">
        <f>VLOOKUP(B384,A:A,1,0)</f>
        <v>AB399</v>
      </c>
    </row>
    <row r="385" ht="17.25" hidden="1" customHeight="1" spans="1:3">
      <c r="A385" s="17" t="s">
        <v>403</v>
      </c>
      <c r="B385" s="17" t="s">
        <v>232</v>
      </c>
      <c r="C385" s="17" t="str">
        <f>VLOOKUP(B385,A:A,1,0)</f>
        <v>AB398</v>
      </c>
    </row>
    <row r="386" ht="14.25" customHeight="1" spans="1:3">
      <c r="A386" s="17" t="s">
        <v>625</v>
      </c>
      <c r="B386" s="17" t="s">
        <v>27</v>
      </c>
      <c r="C386" s="17" t="e">
        <f>VLOOKUP(B386,A:A,1,0)</f>
        <v>#N/A</v>
      </c>
    </row>
    <row r="387" ht="17.25" hidden="1" customHeight="1" spans="1:3">
      <c r="A387" s="17" t="s">
        <v>627</v>
      </c>
      <c r="B387" s="17" t="s">
        <v>163</v>
      </c>
      <c r="C387" s="17" t="str">
        <f>VLOOKUP(B387,A:A,1,0)</f>
        <v>AB991</v>
      </c>
    </row>
    <row r="388" ht="17.25" hidden="1" customHeight="1" spans="1:3">
      <c r="A388" s="17" t="s">
        <v>1062</v>
      </c>
      <c r="B388" s="17" t="s">
        <v>84</v>
      </c>
      <c r="C388" s="17" t="str">
        <f>VLOOKUP(B388,A:A,1,0)</f>
        <v>AB403</v>
      </c>
    </row>
    <row r="389" ht="17.25" hidden="1" customHeight="1" spans="1:3">
      <c r="A389" s="17" t="s">
        <v>130</v>
      </c>
      <c r="B389" s="17" t="s">
        <v>15</v>
      </c>
      <c r="C389" s="17" t="str">
        <f>VLOOKUP(B389,A:A,1,0)</f>
        <v>AB1040</v>
      </c>
    </row>
    <row r="390" ht="17.25" hidden="1" customHeight="1" spans="1:3">
      <c r="A390" s="17" t="s">
        <v>630</v>
      </c>
      <c r="B390" s="17" t="s">
        <v>232</v>
      </c>
      <c r="C390" s="17" t="str">
        <f>VLOOKUP(B390,A:A,1,0)</f>
        <v>AB398</v>
      </c>
    </row>
    <row r="391" ht="17.25" hidden="1" customHeight="1" spans="1:3">
      <c r="A391" s="17" t="s">
        <v>631</v>
      </c>
      <c r="B391" s="17" t="s">
        <v>232</v>
      </c>
      <c r="C391" s="17" t="str">
        <f>VLOOKUP(B391,A:A,1,0)</f>
        <v>AB398</v>
      </c>
    </row>
    <row r="392" ht="17.25" hidden="1" customHeight="1" spans="1:3">
      <c r="A392" s="17" t="s">
        <v>235</v>
      </c>
      <c r="B392" s="17" t="s">
        <v>39</v>
      </c>
      <c r="C392" s="17" t="str">
        <f>VLOOKUP(B392,A:A,1,0)</f>
        <v>AB338</v>
      </c>
    </row>
    <row r="393" ht="17.25" hidden="1" customHeight="1" spans="1:3">
      <c r="A393" s="17" t="s">
        <v>632</v>
      </c>
      <c r="B393" s="17" t="s">
        <v>128</v>
      </c>
      <c r="C393" s="17" t="str">
        <f>VLOOKUP(B393,A:A,1,0)</f>
        <v>AB404</v>
      </c>
    </row>
    <row r="394" ht="17.25" hidden="1" customHeight="1" spans="1:3">
      <c r="A394" s="17" t="s">
        <v>633</v>
      </c>
      <c r="B394" s="17" t="s">
        <v>403</v>
      </c>
      <c r="C394" s="17" t="str">
        <f>VLOOKUP(B394,A:A,1,0)</f>
        <v>AB414</v>
      </c>
    </row>
    <row r="395" ht="14.25" customHeight="1" spans="1:3">
      <c r="A395" s="17" t="s">
        <v>635</v>
      </c>
      <c r="B395" s="17" t="s">
        <v>26</v>
      </c>
      <c r="C395" s="17" t="e">
        <f>VLOOKUP(B395,A:A,1,0)</f>
        <v>#N/A</v>
      </c>
    </row>
    <row r="396" ht="17.25" hidden="1" customHeight="1" spans="1:3">
      <c r="A396" s="17" t="s">
        <v>637</v>
      </c>
      <c r="B396" s="17" t="s">
        <v>394</v>
      </c>
      <c r="C396" s="17" t="str">
        <f>VLOOKUP(B396,A:A,1,0)</f>
        <v>AB360</v>
      </c>
    </row>
    <row r="397" ht="17.25" hidden="1" customHeight="1" spans="1:3">
      <c r="A397" s="17" t="s">
        <v>638</v>
      </c>
      <c r="B397" s="17" t="s">
        <v>394</v>
      </c>
      <c r="C397" s="17" t="str">
        <f>VLOOKUP(B397,A:A,1,0)</f>
        <v>AB360</v>
      </c>
    </row>
    <row r="398" ht="17.25" hidden="1" customHeight="1" spans="1:3">
      <c r="A398" s="17" t="s">
        <v>639</v>
      </c>
      <c r="B398" s="17" t="s">
        <v>394</v>
      </c>
      <c r="C398" s="17" t="str">
        <f>VLOOKUP(B398,A:A,1,0)</f>
        <v>AB360</v>
      </c>
    </row>
    <row r="399" ht="17.25" hidden="1" customHeight="1" spans="1:3">
      <c r="A399" s="17" t="s">
        <v>1063</v>
      </c>
      <c r="B399" s="17" t="s">
        <v>601</v>
      </c>
      <c r="C399" s="17" t="str">
        <f>VLOOKUP(B399,A:A,1,0)</f>
        <v>AB361</v>
      </c>
    </row>
    <row r="400" ht="17.25" hidden="1" customHeight="1" spans="1:3">
      <c r="A400" s="17" t="s">
        <v>640</v>
      </c>
      <c r="B400" s="17" t="s">
        <v>394</v>
      </c>
      <c r="C400" s="17" t="str">
        <f>VLOOKUP(B400,A:A,1,0)</f>
        <v>AB360</v>
      </c>
    </row>
    <row r="401" ht="17.25" hidden="1" customHeight="1" spans="1:3">
      <c r="A401" s="17" t="s">
        <v>404</v>
      </c>
      <c r="B401" s="17" t="s">
        <v>230</v>
      </c>
      <c r="C401" s="17" t="str">
        <f>VLOOKUP(B401,A:A,1,0)</f>
        <v>AB396</v>
      </c>
    </row>
    <row r="402" ht="17.25" hidden="1" customHeight="1" spans="1:3">
      <c r="A402" s="17" t="s">
        <v>1064</v>
      </c>
      <c r="B402" s="17" t="s">
        <v>239</v>
      </c>
      <c r="C402" s="17" t="str">
        <f>VLOOKUP(B402,A:A,1,0)</f>
        <v>AB441</v>
      </c>
    </row>
    <row r="403" ht="17.25" hidden="1" customHeight="1" spans="1:3">
      <c r="A403" s="17" t="s">
        <v>134</v>
      </c>
      <c r="B403" s="17" t="s">
        <v>138</v>
      </c>
      <c r="C403" s="17" t="str">
        <f>VLOOKUP(B403,A:A,1,0)</f>
        <v>AB444</v>
      </c>
    </row>
    <row r="404" ht="17.25" hidden="1" customHeight="1" spans="1:3">
      <c r="A404" s="17" t="s">
        <v>236</v>
      </c>
      <c r="B404" s="17" t="s">
        <v>138</v>
      </c>
      <c r="C404" s="17" t="str">
        <f>VLOOKUP(B404,A:A,1,0)</f>
        <v>AB444</v>
      </c>
    </row>
    <row r="405" ht="17.25" hidden="1" customHeight="1" spans="1:3">
      <c r="A405" s="17" t="s">
        <v>641</v>
      </c>
      <c r="B405" s="17" t="s">
        <v>134</v>
      </c>
      <c r="C405" s="17" t="str">
        <f>VLOOKUP(B405,A:A,1,0)</f>
        <v>AB435</v>
      </c>
    </row>
    <row r="406" ht="17.25" hidden="1" customHeight="1" spans="1:3">
      <c r="A406" s="17" t="s">
        <v>642</v>
      </c>
      <c r="B406" s="17" t="s">
        <v>138</v>
      </c>
      <c r="C406" s="17" t="str">
        <f>VLOOKUP(B406,A:A,1,0)</f>
        <v>AB444</v>
      </c>
    </row>
    <row r="407" ht="17.25" hidden="1" customHeight="1" spans="1:3">
      <c r="A407" s="17" t="s">
        <v>406</v>
      </c>
      <c r="B407" s="17" t="s">
        <v>138</v>
      </c>
      <c r="C407" s="17" t="str">
        <f>VLOOKUP(B407,A:A,1,0)</f>
        <v>AB444</v>
      </c>
    </row>
    <row r="408" ht="17.25" hidden="1" customHeight="1" spans="1:3">
      <c r="A408" s="17" t="s">
        <v>408</v>
      </c>
      <c r="B408" s="17" t="s">
        <v>138</v>
      </c>
      <c r="C408" s="17" t="str">
        <f>VLOOKUP(B408,A:A,1,0)</f>
        <v>AB444</v>
      </c>
    </row>
    <row r="409" ht="17.25" hidden="1" customHeight="1" spans="1:3">
      <c r="A409" s="17" t="s">
        <v>239</v>
      </c>
      <c r="B409" s="17" t="s">
        <v>236</v>
      </c>
      <c r="C409" s="17" t="str">
        <f>VLOOKUP(B409,A:A,1,0)</f>
        <v>AB436</v>
      </c>
    </row>
    <row r="410" ht="17.25" hidden="1" customHeight="1" spans="1:3">
      <c r="A410" s="17" t="s">
        <v>643</v>
      </c>
      <c r="B410" s="17" t="s">
        <v>236</v>
      </c>
      <c r="C410" s="17" t="str">
        <f>VLOOKUP(B410,A:A,1,0)</f>
        <v>AB436</v>
      </c>
    </row>
    <row r="411" ht="17.25" hidden="1" customHeight="1" spans="1:3">
      <c r="A411" s="17" t="s">
        <v>645</v>
      </c>
      <c r="B411" s="17" t="s">
        <v>236</v>
      </c>
      <c r="C411" s="17" t="str">
        <f>VLOOKUP(B411,A:A,1,0)</f>
        <v>AB436</v>
      </c>
    </row>
    <row r="412" ht="14.25" customHeight="1" spans="1:3">
      <c r="A412" s="17" t="s">
        <v>138</v>
      </c>
      <c r="B412" s="17" t="s">
        <v>28</v>
      </c>
      <c r="C412" s="17" t="e">
        <f>VLOOKUP(B412,A:A,1,0)</f>
        <v>#N/A</v>
      </c>
    </row>
    <row r="413" ht="17.25" hidden="1" customHeight="1" spans="1:3">
      <c r="A413" s="17" t="s">
        <v>240</v>
      </c>
      <c r="B413" s="17" t="s">
        <v>134</v>
      </c>
      <c r="C413" s="17" t="str">
        <f>VLOOKUP(B413,A:A,1,0)</f>
        <v>AB435</v>
      </c>
    </row>
    <row r="414" ht="17.25" hidden="1" customHeight="1" spans="1:3">
      <c r="A414" s="17" t="s">
        <v>410</v>
      </c>
      <c r="B414" s="17" t="s">
        <v>134</v>
      </c>
      <c r="C414" s="17" t="str">
        <f>VLOOKUP(B414,A:A,1,0)</f>
        <v>AB435</v>
      </c>
    </row>
    <row r="415" ht="17.25" hidden="1" customHeight="1" spans="1:3">
      <c r="A415" s="17" t="s">
        <v>647</v>
      </c>
      <c r="B415" s="17" t="s">
        <v>134</v>
      </c>
      <c r="C415" s="17" t="str">
        <f>VLOOKUP(B415,A:A,1,0)</f>
        <v>AB435</v>
      </c>
    </row>
    <row r="416" ht="17.25" hidden="1" customHeight="1" spans="1:3">
      <c r="A416" s="17" t="s">
        <v>411</v>
      </c>
      <c r="B416" s="17" t="s">
        <v>134</v>
      </c>
      <c r="C416" s="17" t="str">
        <f>VLOOKUP(B416,A:A,1,0)</f>
        <v>AB435</v>
      </c>
    </row>
    <row r="417" ht="17.25" hidden="1" customHeight="1" spans="1:3">
      <c r="A417" s="17" t="s">
        <v>1065</v>
      </c>
      <c r="B417" s="17" t="s">
        <v>236</v>
      </c>
      <c r="C417" s="17" t="str">
        <f>VLOOKUP(B417,A:A,1,0)</f>
        <v>AB436</v>
      </c>
    </row>
    <row r="418" ht="17.25" hidden="1" customHeight="1" spans="1:3">
      <c r="A418" s="17" t="s">
        <v>242</v>
      </c>
      <c r="B418" s="17" t="s">
        <v>140</v>
      </c>
      <c r="C418" s="17" t="str">
        <f>VLOOKUP(B418,A:A,1,0)</f>
        <v>AB456</v>
      </c>
    </row>
    <row r="419" ht="17.25" hidden="1" customHeight="1" spans="1:3">
      <c r="A419" s="17" t="s">
        <v>244</v>
      </c>
      <c r="B419" s="17" t="s">
        <v>140</v>
      </c>
      <c r="C419" s="17" t="str">
        <f>VLOOKUP(B419,A:A,1,0)</f>
        <v>AB456</v>
      </c>
    </row>
    <row r="420" ht="17.25" hidden="1" customHeight="1" spans="1:3">
      <c r="A420" s="17" t="s">
        <v>412</v>
      </c>
      <c r="B420" s="17" t="s">
        <v>140</v>
      </c>
      <c r="C420" s="17" t="str">
        <f>VLOOKUP(B420,A:A,1,0)</f>
        <v>AB456</v>
      </c>
    </row>
    <row r="421" ht="17.25" hidden="1" customHeight="1" spans="1:3">
      <c r="A421" s="17" t="s">
        <v>648</v>
      </c>
      <c r="B421" s="17" t="s">
        <v>140</v>
      </c>
      <c r="C421" s="17" t="str">
        <f>VLOOKUP(B421,A:A,1,0)</f>
        <v>AB456</v>
      </c>
    </row>
    <row r="422" ht="17.25" hidden="1" customHeight="1" spans="1:3">
      <c r="A422" s="17" t="s">
        <v>649</v>
      </c>
      <c r="B422" s="17" t="s">
        <v>140</v>
      </c>
      <c r="C422" s="17" t="str">
        <f>VLOOKUP(B422,A:A,1,0)</f>
        <v>AB456</v>
      </c>
    </row>
    <row r="423" ht="17.25" hidden="1" customHeight="1" spans="1:3">
      <c r="A423" s="17" t="s">
        <v>140</v>
      </c>
      <c r="B423" s="17" t="s">
        <v>32</v>
      </c>
      <c r="C423" s="17" t="str">
        <f>VLOOKUP(B423,A:A,1,0)</f>
        <v>AB229</v>
      </c>
    </row>
    <row r="424" ht="17.25" hidden="1" customHeight="1" spans="1:3">
      <c r="A424" s="17" t="s">
        <v>414</v>
      </c>
      <c r="B424" s="17" t="s">
        <v>94</v>
      </c>
      <c r="C424" s="17" t="str">
        <f>VLOOKUP(B424,A:A,1,0)</f>
        <v>AB480</v>
      </c>
    </row>
    <row r="425" ht="17.25" hidden="1" customHeight="1" spans="1:3">
      <c r="A425" s="17" t="s">
        <v>245</v>
      </c>
      <c r="B425" s="17" t="s">
        <v>94</v>
      </c>
      <c r="C425" s="17" t="str">
        <f>VLOOKUP(B425,A:A,1,0)</f>
        <v>AB480</v>
      </c>
    </row>
    <row r="426" ht="17.25" hidden="1" customHeight="1" spans="1:3">
      <c r="A426" s="17" t="s">
        <v>650</v>
      </c>
      <c r="B426" s="17" t="s">
        <v>94</v>
      </c>
      <c r="C426" s="17" t="str">
        <f>VLOOKUP(B426,A:A,1,0)</f>
        <v>AB480</v>
      </c>
    </row>
    <row r="427" ht="14.25" customHeight="1" spans="1:3">
      <c r="A427" s="17" t="s">
        <v>89</v>
      </c>
      <c r="B427" s="17" t="s">
        <v>18</v>
      </c>
      <c r="C427" s="17" t="e">
        <f>VLOOKUP(B427,A:A,1,0)</f>
        <v>#N/A</v>
      </c>
    </row>
    <row r="428" ht="17.25" hidden="1" customHeight="1" spans="1:3">
      <c r="A428" s="17" t="s">
        <v>651</v>
      </c>
      <c r="B428" s="17" t="s">
        <v>94</v>
      </c>
      <c r="C428" s="17" t="str">
        <f>VLOOKUP(B428,A:A,1,0)</f>
        <v>AB480</v>
      </c>
    </row>
    <row r="429" ht="17.25" hidden="1" customHeight="1" spans="1:3">
      <c r="A429" s="17" t="s">
        <v>1066</v>
      </c>
      <c r="B429" s="17" t="s">
        <v>94</v>
      </c>
      <c r="C429" s="17" t="str">
        <f>VLOOKUP(B429,A:A,1,0)</f>
        <v>AB480</v>
      </c>
    </row>
    <row r="430" ht="17.25" hidden="1" customHeight="1" spans="1:3">
      <c r="A430" s="17" t="s">
        <v>416</v>
      </c>
      <c r="B430" s="17" t="s">
        <v>143</v>
      </c>
      <c r="C430" s="17" t="str">
        <f>VLOOKUP(B430,A:A,1,0)</f>
        <v>AB476</v>
      </c>
    </row>
    <row r="431" ht="17.25" hidden="1" customHeight="1" spans="1:3">
      <c r="A431" s="17" t="s">
        <v>418</v>
      </c>
      <c r="B431" s="17" t="s">
        <v>143</v>
      </c>
      <c r="C431" s="17" t="str">
        <f>VLOOKUP(B431,A:A,1,0)</f>
        <v>AB476</v>
      </c>
    </row>
    <row r="432" ht="17.25" hidden="1" customHeight="1" spans="1:3">
      <c r="A432" s="17" t="s">
        <v>652</v>
      </c>
      <c r="B432" s="17" t="s">
        <v>143</v>
      </c>
      <c r="C432" s="17" t="str">
        <f>VLOOKUP(B432,A:A,1,0)</f>
        <v>AB476</v>
      </c>
    </row>
    <row r="433" ht="17.25" hidden="1" customHeight="1" spans="1:3">
      <c r="A433" s="17" t="s">
        <v>247</v>
      </c>
      <c r="B433" s="17" t="s">
        <v>94</v>
      </c>
      <c r="C433" s="17" t="str">
        <f>VLOOKUP(B433,A:A,1,0)</f>
        <v>AB480</v>
      </c>
    </row>
    <row r="434" ht="17.25" hidden="1" customHeight="1" spans="1:3">
      <c r="A434" s="17" t="s">
        <v>419</v>
      </c>
      <c r="B434" s="17" t="s">
        <v>94</v>
      </c>
      <c r="C434" s="17" t="str">
        <f>VLOOKUP(B434,A:A,1,0)</f>
        <v>AB480</v>
      </c>
    </row>
    <row r="435" ht="17.25" hidden="1" customHeight="1" spans="1:3">
      <c r="A435" s="17" t="s">
        <v>248</v>
      </c>
      <c r="B435" s="17" t="s">
        <v>94</v>
      </c>
      <c r="C435" s="17" t="str">
        <f>VLOOKUP(B435,A:A,1,0)</f>
        <v>AB480</v>
      </c>
    </row>
    <row r="436" ht="17.25" hidden="1" customHeight="1" spans="1:3">
      <c r="A436" s="17" t="s">
        <v>249</v>
      </c>
      <c r="B436" s="17" t="s">
        <v>49</v>
      </c>
      <c r="C436" s="17" t="str">
        <f>VLOOKUP(B436,A:A,1,0)</f>
        <v>AB1118</v>
      </c>
    </row>
    <row r="437" ht="17.25" hidden="1" customHeight="1" spans="1:3">
      <c r="A437" s="17" t="s">
        <v>252</v>
      </c>
      <c r="B437" s="17" t="s">
        <v>49</v>
      </c>
      <c r="C437" s="17" t="str">
        <f>VLOOKUP(B437,A:A,1,0)</f>
        <v>AB1118</v>
      </c>
    </row>
    <row r="438" ht="17.25" hidden="1" customHeight="1" spans="1:3">
      <c r="A438" s="17" t="s">
        <v>420</v>
      </c>
      <c r="B438" s="17" t="s">
        <v>94</v>
      </c>
      <c r="C438" s="17" t="str">
        <f>VLOOKUP(B438,A:A,1,0)</f>
        <v>AB480</v>
      </c>
    </row>
    <row r="439" ht="17.25" hidden="1" customHeight="1" spans="1:3">
      <c r="A439" s="17" t="s">
        <v>253</v>
      </c>
      <c r="B439" s="17" t="s">
        <v>94</v>
      </c>
      <c r="C439" s="17" t="str">
        <f>VLOOKUP(B439,A:A,1,0)</f>
        <v>AB480</v>
      </c>
    </row>
    <row r="440" ht="17.25" hidden="1" customHeight="1" spans="1:3">
      <c r="A440" s="17" t="s">
        <v>653</v>
      </c>
      <c r="B440" s="17" t="s">
        <v>94</v>
      </c>
      <c r="C440" s="17" t="str">
        <f>VLOOKUP(B440,A:A,1,0)</f>
        <v>AB480</v>
      </c>
    </row>
    <row r="441" ht="17.25" hidden="1" customHeight="1" spans="1:3">
      <c r="A441" s="17" t="s">
        <v>1067</v>
      </c>
      <c r="B441" s="17" t="s">
        <v>441</v>
      </c>
      <c r="C441" s="17" t="str">
        <f>VLOOKUP(B441,A:A,1,0)</f>
        <v>AB590</v>
      </c>
    </row>
    <row r="442" ht="17.25" hidden="1" customHeight="1" spans="1:3">
      <c r="A442" s="17" t="s">
        <v>143</v>
      </c>
      <c r="B442" s="17" t="s">
        <v>49</v>
      </c>
      <c r="C442" s="17" t="str">
        <f>VLOOKUP(B442,A:A,1,0)</f>
        <v>AB1118</v>
      </c>
    </row>
    <row r="443" ht="14.25" customHeight="1" spans="1:3">
      <c r="A443" s="17" t="s">
        <v>421</v>
      </c>
      <c r="B443" s="17" t="s">
        <v>29</v>
      </c>
      <c r="C443" s="17" t="e">
        <f>VLOOKUP(B443,A:A,1,0)</f>
        <v>#N/A</v>
      </c>
    </row>
    <row r="444" ht="17.25" hidden="1" customHeight="1" spans="1:3">
      <c r="A444" s="17" t="s">
        <v>423</v>
      </c>
      <c r="B444" s="17" t="s">
        <v>53</v>
      </c>
      <c r="C444" s="17" t="str">
        <f>VLOOKUP(B444,A:A,1,0)</f>
        <v>AB1119</v>
      </c>
    </row>
    <row r="445" ht="17.25" hidden="1" customHeight="1" spans="1:3">
      <c r="A445" s="17" t="s">
        <v>94</v>
      </c>
      <c r="B445" s="17" t="s">
        <v>53</v>
      </c>
      <c r="C445" s="17" t="str">
        <f>VLOOKUP(B445,A:A,1,0)</f>
        <v>AB1119</v>
      </c>
    </row>
    <row r="446" ht="14.25" customHeight="1" spans="1:3">
      <c r="A446" s="17" t="s">
        <v>255</v>
      </c>
      <c r="B446" s="17" t="s">
        <v>18</v>
      </c>
      <c r="C446" s="17" t="e">
        <f>VLOOKUP(B446,A:A,1,0)</f>
        <v>#N/A</v>
      </c>
    </row>
    <row r="447" ht="17.25" hidden="1" customHeight="1" spans="1:3">
      <c r="A447" s="17" t="s">
        <v>425</v>
      </c>
      <c r="B447" s="17" t="s">
        <v>94</v>
      </c>
      <c r="C447" s="17" t="str">
        <f>VLOOKUP(B447,A:A,1,0)</f>
        <v>AB480</v>
      </c>
    </row>
    <row r="448" ht="17.25" hidden="1" customHeight="1" spans="1:3">
      <c r="A448" s="17" t="s">
        <v>654</v>
      </c>
      <c r="B448" s="17" t="s">
        <v>94</v>
      </c>
      <c r="C448" s="17" t="str">
        <f>VLOOKUP(B448,A:A,1,0)</f>
        <v>AB480</v>
      </c>
    </row>
    <row r="449" ht="17.25" hidden="1" customHeight="1" spans="1:3">
      <c r="A449" s="17" t="s">
        <v>655</v>
      </c>
      <c r="B449" s="17" t="s">
        <v>143</v>
      </c>
      <c r="C449" s="17" t="str">
        <f>VLOOKUP(B449,A:A,1,0)</f>
        <v>AB476</v>
      </c>
    </row>
    <row r="450" ht="17.25" hidden="1" customHeight="1" spans="1:3">
      <c r="A450" s="17" t="s">
        <v>656</v>
      </c>
      <c r="B450" s="17" t="s">
        <v>143</v>
      </c>
      <c r="C450" s="17" t="str">
        <f>VLOOKUP(B450,A:A,1,0)</f>
        <v>AB476</v>
      </c>
    </row>
    <row r="451" ht="17.25" hidden="1" customHeight="1" spans="1:3">
      <c r="A451" s="17" t="s">
        <v>657</v>
      </c>
      <c r="B451" s="17" t="s">
        <v>143</v>
      </c>
      <c r="C451" s="17" t="str">
        <f>VLOOKUP(B451,A:A,1,0)</f>
        <v>AB476</v>
      </c>
    </row>
    <row r="452" ht="17.25" hidden="1" customHeight="1" spans="1:3">
      <c r="A452" s="17" t="s">
        <v>1069</v>
      </c>
      <c r="B452" s="17" t="s">
        <v>94</v>
      </c>
      <c r="C452" s="17" t="str">
        <f>VLOOKUP(B452,A:A,1,0)</f>
        <v>AB480</v>
      </c>
    </row>
    <row r="453" ht="14.25" customHeight="1" spans="1:3">
      <c r="A453" s="17" t="s">
        <v>426</v>
      </c>
      <c r="B453" s="17" t="s">
        <v>18</v>
      </c>
      <c r="C453" s="17" t="e">
        <f>VLOOKUP(B453,A:A,1,0)</f>
        <v>#N/A</v>
      </c>
    </row>
    <row r="454" ht="14.25" customHeight="1" spans="1:3">
      <c r="A454" s="17" t="s">
        <v>258</v>
      </c>
      <c r="B454" s="17" t="s">
        <v>18</v>
      </c>
      <c r="C454" s="17" t="e">
        <f>VLOOKUP(B454,A:A,1,0)</f>
        <v>#N/A</v>
      </c>
    </row>
    <row r="455" ht="17.25" hidden="1" customHeight="1" spans="1:3">
      <c r="A455" s="17" t="s">
        <v>261</v>
      </c>
      <c r="B455" s="17" t="s">
        <v>97</v>
      </c>
      <c r="C455" s="17" t="str">
        <f>VLOOKUP(B455,A:A,1,0)</f>
        <v>AB577</v>
      </c>
    </row>
    <row r="456" ht="17.25" hidden="1" customHeight="1" spans="1:3">
      <c r="A456" s="17" t="s">
        <v>428</v>
      </c>
      <c r="B456" s="17" t="s">
        <v>97</v>
      </c>
      <c r="C456" s="17" t="str">
        <f>VLOOKUP(B456,A:A,1,0)</f>
        <v>AB577</v>
      </c>
    </row>
    <row r="457" ht="17.25" hidden="1" customHeight="1" spans="1:3">
      <c r="A457" s="17" t="s">
        <v>263</v>
      </c>
      <c r="B457" s="17" t="s">
        <v>97</v>
      </c>
      <c r="C457" s="17" t="str">
        <f>VLOOKUP(B457,A:A,1,0)</f>
        <v>AB577</v>
      </c>
    </row>
    <row r="458" ht="17.25" hidden="1" customHeight="1" spans="1:3">
      <c r="A458" s="17" t="s">
        <v>429</v>
      </c>
      <c r="B458" s="17" t="s">
        <v>148</v>
      </c>
      <c r="C458" s="17" t="str">
        <f>VLOOKUP(B458,A:A,1,0)</f>
        <v>AB569</v>
      </c>
    </row>
    <row r="459" ht="17.25" hidden="1" customHeight="1" spans="1:3">
      <c r="A459" s="17" t="s">
        <v>658</v>
      </c>
      <c r="B459" s="17" t="s">
        <v>429</v>
      </c>
      <c r="C459" s="17" t="str">
        <f>VLOOKUP(B459,A:A,1,0)</f>
        <v>AB498</v>
      </c>
    </row>
    <row r="460" ht="17.25" hidden="1" customHeight="1" spans="1:3">
      <c r="A460" s="17" t="s">
        <v>430</v>
      </c>
      <c r="B460" s="17" t="s">
        <v>145</v>
      </c>
      <c r="C460" s="17" t="str">
        <f>VLOOKUP(B460,A:A,1,0)</f>
        <v>AB521</v>
      </c>
    </row>
    <row r="461" ht="17.25" hidden="1" customHeight="1" spans="1:3">
      <c r="A461" s="17" t="s">
        <v>660</v>
      </c>
      <c r="B461" s="17" t="s">
        <v>263</v>
      </c>
      <c r="C461" s="17" t="str">
        <f>VLOOKUP(B461,A:A,1,0)</f>
        <v>AB497</v>
      </c>
    </row>
    <row r="462" ht="17.25" hidden="1" customHeight="1" spans="1:3">
      <c r="A462" s="17" t="s">
        <v>661</v>
      </c>
      <c r="B462" s="17" t="s">
        <v>263</v>
      </c>
      <c r="C462" s="17" t="str">
        <f>VLOOKUP(B462,A:A,1,0)</f>
        <v>AB497</v>
      </c>
    </row>
    <row r="463" ht="17.25" hidden="1" customHeight="1" spans="1:3">
      <c r="A463" s="17" t="s">
        <v>662</v>
      </c>
      <c r="B463" s="17" t="s">
        <v>263</v>
      </c>
      <c r="C463" s="17" t="str">
        <f>VLOOKUP(B463,A:A,1,0)</f>
        <v>AB497</v>
      </c>
    </row>
    <row r="464" ht="17.25" hidden="1" customHeight="1" spans="1:3">
      <c r="A464" s="17" t="s">
        <v>663</v>
      </c>
      <c r="B464" s="17" t="s">
        <v>263</v>
      </c>
      <c r="C464" s="17" t="str">
        <f>VLOOKUP(B464,A:A,1,0)</f>
        <v>AB497</v>
      </c>
    </row>
    <row r="465" ht="17.25" hidden="1" customHeight="1" spans="1:3">
      <c r="A465" s="17" t="s">
        <v>664</v>
      </c>
      <c r="B465" s="17" t="s">
        <v>263</v>
      </c>
      <c r="C465" s="17" t="str">
        <f>VLOOKUP(B465,A:A,1,0)</f>
        <v>AB497</v>
      </c>
    </row>
    <row r="466" ht="17.25" hidden="1" customHeight="1" spans="1:3">
      <c r="A466" s="17" t="s">
        <v>665</v>
      </c>
      <c r="B466" s="17" t="s">
        <v>263</v>
      </c>
      <c r="C466" s="17" t="str">
        <f>VLOOKUP(B466,A:A,1,0)</f>
        <v>AB497</v>
      </c>
    </row>
    <row r="467" ht="17.25" hidden="1" customHeight="1" spans="1:3">
      <c r="A467" s="17" t="s">
        <v>1070</v>
      </c>
      <c r="B467" s="17" t="s">
        <v>429</v>
      </c>
      <c r="C467" s="17" t="str">
        <f>VLOOKUP(B467,A:A,1,0)</f>
        <v>AB498</v>
      </c>
    </row>
    <row r="468" ht="17.25" hidden="1" customHeight="1" spans="1:3">
      <c r="A468" s="17" t="s">
        <v>1072</v>
      </c>
      <c r="B468" s="17" t="s">
        <v>429</v>
      </c>
      <c r="C468" s="17" t="str">
        <f>VLOOKUP(B468,A:A,1,0)</f>
        <v>AB498</v>
      </c>
    </row>
    <row r="469" ht="17.25" hidden="1" customHeight="1" spans="1:3">
      <c r="A469" s="17" t="s">
        <v>1073</v>
      </c>
      <c r="B469" s="17" t="s">
        <v>429</v>
      </c>
      <c r="C469" s="17" t="str">
        <f>VLOOKUP(B469,A:A,1,0)</f>
        <v>AB498</v>
      </c>
    </row>
    <row r="470" ht="17.25" hidden="1" customHeight="1" spans="1:3">
      <c r="A470" s="17" t="s">
        <v>1074</v>
      </c>
      <c r="B470" s="17" t="s">
        <v>429</v>
      </c>
      <c r="C470" s="17" t="str">
        <f>VLOOKUP(B470,A:A,1,0)</f>
        <v>AB498</v>
      </c>
    </row>
    <row r="471" ht="17.25" hidden="1" customHeight="1" spans="1:3">
      <c r="A471" s="17" t="s">
        <v>1075</v>
      </c>
      <c r="B471" s="17" t="s">
        <v>145</v>
      </c>
      <c r="C471" s="17" t="str">
        <f>VLOOKUP(B471,A:A,1,0)</f>
        <v>AB521</v>
      </c>
    </row>
    <row r="472" ht="17.25" hidden="1" customHeight="1" spans="1:3">
      <c r="A472" s="17" t="s">
        <v>1076</v>
      </c>
      <c r="B472" s="17" t="s">
        <v>145</v>
      </c>
      <c r="C472" s="17" t="str">
        <f>VLOOKUP(B472,A:A,1,0)</f>
        <v>AB521</v>
      </c>
    </row>
    <row r="473" ht="17.25" hidden="1" customHeight="1" spans="1:3">
      <c r="A473" s="17" t="s">
        <v>666</v>
      </c>
      <c r="B473" s="17" t="s">
        <v>263</v>
      </c>
      <c r="C473" s="17" t="str">
        <f>VLOOKUP(B473,A:A,1,0)</f>
        <v>AB497</v>
      </c>
    </row>
    <row r="474" ht="17.25" hidden="1" customHeight="1" spans="1:3">
      <c r="A474" s="17" t="s">
        <v>1077</v>
      </c>
      <c r="B474" s="17" t="s">
        <v>263</v>
      </c>
      <c r="C474" s="17" t="str">
        <f>VLOOKUP(B474,A:A,1,0)</f>
        <v>AB497</v>
      </c>
    </row>
    <row r="475" ht="17.25" hidden="1" customHeight="1" spans="1:3">
      <c r="A475" s="17" t="s">
        <v>432</v>
      </c>
      <c r="B475" s="17" t="s">
        <v>263</v>
      </c>
      <c r="C475" s="17" t="str">
        <f>VLOOKUP(B475,A:A,1,0)</f>
        <v>AB497</v>
      </c>
    </row>
    <row r="476" ht="17.25" hidden="1" customHeight="1" spans="1:3">
      <c r="A476" s="17" t="s">
        <v>667</v>
      </c>
      <c r="B476" s="17" t="s">
        <v>263</v>
      </c>
      <c r="C476" s="17" t="str">
        <f>VLOOKUP(B476,A:A,1,0)</f>
        <v>AB497</v>
      </c>
    </row>
    <row r="477" ht="17.25" hidden="1" customHeight="1" spans="1:3">
      <c r="A477" s="17" t="s">
        <v>668</v>
      </c>
      <c r="B477" s="17" t="s">
        <v>263</v>
      </c>
      <c r="C477" s="17" t="str">
        <f>VLOOKUP(B477,A:A,1,0)</f>
        <v>AB497</v>
      </c>
    </row>
    <row r="478" ht="17.25" hidden="1" customHeight="1" spans="1:3">
      <c r="A478" s="17" t="s">
        <v>669</v>
      </c>
      <c r="B478" s="17" t="s">
        <v>263</v>
      </c>
      <c r="C478" s="17" t="str">
        <f>VLOOKUP(B478,A:A,1,0)</f>
        <v>AB497</v>
      </c>
    </row>
    <row r="479" ht="17.25" hidden="1" customHeight="1" spans="1:3">
      <c r="A479" s="17" t="s">
        <v>670</v>
      </c>
      <c r="B479" s="17" t="s">
        <v>145</v>
      </c>
      <c r="C479" s="17" t="str">
        <f>VLOOKUP(B479,A:A,1,0)</f>
        <v>AB521</v>
      </c>
    </row>
    <row r="480" ht="17.25" hidden="1" customHeight="1" spans="1:3">
      <c r="A480" s="17" t="s">
        <v>145</v>
      </c>
      <c r="B480" s="17" t="s">
        <v>97</v>
      </c>
      <c r="C480" s="17" t="str">
        <f>VLOOKUP(B480,A:A,1,0)</f>
        <v>AB577</v>
      </c>
    </row>
    <row r="481" ht="17.25" hidden="1" customHeight="1" spans="1:3">
      <c r="A481" s="17" t="s">
        <v>1078</v>
      </c>
      <c r="B481" s="17" t="s">
        <v>429</v>
      </c>
      <c r="C481" s="17" t="str">
        <f>VLOOKUP(B481,A:A,1,0)</f>
        <v>AB498</v>
      </c>
    </row>
    <row r="482" ht="17.25" hidden="1" customHeight="1" spans="1:3">
      <c r="A482" s="17" t="s">
        <v>671</v>
      </c>
      <c r="B482" s="17" t="s">
        <v>145</v>
      </c>
      <c r="C482" s="17" t="str">
        <f>VLOOKUP(B482,A:A,1,0)</f>
        <v>AB521</v>
      </c>
    </row>
    <row r="483" ht="17.25" hidden="1" customHeight="1" spans="1:3">
      <c r="A483" s="17" t="s">
        <v>673</v>
      </c>
      <c r="B483" s="17" t="s">
        <v>263</v>
      </c>
      <c r="C483" s="17" t="str">
        <f>VLOOKUP(B483,A:A,1,0)</f>
        <v>AB497</v>
      </c>
    </row>
    <row r="484" ht="17.25" hidden="1" customHeight="1" spans="1:3">
      <c r="A484" s="17" t="s">
        <v>675</v>
      </c>
      <c r="B484" s="17" t="s">
        <v>267</v>
      </c>
      <c r="C484" s="17" t="str">
        <f>VLOOKUP(B484,A:A,1,0)</f>
        <v>AB534</v>
      </c>
    </row>
    <row r="485" ht="17.25" hidden="1" customHeight="1" spans="1:3">
      <c r="A485" s="17" t="s">
        <v>1079</v>
      </c>
      <c r="B485" s="17" t="s">
        <v>116</v>
      </c>
      <c r="C485" s="17" t="str">
        <f>VLOOKUP(B485,A:A,1,0)</f>
        <v>AB966</v>
      </c>
    </row>
    <row r="486" ht="17.25" hidden="1" customHeight="1" spans="1:3">
      <c r="A486" s="17" t="s">
        <v>676</v>
      </c>
      <c r="B486" s="17" t="s">
        <v>116</v>
      </c>
      <c r="C486" s="17" t="str">
        <f>VLOOKUP(B486,A:A,1,0)</f>
        <v>AB966</v>
      </c>
    </row>
    <row r="487" ht="17.25" hidden="1" customHeight="1" spans="1:3">
      <c r="A487" s="17" t="s">
        <v>266</v>
      </c>
      <c r="B487" s="17" t="s">
        <v>49</v>
      </c>
      <c r="C487" s="17" t="str">
        <f>VLOOKUP(B487,A:A,1,0)</f>
        <v>AB1118</v>
      </c>
    </row>
    <row r="488" ht="17.25" hidden="1" customHeight="1" spans="1:3">
      <c r="A488" s="17" t="s">
        <v>1080</v>
      </c>
      <c r="B488" s="17" t="s">
        <v>116</v>
      </c>
      <c r="C488" s="17" t="str">
        <f>VLOOKUP(B488,A:A,1,0)</f>
        <v>AB966</v>
      </c>
    </row>
    <row r="489" ht="17.25" hidden="1" customHeight="1" spans="1:3">
      <c r="A489" s="17" t="s">
        <v>1081</v>
      </c>
      <c r="B489" s="17" t="s">
        <v>116</v>
      </c>
      <c r="C489" s="17" t="str">
        <f>VLOOKUP(B489,A:A,1,0)</f>
        <v>AB966</v>
      </c>
    </row>
    <row r="490" ht="17.25" hidden="1" customHeight="1" spans="1:3">
      <c r="A490" s="17" t="s">
        <v>1082</v>
      </c>
      <c r="B490" s="17" t="s">
        <v>267</v>
      </c>
      <c r="C490" s="17" t="str">
        <f>VLOOKUP(B490,A:A,1,0)</f>
        <v>AB534</v>
      </c>
    </row>
    <row r="491" ht="17.25" hidden="1" customHeight="1" spans="1:3">
      <c r="A491" s="17" t="s">
        <v>1084</v>
      </c>
      <c r="B491" s="17" t="s">
        <v>116</v>
      </c>
      <c r="C491" s="17" t="str">
        <f>VLOOKUP(B491,A:A,1,0)</f>
        <v>AB966</v>
      </c>
    </row>
    <row r="492" ht="17.25" hidden="1" customHeight="1" spans="1:3">
      <c r="A492" s="17" t="s">
        <v>1085</v>
      </c>
      <c r="B492" s="17" t="s">
        <v>267</v>
      </c>
      <c r="C492" s="17" t="str">
        <f>VLOOKUP(B492,A:A,1,0)</f>
        <v>AB534</v>
      </c>
    </row>
    <row r="493" ht="17.25" hidden="1" customHeight="1" spans="1:3">
      <c r="A493" s="17" t="s">
        <v>267</v>
      </c>
      <c r="B493" s="17" t="s">
        <v>49</v>
      </c>
      <c r="C493" s="17" t="str">
        <f>VLOOKUP(B493,A:A,1,0)</f>
        <v>AB1118</v>
      </c>
    </row>
    <row r="494" ht="17.25" hidden="1" customHeight="1" spans="1:3">
      <c r="A494" s="17" t="s">
        <v>1086</v>
      </c>
      <c r="B494" s="17" t="s">
        <v>116</v>
      </c>
      <c r="C494" s="17" t="str">
        <f>VLOOKUP(B494,A:A,1,0)</f>
        <v>AB966</v>
      </c>
    </row>
    <row r="495" ht="17.25" hidden="1" customHeight="1" spans="1:3">
      <c r="A495" s="17" t="s">
        <v>1087</v>
      </c>
      <c r="B495" s="17" t="s">
        <v>116</v>
      </c>
      <c r="C495" s="17" t="str">
        <f>VLOOKUP(B495,A:A,1,0)</f>
        <v>AB966</v>
      </c>
    </row>
    <row r="496" ht="17.25" hidden="1" customHeight="1" spans="1:3">
      <c r="A496" s="17" t="s">
        <v>1088</v>
      </c>
      <c r="B496" s="17" t="s">
        <v>116</v>
      </c>
      <c r="C496" s="17" t="str">
        <f>VLOOKUP(B496,A:A,1,0)</f>
        <v>AB966</v>
      </c>
    </row>
    <row r="497" ht="17.25" hidden="1" customHeight="1" spans="1:3">
      <c r="A497" s="17" t="s">
        <v>677</v>
      </c>
      <c r="B497" s="17" t="s">
        <v>116</v>
      </c>
      <c r="C497" s="17" t="str">
        <f>VLOOKUP(B497,A:A,1,0)</f>
        <v>AB966</v>
      </c>
    </row>
    <row r="498" ht="17.25" hidden="1" customHeight="1" spans="1:3">
      <c r="A498" s="17" t="s">
        <v>434</v>
      </c>
      <c r="B498" s="17" t="s">
        <v>49</v>
      </c>
      <c r="C498" s="17" t="str">
        <f>VLOOKUP(B498,A:A,1,0)</f>
        <v>AB1118</v>
      </c>
    </row>
    <row r="499" ht="17.25" hidden="1" customHeight="1" spans="1:3">
      <c r="A499" s="17" t="s">
        <v>1089</v>
      </c>
      <c r="B499" s="17" t="s">
        <v>116</v>
      </c>
      <c r="C499" s="17" t="str">
        <f>VLOOKUP(B499,A:A,1,0)</f>
        <v>AB966</v>
      </c>
    </row>
    <row r="500" ht="17.25" hidden="1" customHeight="1" spans="1:3">
      <c r="A500" s="17" t="s">
        <v>1090</v>
      </c>
      <c r="B500" s="17" t="s">
        <v>116</v>
      </c>
      <c r="C500" s="17" t="str">
        <f>VLOOKUP(B500,A:A,1,0)</f>
        <v>AB966</v>
      </c>
    </row>
    <row r="501" ht="17.25" hidden="1" customHeight="1" spans="1:3">
      <c r="A501" s="17" t="s">
        <v>1091</v>
      </c>
      <c r="B501" s="17" t="s">
        <v>267</v>
      </c>
      <c r="C501" s="17" t="str">
        <f>VLOOKUP(B501,A:A,1,0)</f>
        <v>AB534</v>
      </c>
    </row>
    <row r="502" ht="17.25" hidden="1" customHeight="1" spans="1:3">
      <c r="A502" s="17" t="s">
        <v>678</v>
      </c>
      <c r="B502" s="17" t="s">
        <v>39</v>
      </c>
      <c r="C502" s="17" t="str">
        <f>VLOOKUP(B502,A:A,1,0)</f>
        <v>AB338</v>
      </c>
    </row>
    <row r="503" ht="17.25" hidden="1" customHeight="1" spans="1:3">
      <c r="A503" s="17" t="s">
        <v>1092</v>
      </c>
      <c r="B503" s="17" t="s">
        <v>679</v>
      </c>
      <c r="C503" s="17" t="str">
        <f>VLOOKUP(B503,A:A,1,0)</f>
        <v>AB545</v>
      </c>
    </row>
    <row r="504" ht="17.25" hidden="1" customHeight="1" spans="1:3">
      <c r="A504" s="17" t="s">
        <v>679</v>
      </c>
      <c r="B504" s="17" t="s">
        <v>280</v>
      </c>
      <c r="C504" s="17" t="str">
        <f>VLOOKUP(B504,A:A,1,0)</f>
        <v>AB975</v>
      </c>
    </row>
    <row r="505" ht="17.25" hidden="1" customHeight="1" spans="1:3">
      <c r="A505" s="17" t="s">
        <v>1093</v>
      </c>
      <c r="B505" s="17" t="s">
        <v>679</v>
      </c>
      <c r="C505" s="17" t="str">
        <f>VLOOKUP(B505,A:A,1,0)</f>
        <v>AB545</v>
      </c>
    </row>
    <row r="506" ht="17.25" hidden="1" customHeight="1" spans="1:3">
      <c r="A506" s="17" t="s">
        <v>1094</v>
      </c>
      <c r="B506" s="17" t="s">
        <v>679</v>
      </c>
      <c r="C506" s="17" t="str">
        <f>VLOOKUP(B506,A:A,1,0)</f>
        <v>AB545</v>
      </c>
    </row>
    <row r="507" ht="17.25" hidden="1" customHeight="1" spans="1:3">
      <c r="A507" s="17" t="s">
        <v>269</v>
      </c>
      <c r="B507" s="17" t="s">
        <v>49</v>
      </c>
      <c r="C507" s="17" t="str">
        <f>VLOOKUP(B507,A:A,1,0)</f>
        <v>AB1118</v>
      </c>
    </row>
    <row r="508" ht="17.25" hidden="1" customHeight="1" spans="1:3">
      <c r="A508" s="17" t="s">
        <v>1095</v>
      </c>
      <c r="B508" s="17" t="s">
        <v>163</v>
      </c>
      <c r="C508" s="17" t="str">
        <f>VLOOKUP(B508,A:A,1,0)</f>
        <v>AB991</v>
      </c>
    </row>
    <row r="509" ht="17.25" hidden="1" customHeight="1" spans="1:3">
      <c r="A509" s="17" t="s">
        <v>680</v>
      </c>
      <c r="B509" s="17" t="s">
        <v>459</v>
      </c>
      <c r="C509" s="17" t="str">
        <f>VLOOKUP(B509,A:A,1,0)</f>
        <v>AB1209</v>
      </c>
    </row>
    <row r="510" ht="17.25" hidden="1" customHeight="1" spans="1:3">
      <c r="A510" s="17" t="s">
        <v>681</v>
      </c>
      <c r="B510" s="17" t="s">
        <v>459</v>
      </c>
      <c r="C510" s="17" t="str">
        <f>VLOOKUP(B510,A:A,1,0)</f>
        <v>AB1209</v>
      </c>
    </row>
    <row r="511" ht="17.25" hidden="1" customHeight="1" spans="1:3">
      <c r="A511" s="17" t="s">
        <v>682</v>
      </c>
      <c r="B511" s="17" t="s">
        <v>369</v>
      </c>
      <c r="C511" s="17" t="str">
        <f>VLOOKUP(B511,A:A,1,0)</f>
        <v>AB259</v>
      </c>
    </row>
    <row r="512" ht="17.25" hidden="1" customHeight="1" spans="1:3">
      <c r="A512" s="17" t="s">
        <v>683</v>
      </c>
      <c r="B512" s="17" t="s">
        <v>369</v>
      </c>
      <c r="C512" s="17" t="str">
        <f>VLOOKUP(B512,A:A,1,0)</f>
        <v>AB259</v>
      </c>
    </row>
    <row r="513" ht="17.25" hidden="1" customHeight="1" spans="1:3">
      <c r="A513" s="17" t="s">
        <v>435</v>
      </c>
      <c r="B513" s="17" t="s">
        <v>15</v>
      </c>
      <c r="C513" s="17" t="str">
        <f>VLOOKUP(B513,A:A,1,0)</f>
        <v>AB1040</v>
      </c>
    </row>
    <row r="514" ht="17.25" hidden="1" customHeight="1" spans="1:3">
      <c r="A514" s="17" t="s">
        <v>1096</v>
      </c>
      <c r="B514" s="17" t="s">
        <v>369</v>
      </c>
      <c r="C514" s="17" t="str">
        <f>VLOOKUP(B514,A:A,1,0)</f>
        <v>AB259</v>
      </c>
    </row>
    <row r="515" ht="17.25" hidden="1" customHeight="1" spans="1:3">
      <c r="A515" s="17" t="s">
        <v>684</v>
      </c>
      <c r="B515" s="17" t="s">
        <v>369</v>
      </c>
      <c r="C515" s="17" t="str">
        <f>VLOOKUP(B515,A:A,1,0)</f>
        <v>AB259</v>
      </c>
    </row>
    <row r="516" ht="17.25" hidden="1" customHeight="1" spans="1:3">
      <c r="A516" s="17" t="s">
        <v>1097</v>
      </c>
      <c r="B516" s="17" t="s">
        <v>369</v>
      </c>
      <c r="C516" s="17" t="str">
        <f>VLOOKUP(B516,A:A,1,0)</f>
        <v>AB259</v>
      </c>
    </row>
    <row r="517" ht="17.25" hidden="1" customHeight="1" spans="1:3">
      <c r="A517" s="17" t="s">
        <v>1098</v>
      </c>
      <c r="B517" s="17" t="s">
        <v>459</v>
      </c>
      <c r="C517" s="17" t="str">
        <f>VLOOKUP(B517,A:A,1,0)</f>
        <v>AB1209</v>
      </c>
    </row>
    <row r="518" ht="17.25" hidden="1" customHeight="1" spans="1:3">
      <c r="A518" s="17" t="s">
        <v>1099</v>
      </c>
      <c r="B518" s="17" t="s">
        <v>369</v>
      </c>
      <c r="C518" s="17" t="str">
        <f>VLOOKUP(B518,A:A,1,0)</f>
        <v>AB259</v>
      </c>
    </row>
    <row r="519" ht="17.25" hidden="1" customHeight="1" spans="1:3">
      <c r="A519" s="17" t="s">
        <v>1100</v>
      </c>
      <c r="B519" s="17" t="s">
        <v>369</v>
      </c>
      <c r="C519" s="17" t="str">
        <f>VLOOKUP(B519,A:A,1,0)</f>
        <v>AB259</v>
      </c>
    </row>
    <row r="520" ht="17.25" hidden="1" customHeight="1" spans="1:3">
      <c r="A520" s="17" t="s">
        <v>1101</v>
      </c>
      <c r="B520" s="17" t="s">
        <v>459</v>
      </c>
      <c r="C520" s="17" t="str">
        <f>VLOOKUP(B520,A:A,1,0)</f>
        <v>AB1209</v>
      </c>
    </row>
    <row r="521" ht="17.25" hidden="1" customHeight="1" spans="1:3">
      <c r="A521" s="17" t="s">
        <v>1105</v>
      </c>
      <c r="B521" s="17" t="s">
        <v>369</v>
      </c>
      <c r="C521" s="17" t="str">
        <f>VLOOKUP(B521,A:A,1,0)</f>
        <v>AB259</v>
      </c>
    </row>
    <row r="522" ht="17.25" hidden="1" customHeight="1" spans="1:3">
      <c r="A522" s="17" t="s">
        <v>270</v>
      </c>
      <c r="B522" s="17" t="s">
        <v>15</v>
      </c>
      <c r="C522" s="17" t="str">
        <f>VLOOKUP(B522,A:A,1,0)</f>
        <v>AB1040</v>
      </c>
    </row>
    <row r="523" ht="17.25" hidden="1" customHeight="1" spans="1:3">
      <c r="A523" s="17" t="s">
        <v>274</v>
      </c>
      <c r="B523" s="17" t="s">
        <v>45</v>
      </c>
      <c r="C523" s="17" t="str">
        <f>VLOOKUP(B523,A:A,1,0)</f>
        <v>AB568</v>
      </c>
    </row>
    <row r="524" ht="17.25" hidden="1" customHeight="1" spans="1:3">
      <c r="A524" s="17" t="s">
        <v>437</v>
      </c>
      <c r="B524" s="17" t="s">
        <v>45</v>
      </c>
      <c r="C524" s="17" t="str">
        <f>VLOOKUP(B524,A:A,1,0)</f>
        <v>AB568</v>
      </c>
    </row>
    <row r="525" ht="14.25" customHeight="1" spans="1:3">
      <c r="A525" s="17" t="s">
        <v>277</v>
      </c>
      <c r="B525" s="17" t="s">
        <v>26</v>
      </c>
      <c r="C525" s="17" t="e">
        <f>VLOOKUP(B525,A:A,1,0)</f>
        <v>#N/A</v>
      </c>
    </row>
    <row r="526" ht="14.25" customHeight="1" spans="1:3">
      <c r="A526" s="17" t="s">
        <v>45</v>
      </c>
      <c r="B526" s="17" t="s">
        <v>18</v>
      </c>
      <c r="C526" s="17" t="e">
        <f>VLOOKUP(B526,A:A,1,0)</f>
        <v>#N/A</v>
      </c>
    </row>
    <row r="527" ht="17.25" hidden="1" customHeight="1" spans="1:3">
      <c r="A527" s="17" t="s">
        <v>148</v>
      </c>
      <c r="B527" s="17" t="s">
        <v>45</v>
      </c>
      <c r="C527" s="17" t="str">
        <f>VLOOKUP(B527,A:A,1,0)</f>
        <v>AB568</v>
      </c>
    </row>
    <row r="528" ht="17.25" hidden="1" customHeight="1" spans="1:3">
      <c r="A528" s="17" t="s">
        <v>685</v>
      </c>
      <c r="B528" s="17" t="s">
        <v>148</v>
      </c>
      <c r="C528" s="17" t="str">
        <f>VLOOKUP(B528,A:A,1,0)</f>
        <v>AB569</v>
      </c>
    </row>
    <row r="529" ht="17.25" hidden="1" customHeight="1" spans="1:3">
      <c r="A529" s="17" t="s">
        <v>686</v>
      </c>
      <c r="B529" s="17" t="s">
        <v>148</v>
      </c>
      <c r="C529" s="17" t="str">
        <f>VLOOKUP(B529,A:A,1,0)</f>
        <v>AB569</v>
      </c>
    </row>
    <row r="530" ht="17.25" hidden="1" customHeight="1" spans="1:3">
      <c r="A530" s="17" t="s">
        <v>151</v>
      </c>
      <c r="B530" s="17" t="s">
        <v>45</v>
      </c>
      <c r="C530" s="17" t="str">
        <f>VLOOKUP(B530,A:A,1,0)</f>
        <v>AB568</v>
      </c>
    </row>
    <row r="531" ht="14.25" customHeight="1" spans="1:3">
      <c r="A531" s="17" t="s">
        <v>154</v>
      </c>
      <c r="B531" s="17" t="s">
        <v>18</v>
      </c>
      <c r="C531" s="17" t="e">
        <f>VLOOKUP(B531,A:A,1,0)</f>
        <v>#N/A</v>
      </c>
    </row>
    <row r="532" ht="17.25" hidden="1" customHeight="1" spans="1:3">
      <c r="A532" s="17" t="s">
        <v>156</v>
      </c>
      <c r="B532" s="17" t="s">
        <v>45</v>
      </c>
      <c r="C532" s="17" t="str">
        <f>VLOOKUP(B532,A:A,1,0)</f>
        <v>AB568</v>
      </c>
    </row>
    <row r="533" ht="17.25" hidden="1" customHeight="1" spans="1:3">
      <c r="A533" s="17" t="s">
        <v>687</v>
      </c>
      <c r="B533" s="17" t="s">
        <v>263</v>
      </c>
      <c r="C533" s="17" t="str">
        <f>VLOOKUP(B533,A:A,1,0)</f>
        <v>AB497</v>
      </c>
    </row>
    <row r="534" ht="17.25" hidden="1" customHeight="1" spans="1:3">
      <c r="A534" s="17" t="s">
        <v>97</v>
      </c>
      <c r="B534" s="17" t="s">
        <v>53</v>
      </c>
      <c r="C534" s="17" t="str">
        <f>VLOOKUP(B534,A:A,1,0)</f>
        <v>AB1119</v>
      </c>
    </row>
    <row r="535" ht="17.25" hidden="1" customHeight="1" spans="1:3">
      <c r="A535" s="17" t="s">
        <v>158</v>
      </c>
      <c r="B535" s="17" t="s">
        <v>97</v>
      </c>
      <c r="C535" s="17" t="str">
        <f>VLOOKUP(B535,A:A,1,0)</f>
        <v>AB577</v>
      </c>
    </row>
    <row r="536" ht="17.25" hidden="1" customHeight="1" spans="1:3">
      <c r="A536" s="17" t="s">
        <v>688</v>
      </c>
      <c r="B536" s="17" t="s">
        <v>312</v>
      </c>
      <c r="C536" s="17" t="str">
        <f>VLOOKUP(B536,A:A,1,0)</f>
        <v>AB019</v>
      </c>
    </row>
    <row r="537" ht="17.25" hidden="1" customHeight="1" spans="1:3">
      <c r="A537" s="17" t="s">
        <v>689</v>
      </c>
      <c r="B537" s="17" t="s">
        <v>312</v>
      </c>
      <c r="C537" s="17" t="str">
        <f>VLOOKUP(B537,A:A,1,0)</f>
        <v>AB019</v>
      </c>
    </row>
    <row r="538" ht="17.25" hidden="1" customHeight="1" spans="1:3">
      <c r="A538" s="17" t="s">
        <v>690</v>
      </c>
      <c r="B538" s="17" t="s">
        <v>312</v>
      </c>
      <c r="C538" s="17" t="str">
        <f>VLOOKUP(B538,A:A,1,0)</f>
        <v>AB019</v>
      </c>
    </row>
    <row r="539" ht="17.25" hidden="1" customHeight="1" spans="1:3">
      <c r="A539" s="17" t="s">
        <v>439</v>
      </c>
      <c r="B539" s="17" t="s">
        <v>312</v>
      </c>
      <c r="C539" s="17" t="str">
        <f>VLOOKUP(B539,A:A,1,0)</f>
        <v>AB019</v>
      </c>
    </row>
    <row r="540" ht="17.25" hidden="1" customHeight="1" spans="1:3">
      <c r="A540" s="17" t="s">
        <v>691</v>
      </c>
      <c r="B540" s="17" t="s">
        <v>312</v>
      </c>
      <c r="C540" s="17" t="str">
        <f>VLOOKUP(B540,A:A,1,0)</f>
        <v>AB019</v>
      </c>
    </row>
    <row r="541" ht="17.25" hidden="1" customHeight="1" spans="1:3">
      <c r="A541" s="17" t="s">
        <v>692</v>
      </c>
      <c r="B541" s="17" t="s">
        <v>312</v>
      </c>
      <c r="C541" s="17" t="str">
        <f>VLOOKUP(B541,A:A,1,0)</f>
        <v>AB019</v>
      </c>
    </row>
    <row r="542" ht="17.25" hidden="1" customHeight="1" spans="1:3">
      <c r="A542" s="17" t="s">
        <v>693</v>
      </c>
      <c r="B542" s="17" t="s">
        <v>312</v>
      </c>
      <c r="C542" s="17" t="str">
        <f>VLOOKUP(B542,A:A,1,0)</f>
        <v>AB019</v>
      </c>
    </row>
    <row r="543" ht="17.25" hidden="1" customHeight="1" spans="1:3">
      <c r="A543" s="17" t="s">
        <v>440</v>
      </c>
      <c r="B543" s="17" t="s">
        <v>312</v>
      </c>
      <c r="C543" s="17" t="str">
        <f>VLOOKUP(B543,A:A,1,0)</f>
        <v>AB019</v>
      </c>
    </row>
    <row r="544" ht="17.25" hidden="1" customHeight="1" spans="1:3">
      <c r="A544" s="17" t="s">
        <v>694</v>
      </c>
      <c r="B544" s="17" t="s">
        <v>312</v>
      </c>
      <c r="C544" s="17" t="str">
        <f>VLOOKUP(B544,A:A,1,0)</f>
        <v>AB019</v>
      </c>
    </row>
    <row r="545" ht="17.25" hidden="1" customHeight="1" spans="1:3">
      <c r="A545" s="17" t="s">
        <v>696</v>
      </c>
      <c r="B545" s="17" t="s">
        <v>312</v>
      </c>
      <c r="C545" s="17" t="str">
        <f>VLOOKUP(B545,A:A,1,0)</f>
        <v>AB019</v>
      </c>
    </row>
    <row r="546" ht="17.25" hidden="1" customHeight="1" spans="1:3">
      <c r="A546" s="17" t="s">
        <v>1106</v>
      </c>
      <c r="B546" s="17" t="s">
        <v>312</v>
      </c>
      <c r="C546" s="17" t="str">
        <f>VLOOKUP(B546,A:A,1,0)</f>
        <v>AB019</v>
      </c>
    </row>
    <row r="547" ht="17.25" hidden="1" customHeight="1" spans="1:3">
      <c r="A547" s="17" t="s">
        <v>441</v>
      </c>
      <c r="B547" s="17" t="s">
        <v>312</v>
      </c>
      <c r="C547" s="17" t="str">
        <f>VLOOKUP(B547,A:A,1,0)</f>
        <v>AB019</v>
      </c>
    </row>
    <row r="548" ht="17.25" hidden="1" customHeight="1" spans="1:3">
      <c r="A548" s="17" t="s">
        <v>697</v>
      </c>
      <c r="B548" s="17" t="s">
        <v>312</v>
      </c>
      <c r="C548" s="17" t="str">
        <f>VLOOKUP(B548,A:A,1,0)</f>
        <v>AB019</v>
      </c>
    </row>
    <row r="549" ht="17.25" hidden="1" customHeight="1" spans="1:3">
      <c r="A549" s="17" t="s">
        <v>700</v>
      </c>
      <c r="B549" s="17" t="s">
        <v>312</v>
      </c>
      <c r="C549" s="17" t="str">
        <f>VLOOKUP(B549,A:A,1,0)</f>
        <v>AB019</v>
      </c>
    </row>
    <row r="550" ht="17.25" hidden="1" customHeight="1" spans="1:3">
      <c r="A550" s="17" t="s">
        <v>701</v>
      </c>
      <c r="B550" s="17" t="s">
        <v>312</v>
      </c>
      <c r="C550" s="17" t="str">
        <f>VLOOKUP(B550,A:A,1,0)</f>
        <v>AB019</v>
      </c>
    </row>
    <row r="551" ht="17.25" hidden="1" customHeight="1" spans="1:3">
      <c r="A551" s="17" t="s">
        <v>702</v>
      </c>
      <c r="B551" s="17" t="s">
        <v>312</v>
      </c>
      <c r="C551" s="17" t="str">
        <f>VLOOKUP(B551,A:A,1,0)</f>
        <v>AB019</v>
      </c>
    </row>
    <row r="552" ht="17.25" hidden="1" customHeight="1" spans="1:3">
      <c r="A552" s="17" t="s">
        <v>704</v>
      </c>
      <c r="B552" s="17" t="s">
        <v>312</v>
      </c>
      <c r="C552" s="17" t="str">
        <f>VLOOKUP(B552,A:A,1,0)</f>
        <v>AB019</v>
      </c>
    </row>
    <row r="553" ht="17.25" hidden="1" customHeight="1" spans="1:3">
      <c r="A553" s="17" t="s">
        <v>705</v>
      </c>
      <c r="B553" s="17" t="s">
        <v>312</v>
      </c>
      <c r="C553" s="17" t="str">
        <f>VLOOKUP(B553,A:A,1,0)</f>
        <v>AB019</v>
      </c>
    </row>
    <row r="554" ht="17.25" hidden="1" customHeight="1" spans="1:3">
      <c r="A554" s="17" t="s">
        <v>706</v>
      </c>
      <c r="B554" s="17" t="s">
        <v>312</v>
      </c>
      <c r="C554" s="17" t="str">
        <f>VLOOKUP(B554,A:A,1,0)</f>
        <v>AB019</v>
      </c>
    </row>
    <row r="555" ht="17.25" hidden="1" customHeight="1" spans="1:3">
      <c r="A555" s="17" t="s">
        <v>707</v>
      </c>
      <c r="B555" s="17" t="s">
        <v>312</v>
      </c>
      <c r="C555" s="17" t="str">
        <f>VLOOKUP(B555,A:A,1,0)</f>
        <v>AB019</v>
      </c>
    </row>
    <row r="556" ht="17.25" hidden="1" customHeight="1" spans="1:3">
      <c r="A556" s="17" t="s">
        <v>709</v>
      </c>
      <c r="B556" s="17" t="s">
        <v>312</v>
      </c>
      <c r="C556" s="17" t="str">
        <f>VLOOKUP(B556,A:A,1,0)</f>
        <v>AB019</v>
      </c>
    </row>
    <row r="557" ht="17.25" hidden="1" customHeight="1" spans="1:3">
      <c r="A557" s="17" t="s">
        <v>710</v>
      </c>
      <c r="B557" s="17" t="s">
        <v>312</v>
      </c>
      <c r="C557" s="17" t="str">
        <f>VLOOKUP(B557,A:A,1,0)</f>
        <v>AB019</v>
      </c>
    </row>
    <row r="558" ht="17.25" hidden="1" customHeight="1" spans="1:3">
      <c r="A558" s="17" t="s">
        <v>711</v>
      </c>
      <c r="B558" s="17" t="s">
        <v>312</v>
      </c>
      <c r="C558" s="17" t="str">
        <f>VLOOKUP(B558,A:A,1,0)</f>
        <v>AB019</v>
      </c>
    </row>
    <row r="559" ht="17.25" hidden="1" customHeight="1" spans="1:3">
      <c r="A559" s="17" t="s">
        <v>699</v>
      </c>
      <c r="B559" s="17" t="s">
        <v>312</v>
      </c>
      <c r="C559" s="17" t="str">
        <f>VLOOKUP(B559,A:A,1,0)</f>
        <v>AB019</v>
      </c>
    </row>
    <row r="560" ht="17.25" hidden="1" customHeight="1" spans="1:3">
      <c r="A560" s="17" t="s">
        <v>712</v>
      </c>
      <c r="B560" s="17" t="s">
        <v>312</v>
      </c>
      <c r="C560" s="17" t="str">
        <f>VLOOKUP(B560,A:A,1,0)</f>
        <v>AB019</v>
      </c>
    </row>
    <row r="561" ht="17.25" hidden="1" customHeight="1" spans="1:3">
      <c r="A561" s="17" t="s">
        <v>713</v>
      </c>
      <c r="B561" s="17" t="s">
        <v>312</v>
      </c>
      <c r="C561" s="17" t="str">
        <f>VLOOKUP(B561,A:A,1,0)</f>
        <v>AB019</v>
      </c>
    </row>
    <row r="562" ht="17.25" hidden="1" customHeight="1" spans="1:3">
      <c r="A562" s="17" t="s">
        <v>714</v>
      </c>
      <c r="B562" s="17" t="s">
        <v>312</v>
      </c>
      <c r="C562" s="17" t="str">
        <f>VLOOKUP(B562,A:A,1,0)</f>
        <v>AB019</v>
      </c>
    </row>
    <row r="563" ht="17.25" hidden="1" customHeight="1" spans="1:3">
      <c r="A563" s="17" t="s">
        <v>715</v>
      </c>
      <c r="B563" s="17" t="s">
        <v>312</v>
      </c>
      <c r="C563" s="17" t="str">
        <f>VLOOKUP(B563,A:A,1,0)</f>
        <v>AB019</v>
      </c>
    </row>
    <row r="564" ht="17.25" hidden="1" customHeight="1" spans="1:3">
      <c r="A564" s="17" t="s">
        <v>716</v>
      </c>
      <c r="B564" s="17" t="s">
        <v>312</v>
      </c>
      <c r="C564" s="17" t="str">
        <f>VLOOKUP(B564,A:A,1,0)</f>
        <v>AB019</v>
      </c>
    </row>
    <row r="565" ht="17.25" hidden="1" customHeight="1" spans="1:3">
      <c r="A565" s="17" t="s">
        <v>717</v>
      </c>
      <c r="B565" s="17" t="s">
        <v>312</v>
      </c>
      <c r="C565" s="17" t="str">
        <f>VLOOKUP(B565,A:A,1,0)</f>
        <v>AB019</v>
      </c>
    </row>
    <row r="566" ht="17.25" hidden="1" customHeight="1" spans="1:3">
      <c r="A566" s="17" t="s">
        <v>718</v>
      </c>
      <c r="B566" s="17" t="s">
        <v>312</v>
      </c>
      <c r="C566" s="17" t="str">
        <f>VLOOKUP(B566,A:A,1,0)</f>
        <v>AB019</v>
      </c>
    </row>
    <row r="567" ht="17.25" hidden="1" customHeight="1" spans="1:3">
      <c r="A567" s="17" t="s">
        <v>719</v>
      </c>
      <c r="B567" s="17" t="s">
        <v>312</v>
      </c>
      <c r="C567" s="17" t="str">
        <f>VLOOKUP(B567,A:A,1,0)</f>
        <v>AB019</v>
      </c>
    </row>
    <row r="568" ht="17.25" hidden="1" customHeight="1" spans="1:3">
      <c r="A568" s="17" t="s">
        <v>720</v>
      </c>
      <c r="B568" s="17" t="s">
        <v>312</v>
      </c>
      <c r="C568" s="17" t="str">
        <f>VLOOKUP(B568,A:A,1,0)</f>
        <v>AB019</v>
      </c>
    </row>
    <row r="569" ht="17.25" hidden="1" customHeight="1" spans="1:3">
      <c r="A569" s="17" t="s">
        <v>721</v>
      </c>
      <c r="B569" s="17" t="s">
        <v>312</v>
      </c>
      <c r="C569" s="17" t="str">
        <f>VLOOKUP(B569,A:A,1,0)</f>
        <v>AB019</v>
      </c>
    </row>
    <row r="570" ht="17.25" hidden="1" customHeight="1" spans="1:3">
      <c r="A570" s="17" t="s">
        <v>722</v>
      </c>
      <c r="B570" s="17" t="s">
        <v>312</v>
      </c>
      <c r="C570" s="17" t="str">
        <f>VLOOKUP(B570,A:A,1,0)</f>
        <v>AB019</v>
      </c>
    </row>
    <row r="571" ht="17.25" hidden="1" customHeight="1" spans="1:3">
      <c r="A571" s="17" t="s">
        <v>723</v>
      </c>
      <c r="B571" s="17" t="s">
        <v>97</v>
      </c>
      <c r="C571" s="17" t="str">
        <f>VLOOKUP(B571,A:A,1,0)</f>
        <v>AB577</v>
      </c>
    </row>
    <row r="572" ht="17.25" hidden="1" customHeight="1" spans="1:3">
      <c r="A572" s="17" t="s">
        <v>1107</v>
      </c>
      <c r="B572" s="17" t="s">
        <v>312</v>
      </c>
      <c r="C572" s="17" t="str">
        <f>VLOOKUP(B572,A:A,1,0)</f>
        <v>AB019</v>
      </c>
    </row>
    <row r="573" ht="17.25" hidden="1" customHeight="1" spans="1:3">
      <c r="A573" s="17" t="s">
        <v>1108</v>
      </c>
      <c r="B573" s="17" t="s">
        <v>312</v>
      </c>
      <c r="C573" s="17" t="str">
        <f>VLOOKUP(B573,A:A,1,0)</f>
        <v>AB019</v>
      </c>
    </row>
    <row r="574" ht="17.25" hidden="1" customHeight="1" spans="1:3">
      <c r="A574" s="17" t="s">
        <v>726</v>
      </c>
      <c r="B574" s="17" t="s">
        <v>312</v>
      </c>
      <c r="C574" s="17" t="str">
        <f>VLOOKUP(B574,A:A,1,0)</f>
        <v>AB019</v>
      </c>
    </row>
    <row r="575" ht="17.25" hidden="1" customHeight="1" spans="1:3">
      <c r="A575" s="17" t="s">
        <v>1109</v>
      </c>
      <c r="B575" s="17" t="s">
        <v>312</v>
      </c>
      <c r="C575" s="17" t="str">
        <f>VLOOKUP(B575,A:A,1,0)</f>
        <v>AB019</v>
      </c>
    </row>
    <row r="576" ht="17.25" hidden="1" customHeight="1" spans="1:3">
      <c r="A576" s="17" t="s">
        <v>1110</v>
      </c>
      <c r="B576" s="17" t="s">
        <v>312</v>
      </c>
      <c r="C576" s="17" t="str">
        <f>VLOOKUP(B576,A:A,1,0)</f>
        <v>AB019</v>
      </c>
    </row>
    <row r="577" ht="17.25" hidden="1" customHeight="1" spans="1:3">
      <c r="A577" s="17" t="s">
        <v>1111</v>
      </c>
      <c r="B577" s="17" t="s">
        <v>312</v>
      </c>
      <c r="C577" s="17" t="str">
        <f>VLOOKUP(B577,A:A,1,0)</f>
        <v>AB019</v>
      </c>
    </row>
    <row r="578" ht="17.25" hidden="1" customHeight="1" spans="1:3">
      <c r="A578" s="17" t="s">
        <v>1112</v>
      </c>
      <c r="B578" s="17" t="s">
        <v>312</v>
      </c>
      <c r="C578" s="17" t="str">
        <f>VLOOKUP(B578,A:A,1,0)</f>
        <v>AB019</v>
      </c>
    </row>
    <row r="579" ht="17.25" hidden="1" customHeight="1" spans="1:3">
      <c r="A579" s="17" t="s">
        <v>695</v>
      </c>
      <c r="B579" s="17" t="s">
        <v>312</v>
      </c>
      <c r="C579" s="17" t="str">
        <f>VLOOKUP(B579,A:A,1,0)</f>
        <v>AB019</v>
      </c>
    </row>
    <row r="580" ht="17.25" hidden="1" customHeight="1" spans="1:3">
      <c r="A580" s="17" t="s">
        <v>1113</v>
      </c>
      <c r="B580" s="17" t="s">
        <v>312</v>
      </c>
      <c r="C580" s="17" t="str">
        <f>VLOOKUP(B580,A:A,1,0)</f>
        <v>AB019</v>
      </c>
    </row>
    <row r="581" ht="17.25" hidden="1" customHeight="1" spans="1:3">
      <c r="A581" s="17" t="s">
        <v>1114</v>
      </c>
      <c r="B581" s="17" t="s">
        <v>312</v>
      </c>
      <c r="C581" s="17" t="str">
        <f>VLOOKUP(B581,A:A,1,0)</f>
        <v>AB019</v>
      </c>
    </row>
    <row r="582" ht="17.25" hidden="1" customHeight="1" spans="1:3">
      <c r="A582" s="17" t="s">
        <v>1115</v>
      </c>
      <c r="B582" s="17" t="s">
        <v>312</v>
      </c>
      <c r="C582" s="17" t="str">
        <f>VLOOKUP(B582,A:A,1,0)</f>
        <v>AB019</v>
      </c>
    </row>
    <row r="583" ht="17.25" hidden="1" customHeight="1" spans="1:3">
      <c r="A583" s="17" t="s">
        <v>1116</v>
      </c>
      <c r="B583" s="17" t="s">
        <v>312</v>
      </c>
      <c r="C583" s="17" t="str">
        <f>VLOOKUP(B583,A:A,1,0)</f>
        <v>AB019</v>
      </c>
    </row>
    <row r="584" ht="17.25" hidden="1" customHeight="1" spans="1:3">
      <c r="A584" s="17" t="s">
        <v>1117</v>
      </c>
      <c r="B584" s="17" t="s">
        <v>312</v>
      </c>
      <c r="C584" s="17" t="str">
        <f>VLOOKUP(B584,A:A,1,0)</f>
        <v>AB019</v>
      </c>
    </row>
    <row r="585" ht="17.25" hidden="1" customHeight="1" spans="1:3">
      <c r="A585" s="17" t="s">
        <v>1118</v>
      </c>
      <c r="B585" s="17" t="s">
        <v>312</v>
      </c>
      <c r="C585" s="17" t="str">
        <f>VLOOKUP(B585,A:A,1,0)</f>
        <v>AB019</v>
      </c>
    </row>
    <row r="586" ht="17.25" hidden="1" customHeight="1" spans="1:3">
      <c r="A586" s="17" t="s">
        <v>1119</v>
      </c>
      <c r="B586" s="17" t="s">
        <v>312</v>
      </c>
      <c r="C586" s="17" t="str">
        <f>VLOOKUP(B586,A:A,1,0)</f>
        <v>AB019</v>
      </c>
    </row>
    <row r="587" ht="17.25" hidden="1" customHeight="1" spans="1:3">
      <c r="A587" s="17" t="s">
        <v>1120</v>
      </c>
      <c r="B587" s="17" t="s">
        <v>312</v>
      </c>
      <c r="C587" s="17" t="str">
        <f>VLOOKUP(B587,A:A,1,0)</f>
        <v>AB019</v>
      </c>
    </row>
    <row r="588" ht="17.25" hidden="1" customHeight="1" spans="1:3">
      <c r="A588" s="17" t="s">
        <v>1121</v>
      </c>
      <c r="B588" s="17" t="s">
        <v>312</v>
      </c>
      <c r="C588" s="17" t="str">
        <f>VLOOKUP(B588,A:A,1,0)</f>
        <v>AB019</v>
      </c>
    </row>
    <row r="589" ht="17.25" hidden="1" customHeight="1" spans="1:3">
      <c r="A589" s="17" t="s">
        <v>1122</v>
      </c>
      <c r="B589" s="17" t="s">
        <v>312</v>
      </c>
      <c r="C589" s="17" t="str">
        <f>VLOOKUP(B589,A:A,1,0)</f>
        <v>AB019</v>
      </c>
    </row>
    <row r="590" ht="17.25" hidden="1" customHeight="1" spans="1:3">
      <c r="A590" s="17" t="s">
        <v>1123</v>
      </c>
      <c r="B590" s="17" t="s">
        <v>312</v>
      </c>
      <c r="C590" s="17" t="str">
        <f>VLOOKUP(B590,A:A,1,0)</f>
        <v>AB019</v>
      </c>
    </row>
    <row r="591" ht="17.25" hidden="1" customHeight="1" spans="1:3">
      <c r="A591" s="17" t="s">
        <v>1124</v>
      </c>
      <c r="B591" s="17" t="s">
        <v>312</v>
      </c>
      <c r="C591" s="17" t="str">
        <f>VLOOKUP(B591,A:A,1,0)</f>
        <v>AB019</v>
      </c>
    </row>
    <row r="592" ht="17.25" hidden="1" customHeight="1" spans="1:3">
      <c r="A592" s="17" t="s">
        <v>1125</v>
      </c>
      <c r="B592" s="17" t="s">
        <v>312</v>
      </c>
      <c r="C592" s="17" t="str">
        <f>VLOOKUP(B592,A:A,1,0)</f>
        <v>AB019</v>
      </c>
    </row>
    <row r="593" ht="17.25" hidden="1" customHeight="1" spans="1:3">
      <c r="A593" s="17" t="s">
        <v>1126</v>
      </c>
      <c r="B593" s="17" t="s">
        <v>312</v>
      </c>
      <c r="C593" s="17" t="str">
        <f>VLOOKUP(B593,A:A,1,0)</f>
        <v>AB019</v>
      </c>
    </row>
    <row r="594" ht="17.25" hidden="1" customHeight="1" spans="1:3">
      <c r="A594" s="17" t="s">
        <v>1127</v>
      </c>
      <c r="B594" s="17" t="s">
        <v>312</v>
      </c>
      <c r="C594" s="17" t="str">
        <f>VLOOKUP(B594,A:A,1,0)</f>
        <v>AB019</v>
      </c>
    </row>
    <row r="595" ht="17.25" hidden="1" customHeight="1" spans="1:3">
      <c r="A595" s="17" t="s">
        <v>1128</v>
      </c>
      <c r="B595" s="17" t="s">
        <v>312</v>
      </c>
      <c r="C595" s="17" t="str">
        <f>VLOOKUP(B595,A:A,1,0)</f>
        <v>AB019</v>
      </c>
    </row>
    <row r="596" ht="17.25" hidden="1" customHeight="1" spans="1:3">
      <c r="A596" s="17" t="s">
        <v>1129</v>
      </c>
      <c r="B596" s="17" t="s">
        <v>312</v>
      </c>
      <c r="C596" s="17" t="str">
        <f>VLOOKUP(B596,A:A,1,0)</f>
        <v>AB019</v>
      </c>
    </row>
    <row r="597" ht="17.25" hidden="1" customHeight="1" spans="1:3">
      <c r="A597" s="17" t="s">
        <v>1130</v>
      </c>
      <c r="B597" s="17" t="s">
        <v>312</v>
      </c>
      <c r="C597" s="17" t="str">
        <f>VLOOKUP(B597,A:A,1,0)</f>
        <v>AB019</v>
      </c>
    </row>
    <row r="598" ht="17.25" hidden="1" customHeight="1" spans="1:3">
      <c r="A598" s="17" t="s">
        <v>1131</v>
      </c>
      <c r="B598" s="17" t="s">
        <v>312</v>
      </c>
      <c r="C598" s="17" t="str">
        <f>VLOOKUP(B598,A:A,1,0)</f>
        <v>AB019</v>
      </c>
    </row>
    <row r="599" ht="17.25" hidden="1" customHeight="1" spans="1:3">
      <c r="A599" s="17" t="s">
        <v>1132</v>
      </c>
      <c r="B599" s="17" t="s">
        <v>312</v>
      </c>
      <c r="C599" s="17" t="str">
        <f>VLOOKUP(B599,A:A,1,0)</f>
        <v>AB019</v>
      </c>
    </row>
    <row r="600" ht="17.25" hidden="1" customHeight="1" spans="1:3">
      <c r="A600" s="17" t="s">
        <v>1133</v>
      </c>
      <c r="B600" s="17" t="s">
        <v>312</v>
      </c>
      <c r="C600" s="17" t="str">
        <f>VLOOKUP(B600,A:A,1,0)</f>
        <v>AB019</v>
      </c>
    </row>
    <row r="601" ht="17.25" hidden="1" customHeight="1" spans="1:3">
      <c r="A601" s="17" t="s">
        <v>1134</v>
      </c>
      <c r="B601" s="17" t="s">
        <v>312</v>
      </c>
      <c r="C601" s="17" t="str">
        <f>VLOOKUP(B601,A:A,1,0)</f>
        <v>AB019</v>
      </c>
    </row>
    <row r="602" ht="17.25" hidden="1" customHeight="1" spans="1:3">
      <c r="A602" s="17" t="s">
        <v>1135</v>
      </c>
      <c r="B602" s="17" t="s">
        <v>312</v>
      </c>
      <c r="C602" s="17" t="str">
        <f>VLOOKUP(B602,A:A,1,0)</f>
        <v>AB019</v>
      </c>
    </row>
    <row r="603" ht="17.25" hidden="1" customHeight="1" spans="1:3">
      <c r="A603" s="17" t="s">
        <v>1136</v>
      </c>
      <c r="B603" s="17" t="s">
        <v>312</v>
      </c>
      <c r="C603" s="17" t="str">
        <f>VLOOKUP(B603,A:A,1,0)</f>
        <v>AB019</v>
      </c>
    </row>
    <row r="604" ht="17.25" hidden="1" customHeight="1" spans="1:3">
      <c r="A604" s="17" t="s">
        <v>1137</v>
      </c>
      <c r="B604" s="17" t="s">
        <v>312</v>
      </c>
      <c r="C604" s="17" t="str">
        <f>VLOOKUP(B604,A:A,1,0)</f>
        <v>AB019</v>
      </c>
    </row>
    <row r="605" ht="17.25" hidden="1" customHeight="1" spans="1:3">
      <c r="A605" s="17" t="s">
        <v>1138</v>
      </c>
      <c r="B605" s="17" t="s">
        <v>312</v>
      </c>
      <c r="C605" s="17" t="str">
        <f>VLOOKUP(B605,A:A,1,0)</f>
        <v>AB019</v>
      </c>
    </row>
    <row r="606" ht="17.25" hidden="1" customHeight="1" spans="1:3">
      <c r="A606" s="17" t="s">
        <v>1139</v>
      </c>
      <c r="B606" s="17" t="s">
        <v>312</v>
      </c>
      <c r="C606" s="17" t="str">
        <f>VLOOKUP(B606,A:A,1,0)</f>
        <v>AB019</v>
      </c>
    </row>
    <row r="607" ht="17.25" hidden="1" customHeight="1" spans="1:3">
      <c r="A607" s="17" t="s">
        <v>1140</v>
      </c>
      <c r="B607" s="17" t="s">
        <v>312</v>
      </c>
      <c r="C607" s="17" t="str">
        <f>VLOOKUP(B607,A:A,1,0)</f>
        <v>AB019</v>
      </c>
    </row>
    <row r="608" ht="17.25" hidden="1" customHeight="1" spans="1:3">
      <c r="A608" s="17" t="s">
        <v>1141</v>
      </c>
      <c r="B608" s="17" t="s">
        <v>312</v>
      </c>
      <c r="C608" s="17" t="str">
        <f>VLOOKUP(B608,A:A,1,0)</f>
        <v>AB019</v>
      </c>
    </row>
    <row r="609" ht="17.25" hidden="1" customHeight="1" spans="1:3">
      <c r="A609" s="17" t="s">
        <v>1142</v>
      </c>
      <c r="B609" s="17" t="s">
        <v>312</v>
      </c>
      <c r="C609" s="17" t="str">
        <f>VLOOKUP(B609,A:A,1,0)</f>
        <v>AB019</v>
      </c>
    </row>
    <row r="610" ht="17.25" hidden="1" customHeight="1" spans="1:3">
      <c r="A610" s="17" t="s">
        <v>1143</v>
      </c>
      <c r="B610" s="17" t="s">
        <v>312</v>
      </c>
      <c r="C610" s="17" t="str">
        <f>VLOOKUP(B610,A:A,1,0)</f>
        <v>AB019</v>
      </c>
    </row>
    <row r="611" ht="17.25" hidden="1" customHeight="1" spans="1:3">
      <c r="A611" s="17" t="s">
        <v>1144</v>
      </c>
      <c r="B611" s="17" t="s">
        <v>312</v>
      </c>
      <c r="C611" s="17" t="str">
        <f>VLOOKUP(B611,A:A,1,0)</f>
        <v>AB019</v>
      </c>
    </row>
    <row r="612" ht="17.25" hidden="1" customHeight="1" spans="1:3">
      <c r="A612" s="17" t="s">
        <v>1145</v>
      </c>
      <c r="B612" s="17" t="s">
        <v>312</v>
      </c>
      <c r="C612" s="17" t="str">
        <f>VLOOKUP(B612,A:A,1,0)</f>
        <v>AB019</v>
      </c>
    </row>
    <row r="613" ht="17.25" hidden="1" customHeight="1" spans="1:3">
      <c r="A613" s="17" t="s">
        <v>1146</v>
      </c>
      <c r="B613" s="17" t="s">
        <v>312</v>
      </c>
      <c r="C613" s="17" t="str">
        <f>VLOOKUP(B613,A:A,1,0)</f>
        <v>AB019</v>
      </c>
    </row>
    <row r="614" ht="17.25" hidden="1" customHeight="1" spans="1:3">
      <c r="A614" s="17" t="s">
        <v>1147</v>
      </c>
      <c r="B614" s="17" t="s">
        <v>312</v>
      </c>
      <c r="C614" s="17" t="str">
        <f>VLOOKUP(B614,A:A,1,0)</f>
        <v>AB019</v>
      </c>
    </row>
    <row r="615" ht="17.25" hidden="1" customHeight="1" spans="1:3">
      <c r="A615" s="17" t="s">
        <v>1148</v>
      </c>
      <c r="B615" s="17" t="s">
        <v>312</v>
      </c>
      <c r="C615" s="17" t="str">
        <f>VLOOKUP(B615,A:A,1,0)</f>
        <v>AB019</v>
      </c>
    </row>
    <row r="616" ht="17.25" hidden="1" customHeight="1" spans="1:3">
      <c r="A616" s="17" t="s">
        <v>1149</v>
      </c>
      <c r="B616" s="17" t="s">
        <v>312</v>
      </c>
      <c r="C616" s="17" t="str">
        <f>VLOOKUP(B616,A:A,1,0)</f>
        <v>AB019</v>
      </c>
    </row>
    <row r="617" ht="17.25" hidden="1" customHeight="1" spans="1:3">
      <c r="A617" s="17" t="s">
        <v>1150</v>
      </c>
      <c r="B617" s="17" t="s">
        <v>312</v>
      </c>
      <c r="C617" s="17" t="str">
        <f>VLOOKUP(B617,A:A,1,0)</f>
        <v>AB019</v>
      </c>
    </row>
    <row r="618" ht="17.25" hidden="1" customHeight="1" spans="1:3">
      <c r="A618" s="17" t="s">
        <v>1151</v>
      </c>
      <c r="B618" s="17" t="s">
        <v>312</v>
      </c>
      <c r="C618" s="17" t="str">
        <f>VLOOKUP(B618,A:A,1,0)</f>
        <v>AB019</v>
      </c>
    </row>
    <row r="619" ht="17.25" hidden="1" customHeight="1" spans="1:3">
      <c r="A619" s="17" t="s">
        <v>1152</v>
      </c>
      <c r="B619" s="17" t="s">
        <v>312</v>
      </c>
      <c r="C619" s="17" t="str">
        <f>VLOOKUP(B619,A:A,1,0)</f>
        <v>AB019</v>
      </c>
    </row>
    <row r="620" ht="17.25" hidden="1" customHeight="1" spans="1:3">
      <c r="A620" s="17" t="s">
        <v>727</v>
      </c>
      <c r="B620" s="17" t="s">
        <v>312</v>
      </c>
      <c r="C620" s="17" t="str">
        <f>VLOOKUP(B620,A:A,1,0)</f>
        <v>AB019</v>
      </c>
    </row>
    <row r="621" ht="17.25" hidden="1" customHeight="1" spans="1:3">
      <c r="A621" s="17" t="s">
        <v>1153</v>
      </c>
      <c r="B621" s="17" t="s">
        <v>312</v>
      </c>
      <c r="C621" s="17" t="str">
        <f>VLOOKUP(B621,A:A,1,0)</f>
        <v>AB019</v>
      </c>
    </row>
    <row r="622" ht="17.25" hidden="1" customHeight="1" spans="1:3">
      <c r="A622" s="17" t="s">
        <v>1154</v>
      </c>
      <c r="B622" s="17" t="s">
        <v>312</v>
      </c>
      <c r="C622" s="17" t="str">
        <f>VLOOKUP(B622,A:A,1,0)</f>
        <v>AB019</v>
      </c>
    </row>
    <row r="623" ht="17.25" hidden="1" customHeight="1" spans="1:3">
      <c r="A623" s="17" t="s">
        <v>1155</v>
      </c>
      <c r="B623" s="17" t="s">
        <v>312</v>
      </c>
      <c r="C623" s="17" t="str">
        <f>VLOOKUP(B623,A:A,1,0)</f>
        <v>AB019</v>
      </c>
    </row>
    <row r="624" ht="17.25" hidden="1" customHeight="1" spans="1:3">
      <c r="A624" s="17" t="s">
        <v>1156</v>
      </c>
      <c r="B624" s="17" t="s">
        <v>312</v>
      </c>
      <c r="C624" s="17" t="str">
        <f>VLOOKUP(B624,A:A,1,0)</f>
        <v>AB019</v>
      </c>
    </row>
    <row r="625" ht="17.25" hidden="1" customHeight="1" spans="1:3">
      <c r="A625" s="17" t="s">
        <v>1157</v>
      </c>
      <c r="B625" s="17" t="s">
        <v>312</v>
      </c>
      <c r="C625" s="17" t="str">
        <f>VLOOKUP(B625,A:A,1,0)</f>
        <v>AB019</v>
      </c>
    </row>
    <row r="626" ht="17.25" hidden="1" customHeight="1" spans="1:3">
      <c r="A626" s="17" t="s">
        <v>1158</v>
      </c>
      <c r="B626" s="17" t="s">
        <v>312</v>
      </c>
      <c r="C626" s="17" t="str">
        <f>VLOOKUP(B626,A:A,1,0)</f>
        <v>AB019</v>
      </c>
    </row>
    <row r="627" ht="17.25" hidden="1" customHeight="1" spans="1:3">
      <c r="A627" s="17" t="s">
        <v>1159</v>
      </c>
      <c r="B627" s="17" t="s">
        <v>312</v>
      </c>
      <c r="C627" s="17" t="str">
        <f>VLOOKUP(B627,A:A,1,0)</f>
        <v>AB019</v>
      </c>
    </row>
    <row r="628" ht="17.25" hidden="1" customHeight="1" spans="1:3">
      <c r="A628" s="17" t="s">
        <v>1160</v>
      </c>
      <c r="B628" s="17" t="s">
        <v>312</v>
      </c>
      <c r="C628" s="17" t="str">
        <f>VLOOKUP(B628,A:A,1,0)</f>
        <v>AB019</v>
      </c>
    </row>
    <row r="629" ht="17.25" hidden="1" customHeight="1" spans="1:3">
      <c r="A629" s="17" t="s">
        <v>1161</v>
      </c>
      <c r="B629" s="17" t="s">
        <v>312</v>
      </c>
      <c r="C629" s="17" t="str">
        <f>VLOOKUP(B629,A:A,1,0)</f>
        <v>AB019</v>
      </c>
    </row>
    <row r="630" ht="17.25" hidden="1" customHeight="1" spans="1:3">
      <c r="A630" s="17" t="s">
        <v>1162</v>
      </c>
      <c r="B630" s="17" t="s">
        <v>312</v>
      </c>
      <c r="C630" s="17" t="str">
        <f>VLOOKUP(B630,A:A,1,0)</f>
        <v>AB019</v>
      </c>
    </row>
    <row r="631" ht="17.25" hidden="1" customHeight="1" spans="1:3">
      <c r="A631" s="17" t="s">
        <v>1163</v>
      </c>
      <c r="B631" s="17" t="s">
        <v>312</v>
      </c>
      <c r="C631" s="17" t="str">
        <f>VLOOKUP(B631,A:A,1,0)</f>
        <v>AB019</v>
      </c>
    </row>
    <row r="632" ht="17.25" hidden="1" customHeight="1" spans="1:3">
      <c r="A632" s="17" t="s">
        <v>1164</v>
      </c>
      <c r="B632" s="17" t="s">
        <v>312</v>
      </c>
      <c r="C632" s="17" t="str">
        <f>VLOOKUP(B632,A:A,1,0)</f>
        <v>AB019</v>
      </c>
    </row>
    <row r="633" ht="17.25" hidden="1" customHeight="1" spans="1:3">
      <c r="A633" s="17" t="s">
        <v>1165</v>
      </c>
      <c r="B633" s="17" t="s">
        <v>312</v>
      </c>
      <c r="C633" s="17" t="str">
        <f>VLOOKUP(B633,A:A,1,0)</f>
        <v>AB019</v>
      </c>
    </row>
    <row r="634" ht="17.25" hidden="1" customHeight="1" spans="1:3">
      <c r="A634" s="17" t="s">
        <v>1166</v>
      </c>
      <c r="B634" s="17" t="s">
        <v>312</v>
      </c>
      <c r="C634" s="17" t="str">
        <f>VLOOKUP(B634,A:A,1,0)</f>
        <v>AB019</v>
      </c>
    </row>
    <row r="635" ht="17.25" hidden="1" customHeight="1" spans="1:3">
      <c r="A635" s="17" t="s">
        <v>1167</v>
      </c>
      <c r="B635" s="17" t="s">
        <v>312</v>
      </c>
      <c r="C635" s="17" t="str">
        <f>VLOOKUP(B635,A:A,1,0)</f>
        <v>AB019</v>
      </c>
    </row>
    <row r="636" ht="17.25" hidden="1" customHeight="1" spans="1:3">
      <c r="A636" s="17" t="s">
        <v>1168</v>
      </c>
      <c r="B636" s="17" t="s">
        <v>312</v>
      </c>
      <c r="C636" s="17" t="str">
        <f>VLOOKUP(B636,A:A,1,0)</f>
        <v>AB019</v>
      </c>
    </row>
    <row r="637" ht="17.25" hidden="1" customHeight="1" spans="1:3">
      <c r="A637" s="17" t="s">
        <v>1169</v>
      </c>
      <c r="B637" s="17" t="s">
        <v>312</v>
      </c>
      <c r="C637" s="17" t="str">
        <f>VLOOKUP(B637,A:A,1,0)</f>
        <v>AB019</v>
      </c>
    </row>
    <row r="638" ht="17.25" hidden="1" customHeight="1" spans="1:3">
      <c r="A638" s="17" t="s">
        <v>1170</v>
      </c>
      <c r="B638" s="17" t="s">
        <v>312</v>
      </c>
      <c r="C638" s="17" t="str">
        <f>VLOOKUP(B638,A:A,1,0)</f>
        <v>AB019</v>
      </c>
    </row>
    <row r="639" ht="17.25" hidden="1" customHeight="1" spans="1:3">
      <c r="A639" s="17" t="s">
        <v>1171</v>
      </c>
      <c r="B639" s="17" t="s">
        <v>312</v>
      </c>
      <c r="C639" s="17" t="str">
        <f>VLOOKUP(B639,A:A,1,0)</f>
        <v>AB019</v>
      </c>
    </row>
    <row r="640" ht="17.25" hidden="1" customHeight="1" spans="1:3">
      <c r="A640" s="17" t="s">
        <v>1172</v>
      </c>
      <c r="B640" s="17" t="s">
        <v>312</v>
      </c>
      <c r="C640" s="17" t="str">
        <f>VLOOKUP(B640,A:A,1,0)</f>
        <v>AB019</v>
      </c>
    </row>
    <row r="641" ht="17.25" hidden="1" customHeight="1" spans="1:3">
      <c r="A641" s="17" t="s">
        <v>1173</v>
      </c>
      <c r="B641" s="17" t="s">
        <v>312</v>
      </c>
      <c r="C641" s="17" t="str">
        <f>VLOOKUP(B641,A:A,1,0)</f>
        <v>AB019</v>
      </c>
    </row>
    <row r="642" ht="17.25" hidden="1" customHeight="1" spans="1:3">
      <c r="A642" s="17" t="s">
        <v>1174</v>
      </c>
      <c r="B642" s="17" t="s">
        <v>312</v>
      </c>
      <c r="C642" s="17" t="str">
        <f>VLOOKUP(B642,A:A,1,0)</f>
        <v>AB019</v>
      </c>
    </row>
    <row r="643" ht="17.25" hidden="1" customHeight="1" spans="1:3">
      <c r="A643" s="17" t="s">
        <v>1175</v>
      </c>
      <c r="B643" s="17" t="s">
        <v>312</v>
      </c>
      <c r="C643" s="17" t="str">
        <f>VLOOKUP(B643,A:A,1,0)</f>
        <v>AB019</v>
      </c>
    </row>
    <row r="644" ht="17.25" hidden="1" customHeight="1" spans="1:3">
      <c r="A644" s="17" t="s">
        <v>1176</v>
      </c>
      <c r="B644" s="17" t="s">
        <v>312</v>
      </c>
      <c r="C644" s="17" t="str">
        <f>VLOOKUP(B644,A:A,1,0)</f>
        <v>AB019</v>
      </c>
    </row>
    <row r="645" ht="17.25" hidden="1" customHeight="1" spans="1:3">
      <c r="A645" s="17" t="s">
        <v>1177</v>
      </c>
      <c r="B645" s="17" t="s">
        <v>312</v>
      </c>
      <c r="C645" s="17" t="str">
        <f>VLOOKUP(B645,A:A,1,0)</f>
        <v>AB019</v>
      </c>
    </row>
    <row r="646" ht="17.25" hidden="1" customHeight="1" spans="1:3">
      <c r="A646" s="17" t="s">
        <v>1178</v>
      </c>
      <c r="B646" s="17" t="s">
        <v>312</v>
      </c>
      <c r="C646" s="17" t="str">
        <f>VLOOKUP(B646,A:A,1,0)</f>
        <v>AB019</v>
      </c>
    </row>
    <row r="647" ht="17.25" hidden="1" customHeight="1" spans="1:3">
      <c r="A647" s="17" t="s">
        <v>1179</v>
      </c>
      <c r="B647" s="17" t="s">
        <v>312</v>
      </c>
      <c r="C647" s="17" t="str">
        <f>VLOOKUP(B647,A:A,1,0)</f>
        <v>AB019</v>
      </c>
    </row>
    <row r="648" ht="17.25" hidden="1" customHeight="1" spans="1:3">
      <c r="A648" s="17" t="s">
        <v>1180</v>
      </c>
      <c r="B648" s="17" t="s">
        <v>312</v>
      </c>
      <c r="C648" s="17" t="str">
        <f>VLOOKUP(B648,A:A,1,0)</f>
        <v>AB019</v>
      </c>
    </row>
    <row r="649" ht="17.25" hidden="1" customHeight="1" spans="1:3">
      <c r="A649" s="17" t="s">
        <v>1181</v>
      </c>
      <c r="B649" s="17" t="s">
        <v>312</v>
      </c>
      <c r="C649" s="17" t="str">
        <f>VLOOKUP(B649,A:A,1,0)</f>
        <v>AB019</v>
      </c>
    </row>
    <row r="650" ht="17.25" hidden="1" customHeight="1" spans="1:3">
      <c r="A650" s="17" t="s">
        <v>728</v>
      </c>
      <c r="B650" s="17" t="s">
        <v>312</v>
      </c>
      <c r="C650" s="17" t="str">
        <f>VLOOKUP(B650,A:A,1,0)</f>
        <v>AB019</v>
      </c>
    </row>
    <row r="651" ht="17.25" hidden="1" customHeight="1" spans="1:3">
      <c r="A651" s="17" t="s">
        <v>1182</v>
      </c>
      <c r="B651" s="17" t="s">
        <v>312</v>
      </c>
      <c r="C651" s="17" t="str">
        <f>VLOOKUP(B651,A:A,1,0)</f>
        <v>AB019</v>
      </c>
    </row>
    <row r="652" ht="17.25" hidden="1" customHeight="1" spans="1:3">
      <c r="A652" s="17" t="s">
        <v>1183</v>
      </c>
      <c r="B652" s="17" t="s">
        <v>312</v>
      </c>
      <c r="C652" s="17" t="str">
        <f>VLOOKUP(B652,A:A,1,0)</f>
        <v>AB019</v>
      </c>
    </row>
    <row r="653" ht="17.25" hidden="1" customHeight="1" spans="1:3">
      <c r="A653" s="17" t="s">
        <v>1184</v>
      </c>
      <c r="B653" s="17" t="s">
        <v>312</v>
      </c>
      <c r="C653" s="17" t="str">
        <f>VLOOKUP(B653,A:A,1,0)</f>
        <v>AB019</v>
      </c>
    </row>
    <row r="654" ht="17.25" hidden="1" customHeight="1" spans="1:3">
      <c r="A654" s="17" t="s">
        <v>1185</v>
      </c>
      <c r="B654" s="17" t="s">
        <v>312</v>
      </c>
      <c r="C654" s="17" t="str">
        <f>VLOOKUP(B654,A:A,1,0)</f>
        <v>AB019</v>
      </c>
    </row>
    <row r="655" ht="17.25" hidden="1" customHeight="1" spans="1:3">
      <c r="A655" s="17" t="s">
        <v>1186</v>
      </c>
      <c r="B655" s="17" t="s">
        <v>312</v>
      </c>
      <c r="C655" s="17" t="str">
        <f>VLOOKUP(B655,A:A,1,0)</f>
        <v>AB019</v>
      </c>
    </row>
    <row r="656" ht="17.25" hidden="1" customHeight="1" spans="1:3">
      <c r="A656" s="17" t="s">
        <v>1187</v>
      </c>
      <c r="B656" s="17" t="s">
        <v>312</v>
      </c>
      <c r="C656" s="17" t="str">
        <f>VLOOKUP(B656,A:A,1,0)</f>
        <v>AB019</v>
      </c>
    </row>
    <row r="657" ht="17.25" hidden="1" customHeight="1" spans="1:3">
      <c r="A657" s="17" t="s">
        <v>1188</v>
      </c>
      <c r="B657" s="17" t="s">
        <v>316</v>
      </c>
      <c r="C657" s="17" t="str">
        <f>VLOOKUP(B657,A:A,1,0)</f>
        <v>AB020</v>
      </c>
    </row>
    <row r="658" ht="17.25" hidden="1" customHeight="1" spans="1:3">
      <c r="A658" s="17" t="s">
        <v>1189</v>
      </c>
      <c r="B658" s="17" t="s">
        <v>316</v>
      </c>
      <c r="C658" s="17" t="str">
        <f>VLOOKUP(B658,A:A,1,0)</f>
        <v>AB020</v>
      </c>
    </row>
    <row r="659" ht="17.25" hidden="1" customHeight="1" spans="1:3">
      <c r="A659" s="17" t="s">
        <v>729</v>
      </c>
      <c r="B659" s="17" t="s">
        <v>316</v>
      </c>
      <c r="C659" s="17" t="str">
        <f>VLOOKUP(B659,A:A,1,0)</f>
        <v>AB020</v>
      </c>
    </row>
    <row r="660" ht="17.25" hidden="1" customHeight="1" spans="1:3">
      <c r="A660" s="17" t="s">
        <v>730</v>
      </c>
      <c r="B660" s="17" t="s">
        <v>316</v>
      </c>
      <c r="C660" s="17" t="str">
        <f>VLOOKUP(B660,A:A,1,0)</f>
        <v>AB020</v>
      </c>
    </row>
    <row r="661" ht="17.25" hidden="1" customHeight="1" spans="1:3">
      <c r="A661" s="17" t="s">
        <v>1190</v>
      </c>
      <c r="B661" s="17" t="s">
        <v>316</v>
      </c>
      <c r="C661" s="17" t="str">
        <f>VLOOKUP(B661,A:A,1,0)</f>
        <v>AB020</v>
      </c>
    </row>
    <row r="662" ht="17.25" hidden="1" customHeight="1" spans="1:3">
      <c r="A662" s="17" t="s">
        <v>1191</v>
      </c>
      <c r="B662" s="17" t="s">
        <v>316</v>
      </c>
      <c r="C662" s="17" t="str">
        <f>VLOOKUP(B662,A:A,1,0)</f>
        <v>AB020</v>
      </c>
    </row>
    <row r="663" ht="17.25" hidden="1" customHeight="1" spans="1:3">
      <c r="A663" s="17" t="s">
        <v>1192</v>
      </c>
      <c r="B663" s="17" t="s">
        <v>316</v>
      </c>
      <c r="C663" s="17" t="str">
        <f>VLOOKUP(B663,A:A,1,0)</f>
        <v>AB020</v>
      </c>
    </row>
    <row r="664" ht="17.25" hidden="1" customHeight="1" spans="1:3">
      <c r="A664" s="17" t="s">
        <v>1193</v>
      </c>
      <c r="B664" s="17" t="s">
        <v>316</v>
      </c>
      <c r="C664" s="17" t="str">
        <f>VLOOKUP(B664,A:A,1,0)</f>
        <v>AB020</v>
      </c>
    </row>
    <row r="665" ht="17.25" hidden="1" customHeight="1" spans="1:3">
      <c r="A665" s="17" t="s">
        <v>1194</v>
      </c>
      <c r="B665" s="17" t="s">
        <v>316</v>
      </c>
      <c r="C665" s="17" t="str">
        <f>VLOOKUP(B665,A:A,1,0)</f>
        <v>AB020</v>
      </c>
    </row>
    <row r="666" ht="17.25" hidden="1" customHeight="1" spans="1:3">
      <c r="A666" s="17" t="s">
        <v>1195</v>
      </c>
      <c r="B666" s="17" t="s">
        <v>316</v>
      </c>
      <c r="C666" s="17" t="str">
        <f>VLOOKUP(B666,A:A,1,0)</f>
        <v>AB020</v>
      </c>
    </row>
    <row r="667" ht="17.25" hidden="1" customHeight="1" spans="1:3">
      <c r="A667" s="17" t="s">
        <v>1196</v>
      </c>
      <c r="B667" s="17" t="s">
        <v>316</v>
      </c>
      <c r="C667" s="17" t="str">
        <f>VLOOKUP(B667,A:A,1,0)</f>
        <v>AB020</v>
      </c>
    </row>
    <row r="668" ht="17.25" hidden="1" customHeight="1" spans="1:3">
      <c r="A668" s="17" t="s">
        <v>1197</v>
      </c>
      <c r="B668" s="17" t="s">
        <v>316</v>
      </c>
      <c r="C668" s="17" t="str">
        <f>VLOOKUP(B668,A:A,1,0)</f>
        <v>AB020</v>
      </c>
    </row>
    <row r="669" ht="17.25" hidden="1" customHeight="1" spans="1:3">
      <c r="A669" s="17" t="s">
        <v>1198</v>
      </c>
      <c r="B669" s="17" t="s">
        <v>316</v>
      </c>
      <c r="C669" s="17" t="str">
        <f>VLOOKUP(B669,A:A,1,0)</f>
        <v>AB020</v>
      </c>
    </row>
    <row r="670" ht="17.25" hidden="1" customHeight="1" spans="1:3">
      <c r="A670" s="17" t="s">
        <v>1199</v>
      </c>
      <c r="B670" s="17" t="s">
        <v>316</v>
      </c>
      <c r="C670" s="17" t="str">
        <f>VLOOKUP(B670,A:A,1,0)</f>
        <v>AB020</v>
      </c>
    </row>
    <row r="671" ht="17.25" hidden="1" customHeight="1" spans="1:3">
      <c r="A671" s="17" t="s">
        <v>1200</v>
      </c>
      <c r="B671" s="17" t="s">
        <v>316</v>
      </c>
      <c r="C671" s="17" t="str">
        <f>VLOOKUP(B671,A:A,1,0)</f>
        <v>AB020</v>
      </c>
    </row>
    <row r="672" ht="17.25" hidden="1" customHeight="1" spans="1:3">
      <c r="A672" s="17" t="s">
        <v>1201</v>
      </c>
      <c r="B672" s="17" t="s">
        <v>316</v>
      </c>
      <c r="C672" s="17" t="str">
        <f>VLOOKUP(B672,A:A,1,0)</f>
        <v>AB020</v>
      </c>
    </row>
    <row r="673" ht="17.25" hidden="1" customHeight="1" spans="1:3">
      <c r="A673" s="17" t="s">
        <v>1202</v>
      </c>
      <c r="B673" s="17" t="s">
        <v>316</v>
      </c>
      <c r="C673" s="17" t="str">
        <f>VLOOKUP(B673,A:A,1,0)</f>
        <v>AB020</v>
      </c>
    </row>
    <row r="674" ht="17.25" hidden="1" customHeight="1" spans="1:3">
      <c r="A674" s="17" t="s">
        <v>1203</v>
      </c>
      <c r="B674" s="17" t="s">
        <v>316</v>
      </c>
      <c r="C674" s="17" t="str">
        <f>VLOOKUP(B674,A:A,1,0)</f>
        <v>AB020</v>
      </c>
    </row>
    <row r="675" ht="17.25" hidden="1" customHeight="1" spans="1:3">
      <c r="A675" s="17" t="s">
        <v>1204</v>
      </c>
      <c r="B675" s="17" t="s">
        <v>316</v>
      </c>
      <c r="C675" s="17" t="str">
        <f>VLOOKUP(B675,A:A,1,0)</f>
        <v>AB020</v>
      </c>
    </row>
    <row r="676" ht="17.25" hidden="1" customHeight="1" spans="1:3">
      <c r="A676" s="17" t="s">
        <v>1205</v>
      </c>
      <c r="B676" s="17" t="s">
        <v>316</v>
      </c>
      <c r="C676" s="17" t="str">
        <f>VLOOKUP(B676,A:A,1,0)</f>
        <v>AB020</v>
      </c>
    </row>
    <row r="677" ht="17.25" hidden="1" customHeight="1" spans="1:3">
      <c r="A677" s="17" t="s">
        <v>1206</v>
      </c>
      <c r="B677" s="17" t="s">
        <v>316</v>
      </c>
      <c r="C677" s="17" t="str">
        <f>VLOOKUP(B677,A:A,1,0)</f>
        <v>AB020</v>
      </c>
    </row>
    <row r="678" ht="17.25" hidden="1" customHeight="1" spans="1:3">
      <c r="A678" s="17" t="s">
        <v>1207</v>
      </c>
      <c r="B678" s="17" t="s">
        <v>316</v>
      </c>
      <c r="C678" s="17" t="str">
        <f>VLOOKUP(B678,A:A,1,0)</f>
        <v>AB020</v>
      </c>
    </row>
    <row r="679" ht="17.25" hidden="1" customHeight="1" spans="1:3">
      <c r="A679" s="17" t="s">
        <v>731</v>
      </c>
      <c r="B679" s="17" t="s">
        <v>316</v>
      </c>
      <c r="C679" s="17" t="str">
        <f>VLOOKUP(B679,A:A,1,0)</f>
        <v>AB020</v>
      </c>
    </row>
    <row r="680" ht="17.25" hidden="1" customHeight="1" spans="1:3">
      <c r="A680" s="17" t="s">
        <v>1208</v>
      </c>
      <c r="B680" s="17" t="s">
        <v>316</v>
      </c>
      <c r="C680" s="17" t="str">
        <f>VLOOKUP(B680,A:A,1,0)</f>
        <v>AB020</v>
      </c>
    </row>
    <row r="681" ht="17.25" hidden="1" customHeight="1" spans="1:3">
      <c r="A681" s="17" t="s">
        <v>1209</v>
      </c>
      <c r="B681" s="17" t="s">
        <v>316</v>
      </c>
      <c r="C681" s="17" t="str">
        <f>VLOOKUP(B681,A:A,1,0)</f>
        <v>AB020</v>
      </c>
    </row>
    <row r="682" ht="17.25" hidden="1" customHeight="1" spans="1:3">
      <c r="A682" s="17" t="s">
        <v>1210</v>
      </c>
      <c r="B682" s="17" t="s">
        <v>316</v>
      </c>
      <c r="C682" s="17" t="str">
        <f>VLOOKUP(B682,A:A,1,0)</f>
        <v>AB020</v>
      </c>
    </row>
    <row r="683" ht="17.25" hidden="1" customHeight="1" spans="1:3">
      <c r="A683" s="17" t="s">
        <v>1211</v>
      </c>
      <c r="B683" s="17" t="s">
        <v>316</v>
      </c>
      <c r="C683" s="17" t="str">
        <f>VLOOKUP(B683,A:A,1,0)</f>
        <v>AB020</v>
      </c>
    </row>
    <row r="684" ht="17.25" hidden="1" customHeight="1" spans="1:3">
      <c r="A684" s="17" t="s">
        <v>1212</v>
      </c>
      <c r="B684" s="17" t="s">
        <v>316</v>
      </c>
      <c r="C684" s="17" t="str">
        <f>VLOOKUP(B684,A:A,1,0)</f>
        <v>AB020</v>
      </c>
    </row>
    <row r="685" ht="17.25" hidden="1" customHeight="1" spans="1:3">
      <c r="A685" s="17" t="s">
        <v>732</v>
      </c>
      <c r="B685" s="17" t="s">
        <v>316</v>
      </c>
      <c r="C685" s="17" t="str">
        <f>VLOOKUP(B685,A:A,1,0)</f>
        <v>AB020</v>
      </c>
    </row>
    <row r="686" ht="17.25" hidden="1" customHeight="1" spans="1:3">
      <c r="A686" s="17" t="s">
        <v>1213</v>
      </c>
      <c r="B686" s="17" t="s">
        <v>316</v>
      </c>
      <c r="C686" s="17" t="str">
        <f>VLOOKUP(B686,A:A,1,0)</f>
        <v>AB020</v>
      </c>
    </row>
    <row r="687" ht="17.25" hidden="1" customHeight="1" spans="1:3">
      <c r="A687" s="17" t="s">
        <v>1214</v>
      </c>
      <c r="B687" s="17" t="s">
        <v>316</v>
      </c>
      <c r="C687" s="17" t="str">
        <f>VLOOKUP(B687,A:A,1,0)</f>
        <v>AB020</v>
      </c>
    </row>
    <row r="688" ht="17.25" hidden="1" customHeight="1" spans="1:3">
      <c r="A688" s="17" t="s">
        <v>1215</v>
      </c>
      <c r="B688" s="17" t="s">
        <v>316</v>
      </c>
      <c r="C688" s="17" t="str">
        <f>VLOOKUP(B688,A:A,1,0)</f>
        <v>AB020</v>
      </c>
    </row>
    <row r="689" ht="17.25" hidden="1" customHeight="1" spans="1:3">
      <c r="A689" s="17" t="s">
        <v>1216</v>
      </c>
      <c r="B689" s="17" t="s">
        <v>316</v>
      </c>
      <c r="C689" s="17" t="str">
        <f>VLOOKUP(B689,A:A,1,0)</f>
        <v>AB020</v>
      </c>
    </row>
    <row r="690" ht="17.25" hidden="1" customHeight="1" spans="1:3">
      <c r="A690" s="17" t="s">
        <v>1217</v>
      </c>
      <c r="B690" s="17" t="s">
        <v>316</v>
      </c>
      <c r="C690" s="17" t="str">
        <f>VLOOKUP(B690,A:A,1,0)</f>
        <v>AB020</v>
      </c>
    </row>
    <row r="691" ht="17.25" hidden="1" customHeight="1" spans="1:3">
      <c r="A691" s="17" t="s">
        <v>1218</v>
      </c>
      <c r="B691" s="17" t="s">
        <v>316</v>
      </c>
      <c r="C691" s="17" t="str">
        <f>VLOOKUP(B691,A:A,1,0)</f>
        <v>AB020</v>
      </c>
    </row>
    <row r="692" ht="17.25" hidden="1" customHeight="1" spans="1:3">
      <c r="A692" s="17" t="s">
        <v>1219</v>
      </c>
      <c r="B692" s="17" t="s">
        <v>316</v>
      </c>
      <c r="C692" s="17" t="str">
        <f>VLOOKUP(B692,A:A,1,0)</f>
        <v>AB020</v>
      </c>
    </row>
    <row r="693" ht="17.25" hidden="1" customHeight="1" spans="1:3">
      <c r="A693" s="17" t="s">
        <v>1220</v>
      </c>
      <c r="B693" s="17" t="s">
        <v>316</v>
      </c>
      <c r="C693" s="17" t="str">
        <f>VLOOKUP(B693,A:A,1,0)</f>
        <v>AB020</v>
      </c>
    </row>
    <row r="694" ht="17.25" hidden="1" customHeight="1" spans="1:3">
      <c r="A694" s="17" t="s">
        <v>1221</v>
      </c>
      <c r="B694" s="17" t="s">
        <v>316</v>
      </c>
      <c r="C694" s="17" t="str">
        <f>VLOOKUP(B694,A:A,1,0)</f>
        <v>AB020</v>
      </c>
    </row>
    <row r="695" ht="17.25" hidden="1" customHeight="1" spans="1:3">
      <c r="A695" s="17" t="s">
        <v>1222</v>
      </c>
      <c r="B695" s="17" t="s">
        <v>316</v>
      </c>
      <c r="C695" s="17" t="str">
        <f>VLOOKUP(B695,A:A,1,0)</f>
        <v>AB020</v>
      </c>
    </row>
    <row r="696" ht="17.25" hidden="1" customHeight="1" spans="1:3">
      <c r="A696" s="17" t="s">
        <v>733</v>
      </c>
      <c r="B696" s="17" t="s">
        <v>316</v>
      </c>
      <c r="C696" s="17" t="str">
        <f>VLOOKUP(B696,A:A,1,0)</f>
        <v>AB020</v>
      </c>
    </row>
    <row r="697" ht="17.25" hidden="1" customHeight="1" spans="1:3">
      <c r="A697" s="17" t="s">
        <v>1223</v>
      </c>
      <c r="B697" s="17" t="s">
        <v>316</v>
      </c>
      <c r="C697" s="17" t="str">
        <f>VLOOKUP(B697,A:A,1,0)</f>
        <v>AB020</v>
      </c>
    </row>
    <row r="698" ht="17.25" hidden="1" customHeight="1" spans="1:3">
      <c r="A698" s="17" t="s">
        <v>1224</v>
      </c>
      <c r="B698" s="17" t="s">
        <v>316</v>
      </c>
      <c r="C698" s="17" t="str">
        <f>VLOOKUP(B698,A:A,1,0)</f>
        <v>AB020</v>
      </c>
    </row>
    <row r="699" ht="17.25" hidden="1" customHeight="1" spans="1:3">
      <c r="A699" s="17" t="s">
        <v>1225</v>
      </c>
      <c r="B699" s="17" t="s">
        <v>316</v>
      </c>
      <c r="C699" s="17" t="str">
        <f>VLOOKUP(B699,A:A,1,0)</f>
        <v>AB020</v>
      </c>
    </row>
    <row r="700" ht="17.25" hidden="1" customHeight="1" spans="1:3">
      <c r="A700" s="17" t="s">
        <v>1226</v>
      </c>
      <c r="B700" s="17" t="s">
        <v>317</v>
      </c>
      <c r="C700" s="17" t="str">
        <f>VLOOKUP(B700,A:A,1,0)</f>
        <v>AB021</v>
      </c>
    </row>
    <row r="701" ht="17.25" hidden="1" customHeight="1" spans="1:3">
      <c r="A701" s="17" t="s">
        <v>1227</v>
      </c>
      <c r="B701" s="17" t="s">
        <v>317</v>
      </c>
      <c r="C701" s="17" t="str">
        <f>VLOOKUP(B701,A:A,1,0)</f>
        <v>AB021</v>
      </c>
    </row>
    <row r="702" ht="17.25" hidden="1" customHeight="1" spans="1:3">
      <c r="A702" s="17" t="s">
        <v>1228</v>
      </c>
      <c r="B702" s="17" t="s">
        <v>317</v>
      </c>
      <c r="C702" s="17" t="str">
        <f>VLOOKUP(B702,A:A,1,0)</f>
        <v>AB021</v>
      </c>
    </row>
    <row r="703" ht="17.25" hidden="1" customHeight="1" spans="1:3">
      <c r="A703" s="17" t="s">
        <v>1229</v>
      </c>
      <c r="B703" s="17" t="s">
        <v>317</v>
      </c>
      <c r="C703" s="17" t="str">
        <f>VLOOKUP(B703,A:A,1,0)</f>
        <v>AB021</v>
      </c>
    </row>
    <row r="704" ht="17.25" hidden="1" customHeight="1" spans="1:3">
      <c r="A704" s="17" t="s">
        <v>1230</v>
      </c>
      <c r="B704" s="17" t="s">
        <v>317</v>
      </c>
      <c r="C704" s="17" t="str">
        <f>VLOOKUP(B704,A:A,1,0)</f>
        <v>AB021</v>
      </c>
    </row>
    <row r="705" ht="17.25" hidden="1" customHeight="1" spans="1:3">
      <c r="A705" s="17" t="s">
        <v>1231</v>
      </c>
      <c r="B705" s="17" t="s">
        <v>317</v>
      </c>
      <c r="C705" s="17" t="str">
        <f>VLOOKUP(B705,A:A,1,0)</f>
        <v>AB021</v>
      </c>
    </row>
    <row r="706" ht="17.25" hidden="1" customHeight="1" spans="1:3">
      <c r="A706" s="17" t="s">
        <v>1232</v>
      </c>
      <c r="B706" s="17" t="s">
        <v>317</v>
      </c>
      <c r="C706" s="17" t="str">
        <f>VLOOKUP(B706,A:A,1,0)</f>
        <v>AB021</v>
      </c>
    </row>
    <row r="707" ht="17.25" hidden="1" customHeight="1" spans="1:3">
      <c r="A707" s="17" t="s">
        <v>734</v>
      </c>
      <c r="B707" s="17" t="s">
        <v>317</v>
      </c>
      <c r="C707" s="17" t="str">
        <f>VLOOKUP(B707,A:A,1,0)</f>
        <v>AB021</v>
      </c>
    </row>
    <row r="708" ht="17.25" hidden="1" customHeight="1" spans="1:3">
      <c r="A708" s="17" t="s">
        <v>1233</v>
      </c>
      <c r="B708" s="17" t="s">
        <v>317</v>
      </c>
      <c r="C708" s="17" t="str">
        <f>VLOOKUP(B708,A:A,1,0)</f>
        <v>AB021</v>
      </c>
    </row>
    <row r="709" ht="17.25" hidden="1" customHeight="1" spans="1:3">
      <c r="A709" s="17" t="s">
        <v>1234</v>
      </c>
      <c r="B709" s="17" t="s">
        <v>317</v>
      </c>
      <c r="C709" s="17" t="str">
        <f>VLOOKUP(B709,A:A,1,0)</f>
        <v>AB021</v>
      </c>
    </row>
    <row r="710" ht="17.25" hidden="1" customHeight="1" spans="1:3">
      <c r="A710" s="17" t="s">
        <v>1235</v>
      </c>
      <c r="B710" s="17" t="s">
        <v>317</v>
      </c>
      <c r="C710" s="17" t="str">
        <f>VLOOKUP(B710,A:A,1,0)</f>
        <v>AB021</v>
      </c>
    </row>
    <row r="711" ht="17.25" hidden="1" customHeight="1" spans="1:3">
      <c r="A711" s="17" t="s">
        <v>1236</v>
      </c>
      <c r="B711" s="17" t="s">
        <v>317</v>
      </c>
      <c r="C711" s="17" t="str">
        <f>VLOOKUP(B711,A:A,1,0)</f>
        <v>AB021</v>
      </c>
    </row>
    <row r="712" ht="17.25" hidden="1" customHeight="1" spans="1:3">
      <c r="A712" s="17" t="s">
        <v>1237</v>
      </c>
      <c r="B712" s="17" t="s">
        <v>317</v>
      </c>
      <c r="C712" s="17" t="str">
        <f>VLOOKUP(B712,A:A,1,0)</f>
        <v>AB021</v>
      </c>
    </row>
    <row r="713" ht="17.25" hidden="1" customHeight="1" spans="1:3">
      <c r="A713" s="17" t="s">
        <v>1238</v>
      </c>
      <c r="B713" s="17" t="s">
        <v>317</v>
      </c>
      <c r="C713" s="17" t="str">
        <f>VLOOKUP(B713,A:A,1,0)</f>
        <v>AB021</v>
      </c>
    </row>
    <row r="714" ht="17.25" hidden="1" customHeight="1" spans="1:3">
      <c r="A714" s="17" t="s">
        <v>1239</v>
      </c>
      <c r="B714" s="17" t="s">
        <v>317</v>
      </c>
      <c r="C714" s="17" t="str">
        <f>VLOOKUP(B714,A:A,1,0)</f>
        <v>AB021</v>
      </c>
    </row>
    <row r="715" ht="17.25" hidden="1" customHeight="1" spans="1:3">
      <c r="A715" s="17" t="s">
        <v>1240</v>
      </c>
      <c r="B715" s="17" t="s">
        <v>317</v>
      </c>
      <c r="C715" s="17" t="str">
        <f>VLOOKUP(B715,A:A,1,0)</f>
        <v>AB021</v>
      </c>
    </row>
    <row r="716" ht="17.25" hidden="1" customHeight="1" spans="1:3">
      <c r="A716" s="17" t="s">
        <v>1241</v>
      </c>
      <c r="B716" s="17" t="s">
        <v>317</v>
      </c>
      <c r="C716" s="17" t="str">
        <f>VLOOKUP(B716,A:A,1,0)</f>
        <v>AB021</v>
      </c>
    </row>
    <row r="717" ht="17.25" hidden="1" customHeight="1" spans="1:3">
      <c r="A717" s="17" t="s">
        <v>1242</v>
      </c>
      <c r="B717" s="17" t="s">
        <v>317</v>
      </c>
      <c r="C717" s="17" t="str">
        <f>VLOOKUP(B717,A:A,1,0)</f>
        <v>AB021</v>
      </c>
    </row>
    <row r="718" ht="17.25" hidden="1" customHeight="1" spans="1:3">
      <c r="A718" s="17" t="s">
        <v>1243</v>
      </c>
      <c r="B718" s="17" t="s">
        <v>317</v>
      </c>
      <c r="C718" s="17" t="str">
        <f>VLOOKUP(B718,A:A,1,0)</f>
        <v>AB021</v>
      </c>
    </row>
    <row r="719" ht="17.25" hidden="1" customHeight="1" spans="1:3">
      <c r="A719" s="17" t="s">
        <v>1244</v>
      </c>
      <c r="B719" s="17" t="s">
        <v>317</v>
      </c>
      <c r="C719" s="17" t="str">
        <f>VLOOKUP(B719,A:A,1,0)</f>
        <v>AB021</v>
      </c>
    </row>
    <row r="720" ht="17.25" hidden="1" customHeight="1" spans="1:3">
      <c r="A720" s="17" t="s">
        <v>735</v>
      </c>
      <c r="B720" s="17" t="s">
        <v>317</v>
      </c>
      <c r="C720" s="17" t="str">
        <f>VLOOKUP(B720,A:A,1,0)</f>
        <v>AB021</v>
      </c>
    </row>
    <row r="721" ht="17.25" hidden="1" customHeight="1" spans="1:3">
      <c r="A721" s="17" t="s">
        <v>1245</v>
      </c>
      <c r="B721" s="17" t="s">
        <v>317</v>
      </c>
      <c r="C721" s="17" t="str">
        <f>VLOOKUP(B721,A:A,1,0)</f>
        <v>AB021</v>
      </c>
    </row>
    <row r="722" ht="17.25" hidden="1" customHeight="1" spans="1:3">
      <c r="A722" s="17" t="s">
        <v>1246</v>
      </c>
      <c r="B722" s="17" t="s">
        <v>317</v>
      </c>
      <c r="C722" s="17" t="str">
        <f>VLOOKUP(B722,A:A,1,0)</f>
        <v>AB021</v>
      </c>
    </row>
    <row r="723" ht="17.25" hidden="1" customHeight="1" spans="1:3">
      <c r="A723" s="17" t="s">
        <v>1247</v>
      </c>
      <c r="B723" s="17" t="s">
        <v>317</v>
      </c>
      <c r="C723" s="17" t="str">
        <f>VLOOKUP(B723,A:A,1,0)</f>
        <v>AB021</v>
      </c>
    </row>
    <row r="724" ht="17.25" hidden="1" customHeight="1" spans="1:3">
      <c r="A724" s="17" t="s">
        <v>1248</v>
      </c>
      <c r="B724" s="17" t="s">
        <v>317</v>
      </c>
      <c r="C724" s="17" t="str">
        <f>VLOOKUP(B724,A:A,1,0)</f>
        <v>AB021</v>
      </c>
    </row>
    <row r="725" ht="17.25" hidden="1" customHeight="1" spans="1:3">
      <c r="A725" s="17" t="s">
        <v>1249</v>
      </c>
      <c r="B725" s="17" t="s">
        <v>317</v>
      </c>
      <c r="C725" s="17" t="str">
        <f>VLOOKUP(B725,A:A,1,0)</f>
        <v>AB021</v>
      </c>
    </row>
    <row r="726" ht="17.25" hidden="1" customHeight="1" spans="1:3">
      <c r="A726" s="17" t="s">
        <v>1250</v>
      </c>
      <c r="B726" s="17" t="s">
        <v>317</v>
      </c>
      <c r="C726" s="17" t="str">
        <f>VLOOKUP(B726,A:A,1,0)</f>
        <v>AB021</v>
      </c>
    </row>
    <row r="727" ht="17.25" hidden="1" customHeight="1" spans="1:3">
      <c r="A727" s="17" t="s">
        <v>1251</v>
      </c>
      <c r="B727" s="17" t="s">
        <v>317</v>
      </c>
      <c r="C727" s="17" t="str">
        <f>VLOOKUP(B727,A:A,1,0)</f>
        <v>AB021</v>
      </c>
    </row>
    <row r="728" ht="17.25" hidden="1" customHeight="1" spans="1:3">
      <c r="A728" s="17" t="s">
        <v>1252</v>
      </c>
      <c r="B728" s="17" t="s">
        <v>317</v>
      </c>
      <c r="C728" s="17" t="str">
        <f>VLOOKUP(B728,A:A,1,0)</f>
        <v>AB021</v>
      </c>
    </row>
    <row r="729" ht="17.25" hidden="1" customHeight="1" spans="1:3">
      <c r="A729" s="17" t="s">
        <v>1253</v>
      </c>
      <c r="B729" s="17" t="s">
        <v>317</v>
      </c>
      <c r="C729" s="17" t="str">
        <f>VLOOKUP(B729,A:A,1,0)</f>
        <v>AB021</v>
      </c>
    </row>
    <row r="730" ht="17.25" hidden="1" customHeight="1" spans="1:3">
      <c r="A730" s="17" t="s">
        <v>1254</v>
      </c>
      <c r="B730" s="17" t="s">
        <v>317</v>
      </c>
      <c r="C730" s="17" t="str">
        <f>VLOOKUP(B730,A:A,1,0)</f>
        <v>AB021</v>
      </c>
    </row>
    <row r="731" ht="17.25" hidden="1" customHeight="1" spans="1:3">
      <c r="A731" s="17" t="s">
        <v>1255</v>
      </c>
      <c r="B731" s="17" t="s">
        <v>317</v>
      </c>
      <c r="C731" s="17" t="str">
        <f>VLOOKUP(B731,A:A,1,0)</f>
        <v>AB021</v>
      </c>
    </row>
    <row r="732" ht="17.25" hidden="1" customHeight="1" spans="1:3">
      <c r="A732" s="17" t="s">
        <v>1256</v>
      </c>
      <c r="B732" s="17" t="s">
        <v>317</v>
      </c>
      <c r="C732" s="17" t="str">
        <f>VLOOKUP(B732,A:A,1,0)</f>
        <v>AB021</v>
      </c>
    </row>
    <row r="733" ht="17.25" hidden="1" customHeight="1" spans="1:3">
      <c r="A733" s="17" t="s">
        <v>1257</v>
      </c>
      <c r="B733" s="17" t="s">
        <v>317</v>
      </c>
      <c r="C733" s="17" t="str">
        <f>VLOOKUP(B733,A:A,1,0)</f>
        <v>AB021</v>
      </c>
    </row>
    <row r="734" ht="17.25" hidden="1" customHeight="1" spans="1:3">
      <c r="A734" s="17" t="s">
        <v>1258</v>
      </c>
      <c r="B734" s="17" t="s">
        <v>317</v>
      </c>
      <c r="C734" s="17" t="str">
        <f>VLOOKUP(B734,A:A,1,0)</f>
        <v>AB021</v>
      </c>
    </row>
    <row r="735" ht="17.25" hidden="1" customHeight="1" spans="1:3">
      <c r="A735" s="17" t="s">
        <v>1259</v>
      </c>
      <c r="B735" s="17" t="s">
        <v>317</v>
      </c>
      <c r="C735" s="17" t="str">
        <f>VLOOKUP(B735,A:A,1,0)</f>
        <v>AB021</v>
      </c>
    </row>
    <row r="736" ht="17.25" hidden="1" customHeight="1" spans="1:3">
      <c r="A736" s="17" t="s">
        <v>1260</v>
      </c>
      <c r="B736" s="17" t="s">
        <v>317</v>
      </c>
      <c r="C736" s="17" t="str">
        <f>VLOOKUP(B736,A:A,1,0)</f>
        <v>AB021</v>
      </c>
    </row>
    <row r="737" ht="17.25" hidden="1" customHeight="1" spans="1:3">
      <c r="A737" s="17" t="s">
        <v>1261</v>
      </c>
      <c r="B737" s="17" t="s">
        <v>317</v>
      </c>
      <c r="C737" s="17" t="str">
        <f>VLOOKUP(B737,A:A,1,0)</f>
        <v>AB021</v>
      </c>
    </row>
    <row r="738" ht="17.25" hidden="1" customHeight="1" spans="1:3">
      <c r="A738" s="17" t="s">
        <v>1262</v>
      </c>
      <c r="B738" s="17" t="s">
        <v>317</v>
      </c>
      <c r="C738" s="17" t="str">
        <f>VLOOKUP(B738,A:A,1,0)</f>
        <v>AB021</v>
      </c>
    </row>
    <row r="739" ht="17.25" hidden="1" customHeight="1" spans="1:3">
      <c r="A739" s="17" t="s">
        <v>1263</v>
      </c>
      <c r="B739" s="17" t="s">
        <v>317</v>
      </c>
      <c r="C739" s="17" t="str">
        <f>VLOOKUP(B739,A:A,1,0)</f>
        <v>AB021</v>
      </c>
    </row>
    <row r="740" ht="17.25" hidden="1" customHeight="1" spans="1:3">
      <c r="A740" s="17" t="s">
        <v>1264</v>
      </c>
      <c r="B740" s="17" t="s">
        <v>317</v>
      </c>
      <c r="C740" s="17" t="str">
        <f>VLOOKUP(B740,A:A,1,0)</f>
        <v>AB021</v>
      </c>
    </row>
    <row r="741" ht="17.25" hidden="1" customHeight="1" spans="1:3">
      <c r="A741" s="17" t="s">
        <v>1265</v>
      </c>
      <c r="B741" s="17" t="s">
        <v>317</v>
      </c>
      <c r="C741" s="17" t="str">
        <f>VLOOKUP(B741,A:A,1,0)</f>
        <v>AB021</v>
      </c>
    </row>
    <row r="742" ht="17.25" hidden="1" customHeight="1" spans="1:3">
      <c r="A742" s="17" t="s">
        <v>1266</v>
      </c>
      <c r="B742" s="17" t="s">
        <v>317</v>
      </c>
      <c r="C742" s="17" t="str">
        <f>VLOOKUP(B742,A:A,1,0)</f>
        <v>AB021</v>
      </c>
    </row>
    <row r="743" ht="17.25" hidden="1" customHeight="1" spans="1:3">
      <c r="A743" s="17" t="s">
        <v>1267</v>
      </c>
      <c r="B743" s="17" t="s">
        <v>317</v>
      </c>
      <c r="C743" s="17" t="str">
        <f>VLOOKUP(B743,A:A,1,0)</f>
        <v>AB021</v>
      </c>
    </row>
    <row r="744" ht="17.25" hidden="1" customHeight="1" spans="1:3">
      <c r="A744" s="17" t="s">
        <v>1268</v>
      </c>
      <c r="B744" s="17" t="s">
        <v>317</v>
      </c>
      <c r="C744" s="17" t="str">
        <f>VLOOKUP(B744,A:A,1,0)</f>
        <v>AB021</v>
      </c>
    </row>
    <row r="745" ht="17.25" hidden="1" customHeight="1" spans="1:3">
      <c r="A745" s="17" t="s">
        <v>1269</v>
      </c>
      <c r="B745" s="17" t="s">
        <v>317</v>
      </c>
      <c r="C745" s="17" t="str">
        <f>VLOOKUP(B745,A:A,1,0)</f>
        <v>AB021</v>
      </c>
    </row>
    <row r="746" ht="17.25" hidden="1" customHeight="1" spans="1:3">
      <c r="A746" s="17" t="s">
        <v>1270</v>
      </c>
      <c r="B746" s="17" t="s">
        <v>317</v>
      </c>
      <c r="C746" s="17" t="str">
        <f>VLOOKUP(B746,A:A,1,0)</f>
        <v>AB021</v>
      </c>
    </row>
    <row r="747" ht="17.25" hidden="1" customHeight="1" spans="1:3">
      <c r="A747" s="17" t="s">
        <v>1271</v>
      </c>
      <c r="B747" s="17" t="s">
        <v>317</v>
      </c>
      <c r="C747" s="17" t="str">
        <f>VLOOKUP(B747,A:A,1,0)</f>
        <v>AB021</v>
      </c>
    </row>
    <row r="748" ht="17.25" hidden="1" customHeight="1" spans="1:3">
      <c r="A748" s="17" t="s">
        <v>1272</v>
      </c>
      <c r="B748" s="17" t="s">
        <v>317</v>
      </c>
      <c r="C748" s="17" t="str">
        <f>VLOOKUP(B748,A:A,1,0)</f>
        <v>AB021</v>
      </c>
    </row>
    <row r="749" ht="17.25" hidden="1" customHeight="1" spans="1:3">
      <c r="A749" s="17" t="s">
        <v>1273</v>
      </c>
      <c r="B749" s="17" t="s">
        <v>317</v>
      </c>
      <c r="C749" s="17" t="str">
        <f>VLOOKUP(B749,A:A,1,0)</f>
        <v>AB021</v>
      </c>
    </row>
    <row r="750" ht="17.25" hidden="1" customHeight="1" spans="1:3">
      <c r="A750" s="17" t="s">
        <v>1274</v>
      </c>
      <c r="B750" s="17" t="s">
        <v>317</v>
      </c>
      <c r="C750" s="17" t="str">
        <f>VLOOKUP(B750,A:A,1,0)</f>
        <v>AB021</v>
      </c>
    </row>
    <row r="751" ht="17.25" hidden="1" customHeight="1" spans="1:3">
      <c r="A751" s="17" t="s">
        <v>1275</v>
      </c>
      <c r="B751" s="17" t="s">
        <v>317</v>
      </c>
      <c r="C751" s="17" t="str">
        <f>VLOOKUP(B751,A:A,1,0)</f>
        <v>AB021</v>
      </c>
    </row>
    <row r="752" ht="17.25" hidden="1" customHeight="1" spans="1:3">
      <c r="A752" s="17" t="s">
        <v>1276</v>
      </c>
      <c r="B752" s="17" t="s">
        <v>317</v>
      </c>
      <c r="C752" s="17" t="str">
        <f>VLOOKUP(B752,A:A,1,0)</f>
        <v>AB021</v>
      </c>
    </row>
    <row r="753" ht="17.25" hidden="1" customHeight="1" spans="1:3">
      <c r="A753" s="17" t="s">
        <v>1277</v>
      </c>
      <c r="B753" s="17" t="s">
        <v>317</v>
      </c>
      <c r="C753" s="17" t="str">
        <f>VLOOKUP(B753,A:A,1,0)</f>
        <v>AB021</v>
      </c>
    </row>
    <row r="754" ht="17.25" hidden="1" customHeight="1" spans="1:3">
      <c r="A754" s="17" t="s">
        <v>1278</v>
      </c>
      <c r="B754" s="17" t="s">
        <v>317</v>
      </c>
      <c r="C754" s="17" t="str">
        <f>VLOOKUP(B754,A:A,1,0)</f>
        <v>AB021</v>
      </c>
    </row>
    <row r="755" ht="17.25" hidden="1" customHeight="1" spans="1:3">
      <c r="A755" s="17" t="s">
        <v>1279</v>
      </c>
      <c r="B755" s="17" t="s">
        <v>317</v>
      </c>
      <c r="C755" s="17" t="str">
        <f>VLOOKUP(B755,A:A,1,0)</f>
        <v>AB021</v>
      </c>
    </row>
    <row r="756" ht="17.25" hidden="1" customHeight="1" spans="1:3">
      <c r="A756" s="17" t="s">
        <v>1280</v>
      </c>
      <c r="B756" s="17" t="s">
        <v>317</v>
      </c>
      <c r="C756" s="17" t="str">
        <f>VLOOKUP(B756,A:A,1,0)</f>
        <v>AB021</v>
      </c>
    </row>
    <row r="757" ht="17.25" hidden="1" customHeight="1" spans="1:3">
      <c r="A757" s="17" t="s">
        <v>1281</v>
      </c>
      <c r="B757" s="17" t="s">
        <v>317</v>
      </c>
      <c r="C757" s="17" t="str">
        <f>VLOOKUP(B757,A:A,1,0)</f>
        <v>AB021</v>
      </c>
    </row>
    <row r="758" ht="17.25" hidden="1" customHeight="1" spans="1:3">
      <c r="A758" s="17" t="s">
        <v>1282</v>
      </c>
      <c r="B758" s="17" t="s">
        <v>317</v>
      </c>
      <c r="C758" s="17" t="str">
        <f>VLOOKUP(B758,A:A,1,0)</f>
        <v>AB021</v>
      </c>
    </row>
    <row r="759" ht="17.25" hidden="1" customHeight="1" spans="1:3">
      <c r="A759" s="17" t="s">
        <v>1283</v>
      </c>
      <c r="B759" s="17" t="s">
        <v>317</v>
      </c>
      <c r="C759" s="17" t="str">
        <f>VLOOKUP(B759,A:A,1,0)</f>
        <v>AB021</v>
      </c>
    </row>
    <row r="760" ht="17.25" hidden="1" customHeight="1" spans="1:3">
      <c r="A760" s="17" t="s">
        <v>1284</v>
      </c>
      <c r="B760" s="17" t="s">
        <v>317</v>
      </c>
      <c r="C760" s="17" t="str">
        <f>VLOOKUP(B760,A:A,1,0)</f>
        <v>AB021</v>
      </c>
    </row>
    <row r="761" ht="17.25" hidden="1" customHeight="1" spans="1:3">
      <c r="A761" s="17" t="s">
        <v>1285</v>
      </c>
      <c r="B761" s="17" t="s">
        <v>317</v>
      </c>
      <c r="C761" s="17" t="str">
        <f>VLOOKUP(B761,A:A,1,0)</f>
        <v>AB021</v>
      </c>
    </row>
    <row r="762" ht="17.25" hidden="1" customHeight="1" spans="1:3">
      <c r="A762" s="17" t="s">
        <v>1286</v>
      </c>
      <c r="B762" s="17" t="s">
        <v>317</v>
      </c>
      <c r="C762" s="17" t="str">
        <f>VLOOKUP(B762,A:A,1,0)</f>
        <v>AB021</v>
      </c>
    </row>
    <row r="763" ht="17.25" hidden="1" customHeight="1" spans="1:3">
      <c r="A763" s="17" t="s">
        <v>1287</v>
      </c>
      <c r="B763" s="17" t="s">
        <v>317</v>
      </c>
      <c r="C763" s="17" t="str">
        <f>VLOOKUP(B763,A:A,1,0)</f>
        <v>AB021</v>
      </c>
    </row>
    <row r="764" ht="17.25" hidden="1" customHeight="1" spans="1:3">
      <c r="A764" s="17" t="s">
        <v>1288</v>
      </c>
      <c r="B764" s="17" t="s">
        <v>317</v>
      </c>
      <c r="C764" s="17" t="str">
        <f>VLOOKUP(B764,A:A,1,0)</f>
        <v>AB021</v>
      </c>
    </row>
    <row r="765" ht="17.25" hidden="1" customHeight="1" spans="1:3">
      <c r="A765" s="17" t="s">
        <v>1289</v>
      </c>
      <c r="B765" s="17" t="s">
        <v>317</v>
      </c>
      <c r="C765" s="17" t="str">
        <f>VLOOKUP(B765,A:A,1,0)</f>
        <v>AB021</v>
      </c>
    </row>
    <row r="766" ht="17.25" hidden="1" customHeight="1" spans="1:3">
      <c r="A766" s="17" t="s">
        <v>1290</v>
      </c>
      <c r="B766" s="17" t="s">
        <v>317</v>
      </c>
      <c r="C766" s="17" t="str">
        <f>VLOOKUP(B766,A:A,1,0)</f>
        <v>AB021</v>
      </c>
    </row>
    <row r="767" ht="17.25" hidden="1" customHeight="1" spans="1:3">
      <c r="A767" s="17" t="s">
        <v>1291</v>
      </c>
      <c r="B767" s="17" t="s">
        <v>317</v>
      </c>
      <c r="C767" s="17" t="str">
        <f>VLOOKUP(B767,A:A,1,0)</f>
        <v>AB021</v>
      </c>
    </row>
    <row r="768" ht="17.25" hidden="1" customHeight="1" spans="1:3">
      <c r="A768" s="17" t="s">
        <v>1292</v>
      </c>
      <c r="B768" s="17" t="s">
        <v>317</v>
      </c>
      <c r="C768" s="17" t="str">
        <f>VLOOKUP(B768,A:A,1,0)</f>
        <v>AB021</v>
      </c>
    </row>
    <row r="769" ht="17.25" hidden="1" customHeight="1" spans="1:3">
      <c r="A769" s="17" t="s">
        <v>1293</v>
      </c>
      <c r="B769" s="17" t="s">
        <v>317</v>
      </c>
      <c r="C769" s="17" t="str">
        <f>VLOOKUP(B769,A:A,1,0)</f>
        <v>AB021</v>
      </c>
    </row>
    <row r="770" ht="17.25" hidden="1" customHeight="1" spans="1:3">
      <c r="A770" s="17" t="s">
        <v>1294</v>
      </c>
      <c r="B770" s="17" t="s">
        <v>317</v>
      </c>
      <c r="C770" s="17" t="str">
        <f>VLOOKUP(B770,A:A,1,0)</f>
        <v>AB021</v>
      </c>
    </row>
    <row r="771" ht="17.25" hidden="1" customHeight="1" spans="1:3">
      <c r="A771" s="17" t="s">
        <v>1295</v>
      </c>
      <c r="B771" s="17" t="s">
        <v>317</v>
      </c>
      <c r="C771" s="17" t="str">
        <f>VLOOKUP(B771,A:A,1,0)</f>
        <v>AB021</v>
      </c>
    </row>
    <row r="772" ht="17.25" hidden="1" customHeight="1" spans="1:3">
      <c r="A772" s="17" t="s">
        <v>1296</v>
      </c>
      <c r="B772" s="17" t="s">
        <v>317</v>
      </c>
      <c r="C772" s="17" t="str">
        <f>VLOOKUP(B772,A:A,1,0)</f>
        <v>AB021</v>
      </c>
    </row>
    <row r="773" ht="17.25" hidden="1" customHeight="1" spans="1:3">
      <c r="A773" s="17" t="s">
        <v>1297</v>
      </c>
      <c r="B773" s="17" t="s">
        <v>317</v>
      </c>
      <c r="C773" s="17" t="str">
        <f>VLOOKUP(B773,A:A,1,0)</f>
        <v>AB021</v>
      </c>
    </row>
    <row r="774" ht="17.25" hidden="1" customHeight="1" spans="1:3">
      <c r="A774" s="17" t="s">
        <v>1298</v>
      </c>
      <c r="B774" s="17" t="s">
        <v>317</v>
      </c>
      <c r="C774" s="17" t="str">
        <f>VLOOKUP(B774,A:A,1,0)</f>
        <v>AB021</v>
      </c>
    </row>
    <row r="775" ht="17.25" hidden="1" customHeight="1" spans="1:3">
      <c r="A775" s="17" t="s">
        <v>1299</v>
      </c>
      <c r="B775" s="17" t="s">
        <v>317</v>
      </c>
      <c r="C775" s="17" t="str">
        <f>VLOOKUP(B775,A:A,1,0)</f>
        <v>AB021</v>
      </c>
    </row>
    <row r="776" ht="17.25" hidden="1" customHeight="1" spans="1:3">
      <c r="A776" s="17" t="s">
        <v>1300</v>
      </c>
      <c r="B776" s="17" t="s">
        <v>317</v>
      </c>
      <c r="C776" s="17" t="str">
        <f>VLOOKUP(B776,A:A,1,0)</f>
        <v>AB021</v>
      </c>
    </row>
    <row r="777" ht="17.25" hidden="1" customHeight="1" spans="1:3">
      <c r="A777" s="17" t="s">
        <v>1301</v>
      </c>
      <c r="B777" s="17" t="s">
        <v>312</v>
      </c>
      <c r="C777" s="17" t="str">
        <f>VLOOKUP(B777,A:A,1,0)</f>
        <v>AB019</v>
      </c>
    </row>
    <row r="778" ht="17.25" hidden="1" customHeight="1" spans="1:3">
      <c r="A778" s="17" t="s">
        <v>1302</v>
      </c>
      <c r="B778" s="17" t="s">
        <v>312</v>
      </c>
      <c r="C778" s="17" t="str">
        <f>VLOOKUP(B778,A:A,1,0)</f>
        <v>AB019</v>
      </c>
    </row>
    <row r="779" ht="17.25" hidden="1" customHeight="1" spans="1:3">
      <c r="A779" s="17" t="s">
        <v>1303</v>
      </c>
      <c r="B779" s="17" t="s">
        <v>312</v>
      </c>
      <c r="C779" s="17" t="str">
        <f>VLOOKUP(B779,A:A,1,0)</f>
        <v>AB019</v>
      </c>
    </row>
    <row r="780" ht="17.25" hidden="1" customHeight="1" spans="1:3">
      <c r="A780" s="17" t="s">
        <v>1304</v>
      </c>
      <c r="B780" s="17" t="s">
        <v>312</v>
      </c>
      <c r="C780" s="17" t="str">
        <f>VLOOKUP(B780,A:A,1,0)</f>
        <v>AB019</v>
      </c>
    </row>
    <row r="781" ht="17.25" hidden="1" customHeight="1" spans="1:3">
      <c r="A781" s="17" t="s">
        <v>1305</v>
      </c>
      <c r="B781" s="17" t="s">
        <v>316</v>
      </c>
      <c r="C781" s="17" t="str">
        <f>VLOOKUP(B781,A:A,1,0)</f>
        <v>AB020</v>
      </c>
    </row>
    <row r="782" ht="17.25" hidden="1" customHeight="1" spans="1:3">
      <c r="A782" s="17" t="s">
        <v>1306</v>
      </c>
      <c r="B782" s="17" t="s">
        <v>316</v>
      </c>
      <c r="C782" s="17" t="str">
        <f>VLOOKUP(B782,A:A,1,0)</f>
        <v>AB020</v>
      </c>
    </row>
    <row r="783" ht="17.25" hidden="1" customHeight="1" spans="1:3">
      <c r="A783" s="17" t="s">
        <v>1307</v>
      </c>
      <c r="B783" s="17" t="s">
        <v>317</v>
      </c>
      <c r="C783" s="17" t="str">
        <f>VLOOKUP(B783,A:A,1,0)</f>
        <v>AB021</v>
      </c>
    </row>
    <row r="784" ht="17.25" hidden="1" customHeight="1" spans="1:3">
      <c r="A784" s="17" t="s">
        <v>1308</v>
      </c>
      <c r="B784" s="17" t="s">
        <v>317</v>
      </c>
      <c r="C784" s="17" t="str">
        <f>VLOOKUP(B784,A:A,1,0)</f>
        <v>AB021</v>
      </c>
    </row>
    <row r="785" ht="17.25" hidden="1" customHeight="1" spans="1:3">
      <c r="A785" s="17" t="s">
        <v>1309</v>
      </c>
      <c r="B785" s="17" t="s">
        <v>317</v>
      </c>
      <c r="C785" s="17" t="str">
        <f>VLOOKUP(B785,A:A,1,0)</f>
        <v>AB021</v>
      </c>
    </row>
    <row r="786" ht="17.25" hidden="1" customHeight="1" spans="1:3">
      <c r="A786" s="17" t="s">
        <v>1310</v>
      </c>
      <c r="B786" s="17" t="s">
        <v>317</v>
      </c>
      <c r="C786" s="17" t="str">
        <f>VLOOKUP(B786,A:A,1,0)</f>
        <v>AB021</v>
      </c>
    </row>
    <row r="787" ht="17.25" hidden="1" customHeight="1" spans="1:3">
      <c r="A787" s="17" t="s">
        <v>1311</v>
      </c>
      <c r="B787" s="17" t="s">
        <v>317</v>
      </c>
      <c r="C787" s="17" t="str">
        <f>VLOOKUP(B787,A:A,1,0)</f>
        <v>AB021</v>
      </c>
    </row>
    <row r="788" ht="17.25" hidden="1" customHeight="1" spans="1:3">
      <c r="A788" s="17" t="s">
        <v>1312</v>
      </c>
      <c r="B788" s="17" t="s">
        <v>312</v>
      </c>
      <c r="C788" s="17" t="str">
        <f>VLOOKUP(B788,A:A,1,0)</f>
        <v>AB019</v>
      </c>
    </row>
    <row r="789" ht="17.25" hidden="1" customHeight="1" spans="1:3">
      <c r="A789" s="17" t="s">
        <v>1313</v>
      </c>
      <c r="B789" s="17" t="s">
        <v>312</v>
      </c>
      <c r="C789" s="17" t="str">
        <f>VLOOKUP(B789,A:A,1,0)</f>
        <v>AB019</v>
      </c>
    </row>
    <row r="790" ht="17.25" hidden="1" customHeight="1" spans="1:3">
      <c r="A790" s="17" t="s">
        <v>1314</v>
      </c>
      <c r="B790" s="17" t="s">
        <v>312</v>
      </c>
      <c r="C790" s="17" t="str">
        <f>VLOOKUP(B790,A:A,1,0)</f>
        <v>AB019</v>
      </c>
    </row>
    <row r="791" ht="17.25" hidden="1" customHeight="1" spans="1:3">
      <c r="A791" s="17" t="s">
        <v>1315</v>
      </c>
      <c r="B791" s="17" t="s">
        <v>316</v>
      </c>
      <c r="C791" s="17" t="str">
        <f>VLOOKUP(B791,A:A,1,0)</f>
        <v>AB020</v>
      </c>
    </row>
    <row r="792" ht="17.25" hidden="1" customHeight="1" spans="1:3">
      <c r="A792" s="17" t="s">
        <v>1316</v>
      </c>
      <c r="B792" s="17" t="s">
        <v>316</v>
      </c>
      <c r="C792" s="17" t="str">
        <f>VLOOKUP(B792,A:A,1,0)</f>
        <v>AB020</v>
      </c>
    </row>
    <row r="793" ht="17.25" hidden="1" customHeight="1" spans="1:3">
      <c r="A793" s="17" t="s">
        <v>1317</v>
      </c>
      <c r="B793" s="17" t="s">
        <v>316</v>
      </c>
      <c r="C793" s="17" t="str">
        <f>VLOOKUP(B793,A:A,1,0)</f>
        <v>AB020</v>
      </c>
    </row>
    <row r="794" ht="17.25" hidden="1" customHeight="1" spans="1:3">
      <c r="A794" s="17" t="s">
        <v>1318</v>
      </c>
      <c r="B794" s="17" t="s">
        <v>316</v>
      </c>
      <c r="C794" s="17" t="str">
        <f>VLOOKUP(B794,A:A,1,0)</f>
        <v>AB020</v>
      </c>
    </row>
    <row r="795" ht="17.25" hidden="1" customHeight="1" spans="1:3">
      <c r="A795" s="17" t="s">
        <v>1319</v>
      </c>
      <c r="B795" s="17" t="s">
        <v>316</v>
      </c>
      <c r="C795" s="17" t="str">
        <f>VLOOKUP(B795,A:A,1,0)</f>
        <v>AB020</v>
      </c>
    </row>
    <row r="796" ht="17.25" hidden="1" customHeight="1" spans="1:3">
      <c r="A796" s="17" t="s">
        <v>1320</v>
      </c>
      <c r="B796" s="17" t="s">
        <v>316</v>
      </c>
      <c r="C796" s="17" t="str">
        <f>VLOOKUP(B796,A:A,1,0)</f>
        <v>AB020</v>
      </c>
    </row>
    <row r="797" ht="17.25" hidden="1" customHeight="1" spans="1:3">
      <c r="A797" s="17" t="s">
        <v>1321</v>
      </c>
      <c r="B797" s="17" t="s">
        <v>316</v>
      </c>
      <c r="C797" s="17" t="str">
        <f>VLOOKUP(B797,A:A,1,0)</f>
        <v>AB020</v>
      </c>
    </row>
    <row r="798" ht="17.25" hidden="1" customHeight="1" spans="1:3">
      <c r="A798" s="17" t="s">
        <v>1322</v>
      </c>
      <c r="B798" s="17" t="s">
        <v>317</v>
      </c>
      <c r="C798" s="17" t="str">
        <f>VLOOKUP(B798,A:A,1,0)</f>
        <v>AB021</v>
      </c>
    </row>
    <row r="799" ht="17.25" hidden="1" customHeight="1" spans="1:3">
      <c r="A799" s="17" t="s">
        <v>1323</v>
      </c>
      <c r="B799" s="17" t="s">
        <v>312</v>
      </c>
      <c r="C799" s="17" t="str">
        <f>VLOOKUP(B799,A:A,1,0)</f>
        <v>AB019</v>
      </c>
    </row>
    <row r="800" ht="17.25" hidden="1" customHeight="1" spans="1:3">
      <c r="A800" s="17" t="s">
        <v>1324</v>
      </c>
      <c r="B800" s="17" t="s">
        <v>317</v>
      </c>
      <c r="C800" s="17" t="str">
        <f>VLOOKUP(B800,A:A,1,0)</f>
        <v>AB021</v>
      </c>
    </row>
    <row r="801" ht="17.25" hidden="1" customHeight="1" spans="1:3">
      <c r="A801" s="17" t="s">
        <v>1325</v>
      </c>
      <c r="B801" s="17" t="s">
        <v>316</v>
      </c>
      <c r="C801" s="17" t="str">
        <f>VLOOKUP(B801,A:A,1,0)</f>
        <v>AB020</v>
      </c>
    </row>
    <row r="802" ht="17.25" hidden="1" customHeight="1" spans="1:3">
      <c r="A802" s="17" t="s">
        <v>1326</v>
      </c>
      <c r="B802" s="17" t="s">
        <v>312</v>
      </c>
      <c r="C802" s="17" t="str">
        <f>VLOOKUP(B802,A:A,1,0)</f>
        <v>AB019</v>
      </c>
    </row>
    <row r="803" ht="17.25" hidden="1" customHeight="1" spans="1:3">
      <c r="A803" s="17" t="s">
        <v>1327</v>
      </c>
      <c r="B803" s="17" t="s">
        <v>316</v>
      </c>
      <c r="C803" s="17" t="str">
        <f>VLOOKUP(B803,A:A,1,0)</f>
        <v>AB020</v>
      </c>
    </row>
    <row r="804" ht="17.25" hidden="1" customHeight="1" spans="1:3">
      <c r="A804" s="17" t="s">
        <v>1328</v>
      </c>
      <c r="B804" s="17" t="s">
        <v>317</v>
      </c>
      <c r="C804" s="17" t="str">
        <f>VLOOKUP(B804,A:A,1,0)</f>
        <v>AB021</v>
      </c>
    </row>
    <row r="805" ht="17.25" hidden="1" customHeight="1" spans="1:3">
      <c r="A805" s="17" t="s">
        <v>1329</v>
      </c>
      <c r="B805" s="17" t="s">
        <v>316</v>
      </c>
      <c r="C805" s="17" t="str">
        <f>VLOOKUP(B805,A:A,1,0)</f>
        <v>AB020</v>
      </c>
    </row>
    <row r="806" ht="17.25" hidden="1" customHeight="1" spans="1:3">
      <c r="A806" s="17" t="s">
        <v>1330</v>
      </c>
      <c r="B806" s="17" t="s">
        <v>312</v>
      </c>
      <c r="C806" s="17" t="str">
        <f>VLOOKUP(B806,A:A,1,0)</f>
        <v>AB019</v>
      </c>
    </row>
    <row r="807" ht="17.25" hidden="1" customHeight="1" spans="1:3">
      <c r="A807" s="17" t="s">
        <v>1331</v>
      </c>
      <c r="B807" s="17" t="s">
        <v>316</v>
      </c>
      <c r="C807" s="17" t="str">
        <f>VLOOKUP(B807,A:A,1,0)</f>
        <v>AB020</v>
      </c>
    </row>
    <row r="808" ht="17.25" hidden="1" customHeight="1" spans="1:3">
      <c r="A808" s="17" t="s">
        <v>1332</v>
      </c>
      <c r="B808" s="17" t="s">
        <v>317</v>
      </c>
      <c r="C808" s="17" t="str">
        <f>VLOOKUP(B808,A:A,1,0)</f>
        <v>AB021</v>
      </c>
    </row>
    <row r="809" ht="17.25" hidden="1" customHeight="1" spans="1:3">
      <c r="A809" s="17" t="s">
        <v>736</v>
      </c>
      <c r="B809" s="17" t="s">
        <v>317</v>
      </c>
      <c r="C809" s="17" t="str">
        <f>VLOOKUP(B809,A:A,1,0)</f>
        <v>AB021</v>
      </c>
    </row>
    <row r="810" ht="17.25" hidden="1" customHeight="1" spans="1:3">
      <c r="A810" s="17" t="s">
        <v>1333</v>
      </c>
      <c r="B810" s="17" t="s">
        <v>316</v>
      </c>
      <c r="C810" s="17" t="str">
        <f>VLOOKUP(B810,A:A,1,0)</f>
        <v>AB020</v>
      </c>
    </row>
    <row r="811" ht="17.25" hidden="1" customHeight="1" spans="1:3">
      <c r="A811" s="17" t="s">
        <v>1334</v>
      </c>
      <c r="B811" s="17" t="s">
        <v>312</v>
      </c>
      <c r="C811" s="17" t="str">
        <f>VLOOKUP(B811,A:A,1,0)</f>
        <v>AB019</v>
      </c>
    </row>
    <row r="812" ht="17.25" hidden="1" customHeight="1" spans="1:3">
      <c r="A812" s="17" t="s">
        <v>1335</v>
      </c>
      <c r="B812" s="17" t="s">
        <v>312</v>
      </c>
      <c r="C812" s="17" t="str">
        <f>VLOOKUP(B812,A:A,1,0)</f>
        <v>AB019</v>
      </c>
    </row>
    <row r="813" ht="17.25" hidden="1" customHeight="1" spans="1:3">
      <c r="A813" s="17" t="s">
        <v>1336</v>
      </c>
      <c r="B813" s="17" t="s">
        <v>312</v>
      </c>
      <c r="C813" s="17" t="str">
        <f>VLOOKUP(B813,A:A,1,0)</f>
        <v>AB019</v>
      </c>
    </row>
    <row r="814" ht="17.25" hidden="1" customHeight="1" spans="1:3">
      <c r="A814" s="17" t="s">
        <v>737</v>
      </c>
      <c r="B814" s="17" t="s">
        <v>316</v>
      </c>
      <c r="C814" s="17" t="str">
        <f>VLOOKUP(B814,A:A,1,0)</f>
        <v>AB020</v>
      </c>
    </row>
    <row r="815" ht="17.25" hidden="1" customHeight="1" spans="1:3">
      <c r="A815" s="17" t="s">
        <v>1337</v>
      </c>
      <c r="B815" s="17" t="s">
        <v>312</v>
      </c>
      <c r="C815" s="17" t="str">
        <f>VLOOKUP(B815,A:A,1,0)</f>
        <v>AB019</v>
      </c>
    </row>
    <row r="816" ht="17.25" hidden="1" customHeight="1" spans="1:3">
      <c r="A816" s="17" t="s">
        <v>1338</v>
      </c>
      <c r="B816" s="17" t="s">
        <v>312</v>
      </c>
      <c r="C816" s="17" t="str">
        <f>VLOOKUP(B816,A:A,1,0)</f>
        <v>AB019</v>
      </c>
    </row>
    <row r="817" ht="17.25" hidden="1" customHeight="1" spans="1:3">
      <c r="A817" s="17" t="s">
        <v>1339</v>
      </c>
      <c r="B817" s="17" t="s">
        <v>312</v>
      </c>
      <c r="C817" s="17" t="str">
        <f>VLOOKUP(B817,A:A,1,0)</f>
        <v>AB019</v>
      </c>
    </row>
    <row r="818" ht="17.25" hidden="1" customHeight="1" spans="1:3">
      <c r="A818" s="17" t="s">
        <v>1340</v>
      </c>
      <c r="B818" s="17" t="s">
        <v>317</v>
      </c>
      <c r="C818" s="17" t="str">
        <f>VLOOKUP(B818,A:A,1,0)</f>
        <v>AB021</v>
      </c>
    </row>
    <row r="819" ht="17.25" hidden="1" customHeight="1" spans="1:3">
      <c r="A819" s="17" t="s">
        <v>1341</v>
      </c>
      <c r="B819" s="17" t="s">
        <v>312</v>
      </c>
      <c r="C819" s="17" t="str">
        <f>VLOOKUP(B819,A:A,1,0)</f>
        <v>AB019</v>
      </c>
    </row>
    <row r="820" ht="17.25" hidden="1" customHeight="1" spans="1:3">
      <c r="A820" s="17" t="s">
        <v>1342</v>
      </c>
      <c r="B820" s="17" t="s">
        <v>316</v>
      </c>
      <c r="C820" s="17" t="str">
        <f>VLOOKUP(B820,A:A,1,0)</f>
        <v>AB020</v>
      </c>
    </row>
    <row r="821" ht="17.25" hidden="1" customHeight="1" spans="1:3">
      <c r="A821" s="17" t="s">
        <v>1343</v>
      </c>
      <c r="B821" s="17" t="s">
        <v>317</v>
      </c>
      <c r="C821" s="17" t="str">
        <f>VLOOKUP(B821,A:A,1,0)</f>
        <v>AB021</v>
      </c>
    </row>
    <row r="822" ht="17.25" hidden="1" customHeight="1" spans="1:3">
      <c r="A822" s="17" t="s">
        <v>1344</v>
      </c>
      <c r="B822" s="17" t="s">
        <v>316</v>
      </c>
      <c r="C822" s="17" t="str">
        <f>VLOOKUP(B822,A:A,1,0)</f>
        <v>AB020</v>
      </c>
    </row>
    <row r="823" ht="17.25" hidden="1" customHeight="1" spans="1:3">
      <c r="A823" s="17" t="s">
        <v>738</v>
      </c>
      <c r="B823" s="17" t="s">
        <v>312</v>
      </c>
      <c r="C823" s="17" t="str">
        <f>VLOOKUP(B823,A:A,1,0)</f>
        <v>AB019</v>
      </c>
    </row>
    <row r="824" ht="17.25" hidden="1" customHeight="1" spans="1:3">
      <c r="A824" s="17" t="s">
        <v>442</v>
      </c>
      <c r="B824" s="17" t="s">
        <v>316</v>
      </c>
      <c r="C824" s="17" t="str">
        <f>VLOOKUP(B824,A:A,1,0)</f>
        <v>AB020</v>
      </c>
    </row>
    <row r="825" ht="17.25" hidden="1" customHeight="1" spans="1:3">
      <c r="A825" s="17" t="s">
        <v>1345</v>
      </c>
      <c r="B825" s="17" t="s">
        <v>317</v>
      </c>
      <c r="C825" s="17" t="str">
        <f>VLOOKUP(B825,A:A,1,0)</f>
        <v>AB021</v>
      </c>
    </row>
    <row r="826" ht="17.25" hidden="1" customHeight="1" spans="1:3">
      <c r="A826" s="17" t="s">
        <v>1346</v>
      </c>
      <c r="B826" s="17" t="s">
        <v>317</v>
      </c>
      <c r="C826" s="17" t="str">
        <f>VLOOKUP(B826,A:A,1,0)</f>
        <v>AB021</v>
      </c>
    </row>
    <row r="827" ht="17.25" hidden="1" customHeight="1" spans="1:3">
      <c r="A827" s="17" t="s">
        <v>1347</v>
      </c>
      <c r="B827" s="17" t="s">
        <v>316</v>
      </c>
      <c r="C827" s="17" t="str">
        <f>VLOOKUP(B827,A:A,1,0)</f>
        <v>AB020</v>
      </c>
    </row>
    <row r="828" ht="17.25" hidden="1" customHeight="1" spans="1:3">
      <c r="A828" s="17" t="s">
        <v>1348</v>
      </c>
      <c r="B828" s="17" t="s">
        <v>312</v>
      </c>
      <c r="C828" s="17" t="str">
        <f>VLOOKUP(B828,A:A,1,0)</f>
        <v>AB019</v>
      </c>
    </row>
    <row r="829" ht="17.25" hidden="1" customHeight="1" spans="1:3">
      <c r="A829" s="17" t="s">
        <v>1349</v>
      </c>
      <c r="B829" s="17" t="s">
        <v>316</v>
      </c>
      <c r="C829" s="17" t="str">
        <f>VLOOKUP(B829,A:A,1,0)</f>
        <v>AB020</v>
      </c>
    </row>
    <row r="830" ht="17.25" hidden="1" customHeight="1" spans="1:3">
      <c r="A830" s="17" t="s">
        <v>1350</v>
      </c>
      <c r="B830" s="17" t="s">
        <v>316</v>
      </c>
      <c r="C830" s="17" t="str">
        <f>VLOOKUP(B830,A:A,1,0)</f>
        <v>AB020</v>
      </c>
    </row>
    <row r="831" ht="17.25" hidden="1" customHeight="1" spans="1:3">
      <c r="A831" s="17" t="s">
        <v>1351</v>
      </c>
      <c r="B831" s="17" t="s">
        <v>316</v>
      </c>
      <c r="C831" s="17" t="str">
        <f>VLOOKUP(B831,A:A,1,0)</f>
        <v>AB020</v>
      </c>
    </row>
    <row r="832" ht="17.25" hidden="1" customHeight="1" spans="1:3">
      <c r="A832" s="17" t="s">
        <v>1352</v>
      </c>
      <c r="B832" s="17" t="s">
        <v>316</v>
      </c>
      <c r="C832" s="17" t="str">
        <f>VLOOKUP(B832,A:A,1,0)</f>
        <v>AB020</v>
      </c>
    </row>
    <row r="833" ht="17.25" hidden="1" customHeight="1" spans="1:3">
      <c r="A833" s="17" t="s">
        <v>1353</v>
      </c>
      <c r="B833" s="17" t="s">
        <v>316</v>
      </c>
      <c r="C833" s="17" t="str">
        <f>VLOOKUP(B833,A:A,1,0)</f>
        <v>AB020</v>
      </c>
    </row>
    <row r="834" ht="17.25" hidden="1" customHeight="1" spans="1:3">
      <c r="A834" s="17" t="s">
        <v>1354</v>
      </c>
      <c r="B834" s="17" t="s">
        <v>316</v>
      </c>
      <c r="C834" s="17" t="str">
        <f>VLOOKUP(B834,A:A,1,0)</f>
        <v>AB020</v>
      </c>
    </row>
    <row r="835" ht="17.25" hidden="1" customHeight="1" spans="1:3">
      <c r="A835" s="17" t="s">
        <v>1355</v>
      </c>
      <c r="B835" s="17" t="s">
        <v>312</v>
      </c>
      <c r="C835" s="17" t="str">
        <f>VLOOKUP(B835,A:A,1,0)</f>
        <v>AB019</v>
      </c>
    </row>
    <row r="836" ht="17.25" hidden="1" customHeight="1" spans="1:3">
      <c r="A836" s="17" t="s">
        <v>1356</v>
      </c>
      <c r="B836" s="17" t="s">
        <v>316</v>
      </c>
      <c r="C836" s="17" t="str">
        <f>VLOOKUP(B836,A:A,1,0)</f>
        <v>AB020</v>
      </c>
    </row>
    <row r="837" ht="17.25" hidden="1" customHeight="1" spans="1:3">
      <c r="A837" s="17" t="s">
        <v>1357</v>
      </c>
      <c r="B837" s="17" t="s">
        <v>316</v>
      </c>
      <c r="C837" s="17" t="str">
        <f>VLOOKUP(B837,A:A,1,0)</f>
        <v>AB020</v>
      </c>
    </row>
    <row r="838" ht="17.25" hidden="1" customHeight="1" spans="1:3">
      <c r="A838" s="17" t="s">
        <v>1358</v>
      </c>
      <c r="B838" s="17" t="s">
        <v>312</v>
      </c>
      <c r="C838" s="17" t="str">
        <f>VLOOKUP(B838,A:A,1,0)</f>
        <v>AB019</v>
      </c>
    </row>
    <row r="839" ht="17.25" hidden="1" customHeight="1" spans="1:3">
      <c r="A839" s="17" t="s">
        <v>1359</v>
      </c>
      <c r="B839" s="17" t="s">
        <v>317</v>
      </c>
      <c r="C839" s="17" t="str">
        <f>VLOOKUP(B839,A:A,1,0)</f>
        <v>AB021</v>
      </c>
    </row>
    <row r="840" ht="17.25" hidden="1" customHeight="1" spans="1:3">
      <c r="A840" s="17" t="s">
        <v>739</v>
      </c>
      <c r="B840" s="17" t="s">
        <v>160</v>
      </c>
      <c r="C840" s="17" t="str">
        <f>VLOOKUP(B840,A:A,1,0)</f>
        <v>AB925</v>
      </c>
    </row>
    <row r="841" ht="17.25" hidden="1" customHeight="1" spans="1:3">
      <c r="A841" s="17" t="s">
        <v>740</v>
      </c>
      <c r="B841" s="17" t="s">
        <v>160</v>
      </c>
      <c r="C841" s="17" t="str">
        <f>VLOOKUP(B841,A:A,1,0)</f>
        <v>AB925</v>
      </c>
    </row>
    <row r="842" ht="17.25" hidden="1" customHeight="1" spans="1:3">
      <c r="A842" s="17" t="s">
        <v>741</v>
      </c>
      <c r="B842" s="17" t="s">
        <v>160</v>
      </c>
      <c r="C842" s="17" t="str">
        <f>VLOOKUP(B842,A:A,1,0)</f>
        <v>AB925</v>
      </c>
    </row>
    <row r="843" ht="17.25" hidden="1" customHeight="1" spans="1:3">
      <c r="A843" s="17" t="s">
        <v>742</v>
      </c>
      <c r="B843" s="17" t="s">
        <v>160</v>
      </c>
      <c r="C843" s="17" t="str">
        <f>VLOOKUP(B843,A:A,1,0)</f>
        <v>AB925</v>
      </c>
    </row>
    <row r="844" ht="17.25" hidden="1" customHeight="1" spans="1:3">
      <c r="A844" s="17" t="s">
        <v>745</v>
      </c>
      <c r="B844" s="17" t="s">
        <v>160</v>
      </c>
      <c r="C844" s="17" t="str">
        <f>VLOOKUP(B844,A:A,1,0)</f>
        <v>AB925</v>
      </c>
    </row>
    <row r="845" ht="17.25" hidden="1" customHeight="1" spans="1:3">
      <c r="A845" s="17" t="s">
        <v>746</v>
      </c>
      <c r="B845" s="17" t="s">
        <v>160</v>
      </c>
      <c r="C845" s="17" t="str">
        <f>VLOOKUP(B845,A:A,1,0)</f>
        <v>AB925</v>
      </c>
    </row>
    <row r="846" ht="17.25" hidden="1" customHeight="1" spans="1:3">
      <c r="A846" s="17" t="s">
        <v>747</v>
      </c>
      <c r="B846" s="17" t="s">
        <v>160</v>
      </c>
      <c r="C846" s="17" t="str">
        <f>VLOOKUP(B846,A:A,1,0)</f>
        <v>AB925</v>
      </c>
    </row>
    <row r="847" ht="17.25" hidden="1" customHeight="1" spans="1:3">
      <c r="A847" s="17" t="s">
        <v>1360</v>
      </c>
      <c r="B847" s="17" t="s">
        <v>160</v>
      </c>
      <c r="C847" s="17" t="str">
        <f>VLOOKUP(B847,A:A,1,0)</f>
        <v>AB925</v>
      </c>
    </row>
    <row r="848" ht="17.25" hidden="1" customHeight="1" spans="1:3">
      <c r="A848" s="17" t="s">
        <v>1361</v>
      </c>
      <c r="B848" s="17" t="s">
        <v>160</v>
      </c>
      <c r="C848" s="17" t="str">
        <f>VLOOKUP(B848,A:A,1,0)</f>
        <v>AB925</v>
      </c>
    </row>
    <row r="849" ht="17.25" hidden="1" customHeight="1" spans="1:3">
      <c r="A849" s="17" t="s">
        <v>748</v>
      </c>
      <c r="B849" s="17" t="s">
        <v>160</v>
      </c>
      <c r="C849" s="17" t="str">
        <f>VLOOKUP(B849,A:A,1,0)</f>
        <v>AB925</v>
      </c>
    </row>
    <row r="850" ht="17.25" hidden="1" customHeight="1" spans="1:3">
      <c r="A850" s="17" t="s">
        <v>1362</v>
      </c>
      <c r="B850" s="17" t="s">
        <v>160</v>
      </c>
      <c r="C850" s="17" t="str">
        <f>VLOOKUP(B850,A:A,1,0)</f>
        <v>AB925</v>
      </c>
    </row>
    <row r="851" ht="17.25" hidden="1" customHeight="1" spans="1:3">
      <c r="A851" s="17" t="s">
        <v>1363</v>
      </c>
      <c r="B851" s="17" t="s">
        <v>160</v>
      </c>
      <c r="C851" s="17" t="str">
        <f>VLOOKUP(B851,A:A,1,0)</f>
        <v>AB925</v>
      </c>
    </row>
    <row r="852" ht="17.25" hidden="1" customHeight="1" spans="1:3">
      <c r="A852" s="17" t="s">
        <v>749</v>
      </c>
      <c r="B852" s="17" t="s">
        <v>116</v>
      </c>
      <c r="C852" s="17" t="str">
        <f>VLOOKUP(B852,A:A,1,0)</f>
        <v>AB966</v>
      </c>
    </row>
    <row r="853" ht="17.25" hidden="1" customHeight="1" spans="1:3">
      <c r="A853" s="17" t="s">
        <v>750</v>
      </c>
      <c r="B853" s="17" t="s">
        <v>116</v>
      </c>
      <c r="C853" s="17" t="str">
        <f>VLOOKUP(B853,A:A,1,0)</f>
        <v>AB966</v>
      </c>
    </row>
    <row r="854" ht="17.25" hidden="1" customHeight="1" spans="1:3">
      <c r="A854" s="17" t="s">
        <v>751</v>
      </c>
      <c r="B854" s="17" t="s">
        <v>116</v>
      </c>
      <c r="C854" s="17" t="str">
        <f>VLOOKUP(B854,A:A,1,0)</f>
        <v>AB966</v>
      </c>
    </row>
    <row r="855" ht="17.25" hidden="1" customHeight="1" spans="1:3">
      <c r="A855" s="17" t="s">
        <v>752</v>
      </c>
      <c r="B855" s="17" t="s">
        <v>116</v>
      </c>
      <c r="C855" s="17" t="str">
        <f>VLOOKUP(B855,A:A,1,0)</f>
        <v>AB966</v>
      </c>
    </row>
    <row r="856" ht="17.25" hidden="1" customHeight="1" spans="1:3">
      <c r="A856" s="17" t="s">
        <v>1364</v>
      </c>
      <c r="B856" s="17" t="s">
        <v>160</v>
      </c>
      <c r="C856" s="17" t="str">
        <f>VLOOKUP(B856,A:A,1,0)</f>
        <v>AB925</v>
      </c>
    </row>
    <row r="857" ht="17.25" hidden="1" customHeight="1" spans="1:3">
      <c r="A857" s="17" t="s">
        <v>753</v>
      </c>
      <c r="B857" s="17" t="s">
        <v>160</v>
      </c>
      <c r="C857" s="17" t="str">
        <f>VLOOKUP(B857,A:A,1,0)</f>
        <v>AB925</v>
      </c>
    </row>
    <row r="858" ht="17.25" hidden="1" customHeight="1" spans="1:3">
      <c r="A858" s="17" t="s">
        <v>754</v>
      </c>
      <c r="B858" s="17" t="s">
        <v>116</v>
      </c>
      <c r="C858" s="17" t="str">
        <f>VLOOKUP(B858,A:A,1,0)</f>
        <v>AB966</v>
      </c>
    </row>
    <row r="859" ht="17.25" hidden="1" customHeight="1" spans="1:3">
      <c r="A859" s="17" t="s">
        <v>755</v>
      </c>
      <c r="B859" s="17" t="s">
        <v>160</v>
      </c>
      <c r="C859" s="17" t="str">
        <f>VLOOKUP(B859,A:A,1,0)</f>
        <v>AB925</v>
      </c>
    </row>
    <row r="860" ht="17.25" hidden="1" customHeight="1" spans="1:3">
      <c r="A860" s="17" t="s">
        <v>1365</v>
      </c>
      <c r="B860" s="17" t="s">
        <v>160</v>
      </c>
      <c r="C860" s="17" t="str">
        <f>VLOOKUP(B860,A:A,1,0)</f>
        <v>AB925</v>
      </c>
    </row>
    <row r="861" ht="17.25" hidden="1" customHeight="1" spans="1:3">
      <c r="A861" s="17" t="s">
        <v>1366</v>
      </c>
      <c r="B861" s="17" t="s">
        <v>160</v>
      </c>
      <c r="C861" s="17" t="str">
        <f>VLOOKUP(B861,A:A,1,0)</f>
        <v>AB925</v>
      </c>
    </row>
    <row r="862" ht="17.25" hidden="1" customHeight="1" spans="1:3">
      <c r="A862" s="17" t="s">
        <v>1367</v>
      </c>
      <c r="B862" s="17" t="s">
        <v>160</v>
      </c>
      <c r="C862" s="17" t="str">
        <f>VLOOKUP(B862,A:A,1,0)</f>
        <v>AB925</v>
      </c>
    </row>
    <row r="863" ht="17.25" hidden="1" customHeight="1" spans="1:3">
      <c r="A863" s="17" t="s">
        <v>1368</v>
      </c>
      <c r="B863" s="17" t="s">
        <v>160</v>
      </c>
      <c r="C863" s="17" t="str">
        <f>VLOOKUP(B863,A:A,1,0)</f>
        <v>AB925</v>
      </c>
    </row>
    <row r="864" ht="17.25" hidden="1" customHeight="1" spans="1:3">
      <c r="A864" s="17" t="s">
        <v>1369</v>
      </c>
      <c r="B864" s="17" t="s">
        <v>160</v>
      </c>
      <c r="C864" s="17" t="str">
        <f>VLOOKUP(B864,A:A,1,0)</f>
        <v>AB925</v>
      </c>
    </row>
    <row r="865" ht="17.25" hidden="1" customHeight="1" spans="1:3">
      <c r="A865" s="17" t="s">
        <v>1370</v>
      </c>
      <c r="B865" s="17" t="s">
        <v>160</v>
      </c>
      <c r="C865" s="17" t="str">
        <f>VLOOKUP(B865,A:A,1,0)</f>
        <v>AB925</v>
      </c>
    </row>
    <row r="866" ht="17.25" hidden="1" customHeight="1" spans="1:3">
      <c r="A866" s="17" t="s">
        <v>1371</v>
      </c>
      <c r="B866" s="17" t="s">
        <v>160</v>
      </c>
      <c r="C866" s="17" t="str">
        <f>VLOOKUP(B866,A:A,1,0)</f>
        <v>AB925</v>
      </c>
    </row>
    <row r="867" ht="17.25" hidden="1" customHeight="1" spans="1:3">
      <c r="A867" s="17" t="s">
        <v>1372</v>
      </c>
      <c r="B867" s="17" t="s">
        <v>160</v>
      </c>
      <c r="C867" s="17" t="str">
        <f>VLOOKUP(B867,A:A,1,0)</f>
        <v>AB925</v>
      </c>
    </row>
    <row r="868" ht="17.25" hidden="1" customHeight="1" spans="1:3">
      <c r="A868" s="17" t="s">
        <v>1373</v>
      </c>
      <c r="B868" s="17" t="s">
        <v>160</v>
      </c>
      <c r="C868" s="17" t="str">
        <f>VLOOKUP(B868,A:A,1,0)</f>
        <v>AB925</v>
      </c>
    </row>
    <row r="869" ht="17.25" hidden="1" customHeight="1" spans="1:3">
      <c r="A869" s="17" t="s">
        <v>1374</v>
      </c>
      <c r="B869" s="17" t="s">
        <v>160</v>
      </c>
      <c r="C869" s="17" t="str">
        <f>VLOOKUP(B869,A:A,1,0)</f>
        <v>AB925</v>
      </c>
    </row>
    <row r="870" ht="17.25" hidden="1" customHeight="1" spans="1:3">
      <c r="A870" s="17" t="s">
        <v>1375</v>
      </c>
      <c r="B870" s="17" t="s">
        <v>160</v>
      </c>
      <c r="C870" s="17" t="str">
        <f>VLOOKUP(B870,A:A,1,0)</f>
        <v>AB925</v>
      </c>
    </row>
    <row r="871" ht="17.25" hidden="1" customHeight="1" spans="1:3">
      <c r="A871" s="17" t="s">
        <v>1376</v>
      </c>
      <c r="B871" s="17" t="s">
        <v>116</v>
      </c>
      <c r="C871" s="17" t="str">
        <f>VLOOKUP(B871,A:A,1,0)</f>
        <v>AB966</v>
      </c>
    </row>
    <row r="872" ht="17.25" hidden="1" customHeight="1" spans="1:3">
      <c r="A872" s="17" t="s">
        <v>1377</v>
      </c>
      <c r="B872" s="17" t="s">
        <v>160</v>
      </c>
      <c r="C872" s="17" t="str">
        <f>VLOOKUP(B872,A:A,1,0)</f>
        <v>AB925</v>
      </c>
    </row>
    <row r="873" ht="17.25" hidden="1" customHeight="1" spans="1:3">
      <c r="A873" s="17" t="s">
        <v>756</v>
      </c>
      <c r="B873" s="17" t="s">
        <v>160</v>
      </c>
      <c r="C873" s="17" t="str">
        <f>VLOOKUP(B873,A:A,1,0)</f>
        <v>AB925</v>
      </c>
    </row>
    <row r="874" ht="17.25" hidden="1" customHeight="1" spans="1:3">
      <c r="A874" s="17" t="s">
        <v>1378</v>
      </c>
      <c r="B874" s="17" t="s">
        <v>160</v>
      </c>
      <c r="C874" s="17" t="str">
        <f>VLOOKUP(B874,A:A,1,0)</f>
        <v>AB925</v>
      </c>
    </row>
    <row r="875" ht="17.25" hidden="1" customHeight="1" spans="1:3">
      <c r="A875" s="17" t="s">
        <v>757</v>
      </c>
      <c r="B875" s="17" t="s">
        <v>160</v>
      </c>
      <c r="C875" s="17" t="str">
        <f>VLOOKUP(B875,A:A,1,0)</f>
        <v>AB925</v>
      </c>
    </row>
    <row r="876" ht="17.25" hidden="1" customHeight="1" spans="1:3">
      <c r="A876" s="17" t="s">
        <v>1379</v>
      </c>
      <c r="B876" s="17" t="s">
        <v>160</v>
      </c>
      <c r="C876" s="17" t="str">
        <f>VLOOKUP(B876,A:A,1,0)</f>
        <v>AB925</v>
      </c>
    </row>
    <row r="877" ht="17.25" hidden="1" customHeight="1" spans="1:3">
      <c r="A877" s="17" t="s">
        <v>1380</v>
      </c>
      <c r="B877" s="17" t="s">
        <v>160</v>
      </c>
      <c r="C877" s="17" t="str">
        <f>VLOOKUP(B877,A:A,1,0)</f>
        <v>AB925</v>
      </c>
    </row>
    <row r="878" ht="17.25" hidden="1" customHeight="1" spans="1:3">
      <c r="A878" s="17" t="s">
        <v>758</v>
      </c>
      <c r="B878" s="17" t="s">
        <v>160</v>
      </c>
      <c r="C878" s="17" t="str">
        <f>VLOOKUP(B878,A:A,1,0)</f>
        <v>AB925</v>
      </c>
    </row>
    <row r="879" ht="17.25" hidden="1" customHeight="1" spans="1:3">
      <c r="A879" s="17" t="s">
        <v>1381</v>
      </c>
      <c r="B879" s="17" t="s">
        <v>160</v>
      </c>
      <c r="C879" s="17" t="str">
        <f>VLOOKUP(B879,A:A,1,0)</f>
        <v>AB925</v>
      </c>
    </row>
    <row r="880" ht="17.25" hidden="1" customHeight="1" spans="1:3">
      <c r="A880" s="17" t="s">
        <v>1382</v>
      </c>
      <c r="B880" s="17" t="s">
        <v>160</v>
      </c>
      <c r="C880" s="17" t="str">
        <f>VLOOKUP(B880,A:A,1,0)</f>
        <v>AB925</v>
      </c>
    </row>
    <row r="881" ht="17.25" hidden="1" customHeight="1" spans="1:3">
      <c r="A881" s="17" t="s">
        <v>1383</v>
      </c>
      <c r="B881" s="17" t="s">
        <v>160</v>
      </c>
      <c r="C881" s="17" t="str">
        <f>VLOOKUP(B881,A:A,1,0)</f>
        <v>AB925</v>
      </c>
    </row>
    <row r="882" ht="17.25" hidden="1" customHeight="1" spans="1:3">
      <c r="A882" s="17" t="s">
        <v>160</v>
      </c>
      <c r="B882" s="17" t="s">
        <v>49</v>
      </c>
      <c r="C882" s="17" t="str">
        <f>VLOOKUP(B882,A:A,1,0)</f>
        <v>AB1118</v>
      </c>
    </row>
    <row r="883" ht="17.25" hidden="1" customHeight="1" spans="1:3">
      <c r="A883" s="17" t="s">
        <v>1384</v>
      </c>
      <c r="B883" s="17" t="s">
        <v>160</v>
      </c>
      <c r="C883" s="17" t="str">
        <f>VLOOKUP(B883,A:A,1,0)</f>
        <v>AB925</v>
      </c>
    </row>
    <row r="884" ht="17.25" hidden="1" customHeight="1" spans="1:3">
      <c r="A884" s="17" t="s">
        <v>1385</v>
      </c>
      <c r="B884" s="17" t="s">
        <v>160</v>
      </c>
      <c r="C884" s="17" t="str">
        <f>VLOOKUP(B884,A:A,1,0)</f>
        <v>AB925</v>
      </c>
    </row>
    <row r="885" ht="17.25" hidden="1" customHeight="1" spans="1:3">
      <c r="A885" s="17" t="s">
        <v>1386</v>
      </c>
      <c r="B885" s="17" t="s">
        <v>160</v>
      </c>
      <c r="C885" s="17" t="str">
        <f>VLOOKUP(B885,A:A,1,0)</f>
        <v>AB925</v>
      </c>
    </row>
    <row r="886" ht="17.25" hidden="1" customHeight="1" spans="1:3">
      <c r="A886" s="17" t="s">
        <v>1387</v>
      </c>
      <c r="B886" s="17" t="s">
        <v>160</v>
      </c>
      <c r="C886" s="17" t="str">
        <f>VLOOKUP(B886,A:A,1,0)</f>
        <v>AB925</v>
      </c>
    </row>
    <row r="887" ht="17.25" hidden="1" customHeight="1" spans="1:3">
      <c r="A887" s="17" t="s">
        <v>1388</v>
      </c>
      <c r="B887" s="17" t="s">
        <v>160</v>
      </c>
      <c r="C887" s="17" t="str">
        <f>VLOOKUP(B887,A:A,1,0)</f>
        <v>AB925</v>
      </c>
    </row>
    <row r="888" ht="17.25" hidden="1" customHeight="1" spans="1:3">
      <c r="A888" s="17" t="s">
        <v>759</v>
      </c>
      <c r="B888" s="17" t="s">
        <v>160</v>
      </c>
      <c r="C888" s="17" t="str">
        <f>VLOOKUP(B888,A:A,1,0)</f>
        <v>AB925</v>
      </c>
    </row>
    <row r="889" ht="17.25" hidden="1" customHeight="1" spans="1:3">
      <c r="A889" s="17" t="s">
        <v>1389</v>
      </c>
      <c r="B889" s="17" t="s">
        <v>116</v>
      </c>
      <c r="C889" s="17" t="str">
        <f>VLOOKUP(B889,A:A,1,0)</f>
        <v>AB966</v>
      </c>
    </row>
    <row r="890" ht="17.25" hidden="1" customHeight="1" spans="1:3">
      <c r="A890" s="17" t="s">
        <v>760</v>
      </c>
      <c r="B890" s="17" t="s">
        <v>116</v>
      </c>
      <c r="C890" s="17" t="str">
        <f>VLOOKUP(B890,A:A,1,0)</f>
        <v>AB966</v>
      </c>
    </row>
    <row r="891" ht="17.25" hidden="1" customHeight="1" spans="1:3">
      <c r="A891" s="17" t="s">
        <v>1390</v>
      </c>
      <c r="B891" s="17" t="s">
        <v>160</v>
      </c>
      <c r="C891" s="17" t="str">
        <f>VLOOKUP(B891,A:A,1,0)</f>
        <v>AB925</v>
      </c>
    </row>
    <row r="892" ht="17.25" hidden="1" customHeight="1" spans="1:3">
      <c r="A892" s="17" t="s">
        <v>761</v>
      </c>
      <c r="B892" s="17" t="s">
        <v>116</v>
      </c>
      <c r="C892" s="17" t="str">
        <f>VLOOKUP(B892,A:A,1,0)</f>
        <v>AB966</v>
      </c>
    </row>
    <row r="893" ht="17.25" hidden="1" customHeight="1" spans="1:3">
      <c r="A893" s="17" t="s">
        <v>1391</v>
      </c>
      <c r="B893" s="17" t="s">
        <v>116</v>
      </c>
      <c r="C893" s="17" t="str">
        <f>VLOOKUP(B893,A:A,1,0)</f>
        <v>AB966</v>
      </c>
    </row>
    <row r="894" ht="17.25" hidden="1" customHeight="1" spans="1:3">
      <c r="A894" s="17" t="s">
        <v>1392</v>
      </c>
      <c r="B894" s="17" t="s">
        <v>160</v>
      </c>
      <c r="C894" s="17" t="str">
        <f>VLOOKUP(B894,A:A,1,0)</f>
        <v>AB925</v>
      </c>
    </row>
    <row r="895" ht="17.25" hidden="1" customHeight="1" spans="1:3">
      <c r="A895" s="17" t="s">
        <v>1393</v>
      </c>
      <c r="B895" s="17" t="s">
        <v>116</v>
      </c>
      <c r="C895" s="17" t="str">
        <f>VLOOKUP(B895,A:A,1,0)</f>
        <v>AB966</v>
      </c>
    </row>
    <row r="896" ht="17.25" hidden="1" customHeight="1" spans="1:3">
      <c r="A896" s="17" t="s">
        <v>1394</v>
      </c>
      <c r="B896" s="17" t="s">
        <v>116</v>
      </c>
      <c r="C896" s="17" t="str">
        <f>VLOOKUP(B896,A:A,1,0)</f>
        <v>AB966</v>
      </c>
    </row>
    <row r="897" ht="17.25" hidden="1" customHeight="1" spans="1:3">
      <c r="A897" s="17" t="s">
        <v>1395</v>
      </c>
      <c r="B897" s="17" t="s">
        <v>160</v>
      </c>
      <c r="C897" s="17" t="str">
        <f>VLOOKUP(B897,A:A,1,0)</f>
        <v>AB925</v>
      </c>
    </row>
    <row r="898" ht="17.25" hidden="1" customHeight="1" spans="1:3">
      <c r="A898" s="17" t="s">
        <v>1396</v>
      </c>
      <c r="B898" s="17" t="s">
        <v>116</v>
      </c>
      <c r="C898" s="17" t="str">
        <f>VLOOKUP(B898,A:A,1,0)</f>
        <v>AB966</v>
      </c>
    </row>
    <row r="899" ht="17.25" hidden="1" customHeight="1" spans="1:3">
      <c r="A899" s="17" t="s">
        <v>1397</v>
      </c>
      <c r="B899" s="17" t="s">
        <v>160</v>
      </c>
      <c r="C899" s="17" t="str">
        <f>VLOOKUP(B899,A:A,1,0)</f>
        <v>AB925</v>
      </c>
    </row>
    <row r="900" ht="17.25" hidden="1" customHeight="1" spans="1:3">
      <c r="A900" s="17" t="s">
        <v>1398</v>
      </c>
      <c r="B900" s="17" t="s">
        <v>160</v>
      </c>
      <c r="C900" s="17" t="str">
        <f>VLOOKUP(B900,A:A,1,0)</f>
        <v>AB925</v>
      </c>
    </row>
    <row r="901" ht="17.25" hidden="1" customHeight="1" spans="1:3">
      <c r="A901" s="17" t="s">
        <v>1399</v>
      </c>
      <c r="B901" s="17" t="s">
        <v>160</v>
      </c>
      <c r="C901" s="17" t="str">
        <f>VLOOKUP(B901,A:A,1,0)</f>
        <v>AB925</v>
      </c>
    </row>
    <row r="902" ht="17.25" hidden="1" customHeight="1" spans="1:3">
      <c r="A902" s="17" t="s">
        <v>1400</v>
      </c>
      <c r="B902" s="17" t="s">
        <v>160</v>
      </c>
      <c r="C902" s="17" t="str">
        <f>VLOOKUP(B902,A:A,1,0)</f>
        <v>AB925</v>
      </c>
    </row>
    <row r="903" ht="17.25" hidden="1" customHeight="1" spans="1:3">
      <c r="A903" s="17" t="s">
        <v>1401</v>
      </c>
      <c r="B903" s="17" t="s">
        <v>160</v>
      </c>
      <c r="C903" s="17" t="str">
        <f>VLOOKUP(B903,A:A,1,0)</f>
        <v>AB925</v>
      </c>
    </row>
    <row r="904" ht="17.25" hidden="1" customHeight="1" spans="1:3">
      <c r="A904" s="17" t="s">
        <v>1402</v>
      </c>
      <c r="B904" s="17" t="s">
        <v>160</v>
      </c>
      <c r="C904" s="17" t="str">
        <f>VLOOKUP(B904,A:A,1,0)</f>
        <v>AB925</v>
      </c>
    </row>
    <row r="905" ht="17.25" hidden="1" customHeight="1" spans="1:3">
      <c r="A905" s="17" t="s">
        <v>1403</v>
      </c>
      <c r="B905" s="17" t="s">
        <v>160</v>
      </c>
      <c r="C905" s="17" t="str">
        <f>VLOOKUP(B905,A:A,1,0)</f>
        <v>AB925</v>
      </c>
    </row>
    <row r="906" ht="17.25" hidden="1" customHeight="1" spans="1:3">
      <c r="A906" s="17" t="s">
        <v>1404</v>
      </c>
      <c r="B906" s="17" t="s">
        <v>116</v>
      </c>
      <c r="C906" s="17" t="str">
        <f>VLOOKUP(B906,A:A,1,0)</f>
        <v>AB966</v>
      </c>
    </row>
    <row r="907" ht="17.25" hidden="1" customHeight="1" spans="1:3">
      <c r="A907" s="17" t="s">
        <v>1405</v>
      </c>
      <c r="B907" s="17" t="s">
        <v>160</v>
      </c>
      <c r="C907" s="17" t="str">
        <f>VLOOKUP(B907,A:A,1,0)</f>
        <v>AB925</v>
      </c>
    </row>
    <row r="908" ht="17.25" hidden="1" customHeight="1" spans="1:3">
      <c r="A908" s="17" t="s">
        <v>762</v>
      </c>
      <c r="B908" s="17" t="s">
        <v>116</v>
      </c>
      <c r="C908" s="17" t="str">
        <f>VLOOKUP(B908,A:A,1,0)</f>
        <v>AB966</v>
      </c>
    </row>
    <row r="909" ht="17.25" hidden="1" customHeight="1" spans="1:3">
      <c r="A909" s="17" t="s">
        <v>1406</v>
      </c>
      <c r="B909" s="17" t="s">
        <v>160</v>
      </c>
      <c r="C909" s="17" t="str">
        <f>VLOOKUP(B909,A:A,1,0)</f>
        <v>AB925</v>
      </c>
    </row>
    <row r="910" ht="17.25" hidden="1" customHeight="1" spans="1:3">
      <c r="A910" s="17" t="s">
        <v>1407</v>
      </c>
      <c r="B910" s="17" t="s">
        <v>116</v>
      </c>
      <c r="C910" s="17" t="str">
        <f>VLOOKUP(B910,A:A,1,0)</f>
        <v>AB966</v>
      </c>
    </row>
    <row r="911" ht="17.25" hidden="1" customHeight="1" spans="1:3">
      <c r="A911" s="17" t="s">
        <v>1408</v>
      </c>
      <c r="B911" s="17" t="s">
        <v>160</v>
      </c>
      <c r="C911" s="17" t="str">
        <f>VLOOKUP(B911,A:A,1,0)</f>
        <v>AB925</v>
      </c>
    </row>
    <row r="912" ht="17.25" hidden="1" customHeight="1" spans="1:3">
      <c r="A912" s="17" t="s">
        <v>763</v>
      </c>
      <c r="B912" s="17" t="s">
        <v>160</v>
      </c>
      <c r="C912" s="17" t="str">
        <f>VLOOKUP(B912,A:A,1,0)</f>
        <v>AB925</v>
      </c>
    </row>
    <row r="913" ht="17.25" hidden="1" customHeight="1" spans="1:3">
      <c r="A913" s="17" t="s">
        <v>1409</v>
      </c>
      <c r="B913" s="17" t="s">
        <v>160</v>
      </c>
      <c r="C913" s="17" t="str">
        <f>VLOOKUP(B913,A:A,1,0)</f>
        <v>AB925</v>
      </c>
    </row>
    <row r="914" ht="17.25" hidden="1" customHeight="1" spans="1:3">
      <c r="A914" s="17" t="s">
        <v>1410</v>
      </c>
      <c r="B914" s="17" t="s">
        <v>160</v>
      </c>
      <c r="C914" s="17" t="str">
        <f>VLOOKUP(B914,A:A,1,0)</f>
        <v>AB925</v>
      </c>
    </row>
    <row r="915" ht="17.25" hidden="1" customHeight="1" spans="1:3">
      <c r="A915" s="17" t="s">
        <v>1411</v>
      </c>
      <c r="B915" s="17" t="s">
        <v>116</v>
      </c>
      <c r="C915" s="17" t="str">
        <f>VLOOKUP(B915,A:A,1,0)</f>
        <v>AB966</v>
      </c>
    </row>
    <row r="916" ht="17.25" hidden="1" customHeight="1" spans="1:3">
      <c r="A916" s="17" t="s">
        <v>1412</v>
      </c>
      <c r="B916" s="17" t="s">
        <v>160</v>
      </c>
      <c r="C916" s="17" t="str">
        <f>VLOOKUP(B916,A:A,1,0)</f>
        <v>AB925</v>
      </c>
    </row>
    <row r="917" ht="17.25" hidden="1" customHeight="1" spans="1:3">
      <c r="A917" s="17" t="s">
        <v>764</v>
      </c>
      <c r="B917" s="17" t="s">
        <v>160</v>
      </c>
      <c r="C917" s="17" t="str">
        <f>VLOOKUP(B917,A:A,1,0)</f>
        <v>AB925</v>
      </c>
    </row>
    <row r="918" ht="17.25" hidden="1" customHeight="1" spans="1:3">
      <c r="A918" s="17" t="s">
        <v>765</v>
      </c>
      <c r="B918" s="17" t="s">
        <v>160</v>
      </c>
      <c r="C918" s="17" t="str">
        <f>VLOOKUP(B918,A:A,1,0)</f>
        <v>AB925</v>
      </c>
    </row>
    <row r="919" ht="17.25" hidden="1" customHeight="1" spans="1:3">
      <c r="A919" s="17" t="s">
        <v>1413</v>
      </c>
      <c r="B919" s="17" t="s">
        <v>116</v>
      </c>
      <c r="C919" s="17" t="str">
        <f>VLOOKUP(B919,A:A,1,0)</f>
        <v>AB966</v>
      </c>
    </row>
    <row r="920" ht="17.25" hidden="1" customHeight="1" spans="1:3">
      <c r="A920" s="17" t="s">
        <v>1414</v>
      </c>
      <c r="B920" s="17" t="s">
        <v>116</v>
      </c>
      <c r="C920" s="17" t="str">
        <f>VLOOKUP(B920,A:A,1,0)</f>
        <v>AB966</v>
      </c>
    </row>
    <row r="921" ht="17.25" hidden="1" customHeight="1" spans="1:3">
      <c r="A921" s="17" t="s">
        <v>1415</v>
      </c>
      <c r="B921" s="17" t="s">
        <v>116</v>
      </c>
      <c r="C921" s="17" t="str">
        <f>VLOOKUP(B921,A:A,1,0)</f>
        <v>AB966</v>
      </c>
    </row>
    <row r="922" ht="17.25" hidden="1" customHeight="1" spans="1:3">
      <c r="A922" s="17" t="s">
        <v>766</v>
      </c>
      <c r="B922" s="17" t="s">
        <v>160</v>
      </c>
      <c r="C922" s="17" t="str">
        <f>VLOOKUP(B922,A:A,1,0)</f>
        <v>AB925</v>
      </c>
    </row>
    <row r="923" ht="14.25" customHeight="1" spans="1:3">
      <c r="A923" s="17" t="s">
        <v>116</v>
      </c>
      <c r="B923" s="17" t="s">
        <v>18</v>
      </c>
      <c r="C923" s="17" t="e">
        <f>VLOOKUP(B923,A:A,1,0)</f>
        <v>#N/A</v>
      </c>
    </row>
    <row r="924" ht="17.25" hidden="1" customHeight="1" spans="1:3">
      <c r="A924" s="17" t="s">
        <v>1416</v>
      </c>
      <c r="B924" s="17" t="s">
        <v>160</v>
      </c>
      <c r="C924" s="17" t="str">
        <f>VLOOKUP(B924,A:A,1,0)</f>
        <v>AB925</v>
      </c>
    </row>
    <row r="925" ht="17.25" hidden="1" customHeight="1" spans="1:3">
      <c r="A925" s="17" t="s">
        <v>1417</v>
      </c>
      <c r="B925" s="17" t="s">
        <v>116</v>
      </c>
      <c r="C925" s="17" t="str">
        <f>VLOOKUP(B925,A:A,1,0)</f>
        <v>AB966</v>
      </c>
    </row>
    <row r="926" ht="17.25" hidden="1" customHeight="1" spans="1:3">
      <c r="A926" s="17" t="s">
        <v>1418</v>
      </c>
      <c r="B926" s="17" t="s">
        <v>116</v>
      </c>
      <c r="C926" s="17" t="str">
        <f>VLOOKUP(B926,A:A,1,0)</f>
        <v>AB966</v>
      </c>
    </row>
    <row r="927" ht="17.25" hidden="1" customHeight="1" spans="1:3">
      <c r="A927" s="17" t="s">
        <v>767</v>
      </c>
      <c r="B927" s="17" t="s">
        <v>768</v>
      </c>
      <c r="C927" s="17" t="str">
        <f>VLOOKUP(B927,A:A,1,0)</f>
        <v>AB983</v>
      </c>
    </row>
    <row r="928" ht="17.25" hidden="1" customHeight="1" spans="1:3">
      <c r="A928" s="17" t="s">
        <v>769</v>
      </c>
      <c r="B928" s="17" t="s">
        <v>768</v>
      </c>
      <c r="C928" s="17" t="str">
        <f>VLOOKUP(B928,A:A,1,0)</f>
        <v>AB983</v>
      </c>
    </row>
    <row r="929" ht="17.25" hidden="1" customHeight="1" spans="1:3">
      <c r="A929" s="17" t="s">
        <v>770</v>
      </c>
      <c r="B929" s="17" t="s">
        <v>768</v>
      </c>
      <c r="C929" s="17" t="str">
        <f>VLOOKUP(B929,A:A,1,0)</f>
        <v>AB983</v>
      </c>
    </row>
    <row r="930" ht="17.25" hidden="1" customHeight="1" spans="1:3">
      <c r="A930" s="17" t="s">
        <v>771</v>
      </c>
      <c r="B930" s="17" t="s">
        <v>768</v>
      </c>
      <c r="C930" s="17" t="str">
        <f>VLOOKUP(B930,A:A,1,0)</f>
        <v>AB983</v>
      </c>
    </row>
    <row r="931" ht="17.25" hidden="1" customHeight="1" spans="1:3">
      <c r="A931" s="17" t="s">
        <v>1419</v>
      </c>
      <c r="B931" s="17" t="s">
        <v>768</v>
      </c>
      <c r="C931" s="17" t="str">
        <f>VLOOKUP(B931,A:A,1,0)</f>
        <v>AB983</v>
      </c>
    </row>
    <row r="932" ht="17.25" hidden="1" customHeight="1" spans="1:3">
      <c r="A932" s="17" t="s">
        <v>280</v>
      </c>
      <c r="B932" s="17" t="s">
        <v>15</v>
      </c>
      <c r="C932" s="17" t="str">
        <f>VLOOKUP(B932,A:A,1,0)</f>
        <v>AB1040</v>
      </c>
    </row>
    <row r="933" ht="17.25" hidden="1" customHeight="1" spans="1:3">
      <c r="A933" s="17" t="s">
        <v>1420</v>
      </c>
      <c r="B933" s="17" t="s">
        <v>768</v>
      </c>
      <c r="C933" s="17" t="str">
        <f>VLOOKUP(B933,A:A,1,0)</f>
        <v>AB983</v>
      </c>
    </row>
    <row r="934" ht="17.25" hidden="1" customHeight="1" spans="1:3">
      <c r="A934" s="17" t="s">
        <v>1421</v>
      </c>
      <c r="B934" s="17" t="s">
        <v>768</v>
      </c>
      <c r="C934" s="17" t="str">
        <f>VLOOKUP(B934,A:A,1,0)</f>
        <v>AB983</v>
      </c>
    </row>
    <row r="935" ht="17.25" hidden="1" customHeight="1" spans="1:3">
      <c r="A935" s="17" t="s">
        <v>772</v>
      </c>
      <c r="B935" s="17" t="s">
        <v>768</v>
      </c>
      <c r="C935" s="17" t="str">
        <f>VLOOKUP(B935,A:A,1,0)</f>
        <v>AB983</v>
      </c>
    </row>
    <row r="936" ht="17.25" hidden="1" customHeight="1" spans="1:3">
      <c r="A936" s="17" t="s">
        <v>1422</v>
      </c>
      <c r="B936" s="17" t="s">
        <v>768</v>
      </c>
      <c r="C936" s="17" t="str">
        <f>VLOOKUP(B936,A:A,1,0)</f>
        <v>AB983</v>
      </c>
    </row>
    <row r="937" ht="17.25" hidden="1" customHeight="1" spans="1:3">
      <c r="A937" s="17" t="s">
        <v>1423</v>
      </c>
      <c r="B937" s="17" t="s">
        <v>768</v>
      </c>
      <c r="C937" s="17" t="str">
        <f>VLOOKUP(B937,A:A,1,0)</f>
        <v>AB983</v>
      </c>
    </row>
    <row r="938" ht="17.25" hidden="1" customHeight="1" spans="1:3">
      <c r="A938" s="17" t="s">
        <v>1424</v>
      </c>
      <c r="B938" s="17" t="s">
        <v>768</v>
      </c>
      <c r="C938" s="17" t="str">
        <f>VLOOKUP(B938,A:A,1,0)</f>
        <v>AB983</v>
      </c>
    </row>
    <row r="939" ht="17.25" hidden="1" customHeight="1" spans="1:3">
      <c r="A939" s="17" t="s">
        <v>1425</v>
      </c>
      <c r="B939" s="17" t="s">
        <v>768</v>
      </c>
      <c r="C939" s="17" t="str">
        <f>VLOOKUP(B939,A:A,1,0)</f>
        <v>AB983</v>
      </c>
    </row>
    <row r="940" ht="17.25" hidden="1" customHeight="1" spans="1:3">
      <c r="A940" s="17" t="s">
        <v>768</v>
      </c>
      <c r="B940" s="17" t="s">
        <v>280</v>
      </c>
      <c r="C940" s="17" t="str">
        <f>VLOOKUP(B940,A:A,1,0)</f>
        <v>AB975</v>
      </c>
    </row>
    <row r="941" ht="17.25" hidden="1" customHeight="1" spans="1:3">
      <c r="A941" s="17" t="s">
        <v>1426</v>
      </c>
      <c r="B941" s="17" t="s">
        <v>768</v>
      </c>
      <c r="C941" s="17" t="str">
        <f>VLOOKUP(B941,A:A,1,0)</f>
        <v>AB983</v>
      </c>
    </row>
    <row r="942" ht="17.25" hidden="1" customHeight="1" spans="1:3">
      <c r="A942" s="17" t="s">
        <v>1427</v>
      </c>
      <c r="B942" s="17" t="s">
        <v>768</v>
      </c>
      <c r="C942" s="17" t="str">
        <f>VLOOKUP(B942,A:A,1,0)</f>
        <v>AB983</v>
      </c>
    </row>
    <row r="943" ht="17.25" hidden="1" customHeight="1" spans="1:3">
      <c r="A943" s="17" t="s">
        <v>1428</v>
      </c>
      <c r="B943" s="17" t="s">
        <v>768</v>
      </c>
      <c r="C943" s="17" t="str">
        <f>VLOOKUP(B943,A:A,1,0)</f>
        <v>AB983</v>
      </c>
    </row>
    <row r="944" ht="17.25" hidden="1" customHeight="1" spans="1:3">
      <c r="A944" s="17" t="s">
        <v>1429</v>
      </c>
      <c r="B944" s="17" t="s">
        <v>768</v>
      </c>
      <c r="C944" s="17" t="str">
        <f>VLOOKUP(B944,A:A,1,0)</f>
        <v>AB983</v>
      </c>
    </row>
    <row r="945" ht="17.25" hidden="1" customHeight="1" spans="1:3">
      <c r="A945" s="17" t="s">
        <v>1430</v>
      </c>
      <c r="B945" s="17" t="s">
        <v>768</v>
      </c>
      <c r="C945" s="17" t="str">
        <f>VLOOKUP(B945,A:A,1,0)</f>
        <v>AB983</v>
      </c>
    </row>
    <row r="946" ht="17.25" hidden="1" customHeight="1" spans="1:3">
      <c r="A946" s="17" t="s">
        <v>1431</v>
      </c>
      <c r="B946" s="17" t="s">
        <v>768</v>
      </c>
      <c r="C946" s="17" t="str">
        <f>VLOOKUP(B946,A:A,1,0)</f>
        <v>AB983</v>
      </c>
    </row>
    <row r="947" ht="17.25" hidden="1" customHeight="1" spans="1:3">
      <c r="A947" s="17" t="s">
        <v>1432</v>
      </c>
      <c r="B947" s="17" t="s">
        <v>768</v>
      </c>
      <c r="C947" s="17" t="str">
        <f>VLOOKUP(B947,A:A,1,0)</f>
        <v>AB983</v>
      </c>
    </row>
    <row r="948" ht="14.25" customHeight="1" spans="1:3">
      <c r="A948" s="17" t="s">
        <v>163</v>
      </c>
      <c r="B948" s="17" t="s">
        <v>18</v>
      </c>
      <c r="C948" s="17" t="e">
        <f>VLOOKUP(B948,A:A,1,0)</f>
        <v>#N/A</v>
      </c>
    </row>
    <row r="949" ht="17.25" hidden="1" customHeight="1" spans="1:3">
      <c r="A949" s="17" t="s">
        <v>281</v>
      </c>
      <c r="B949" s="17" t="s">
        <v>49</v>
      </c>
      <c r="C949" s="17" t="str">
        <f>VLOOKUP(B949,A:A,1,0)</f>
        <v>AB1118</v>
      </c>
    </row>
    <row r="950" ht="17.25" hidden="1" customHeight="1" spans="1:3">
      <c r="A950" s="17" t="s">
        <v>773</v>
      </c>
      <c r="B950" s="17" t="s">
        <v>281</v>
      </c>
      <c r="C950" s="17" t="str">
        <f>VLOOKUP(B950,A:A,1,0)</f>
        <v>AB992</v>
      </c>
    </row>
    <row r="951" ht="17.25" hidden="1" customHeight="1" spans="1:3">
      <c r="A951" s="17" t="s">
        <v>443</v>
      </c>
      <c r="B951" s="17" t="s">
        <v>281</v>
      </c>
      <c r="C951" s="17" t="str">
        <f>VLOOKUP(B951,A:A,1,0)</f>
        <v>AB992</v>
      </c>
    </row>
    <row r="952" ht="17.25" hidden="1" customHeight="1" spans="1:3">
      <c r="A952" s="17" t="s">
        <v>774</v>
      </c>
      <c r="B952" s="17" t="s">
        <v>281</v>
      </c>
      <c r="C952" s="17" t="str">
        <f>VLOOKUP(B952,A:A,1,0)</f>
        <v>AB992</v>
      </c>
    </row>
    <row r="953" ht="17.25" hidden="1" customHeight="1" spans="1:3">
      <c r="A953" s="17" t="s">
        <v>775</v>
      </c>
      <c r="B953" s="17" t="s">
        <v>281</v>
      </c>
      <c r="C953" s="17" t="str">
        <f>VLOOKUP(B953,A:A,1,0)</f>
        <v>AB992</v>
      </c>
    </row>
    <row r="954" ht="17.25" hidden="1" customHeight="1" spans="1:3">
      <c r="A954" s="17" t="s">
        <v>444</v>
      </c>
      <c r="B954" s="17" t="s">
        <v>163</v>
      </c>
      <c r="C954" s="17" t="str">
        <f>VLOOKUP(B954,A:A,1,0)</f>
        <v>AB991</v>
      </c>
    </row>
    <row r="955" ht="17.25" hidden="1" customHeight="1" spans="1:3">
      <c r="A955" s="17" t="s">
        <v>776</v>
      </c>
      <c r="B955" s="17" t="s">
        <v>281</v>
      </c>
      <c r="C955" s="17" t="str">
        <f>VLOOKUP(B955,A:A,1,0)</f>
        <v>AB992</v>
      </c>
    </row>
    <row r="956" ht="17.25" hidden="1" customHeight="1" spans="1:3">
      <c r="A956" s="17" t="s">
        <v>777</v>
      </c>
      <c r="B956" s="17" t="s">
        <v>281</v>
      </c>
      <c r="C956" s="17" t="str">
        <f>VLOOKUP(B956,A:A,1,0)</f>
        <v>AB992</v>
      </c>
    </row>
    <row r="957" ht="17.25" hidden="1" customHeight="1" spans="1:3">
      <c r="A957" s="17" t="s">
        <v>778</v>
      </c>
      <c r="B957" s="17" t="s">
        <v>281</v>
      </c>
      <c r="C957" s="17" t="str">
        <f>VLOOKUP(B957,A:A,1,0)</f>
        <v>AB992</v>
      </c>
    </row>
    <row r="958" ht="17.25" hidden="1" customHeight="1" spans="1:3">
      <c r="A958" s="17" t="s">
        <v>445</v>
      </c>
      <c r="B958" s="17" t="s">
        <v>281</v>
      </c>
      <c r="C958" s="17" t="str">
        <f>VLOOKUP(B958,A:A,1,0)</f>
        <v>AB992</v>
      </c>
    </row>
    <row r="959" ht="17.25" hidden="1" customHeight="1" spans="1:3">
      <c r="A959" s="17" t="s">
        <v>447</v>
      </c>
      <c r="B959" s="17" t="s">
        <v>163</v>
      </c>
      <c r="C959" s="17" t="str">
        <f>VLOOKUP(B959,A:A,1,0)</f>
        <v>AB991</v>
      </c>
    </row>
    <row r="960" ht="17.25" hidden="1" customHeight="1" spans="1:3">
      <c r="A960" s="17" t="s">
        <v>779</v>
      </c>
      <c r="B960" s="17" t="s">
        <v>281</v>
      </c>
      <c r="C960" s="17" t="str">
        <f>VLOOKUP(B960,A:A,1,0)</f>
        <v>AB992</v>
      </c>
    </row>
    <row r="961" ht="17.25" hidden="1" customHeight="1" spans="1:3">
      <c r="A961" s="17" t="s">
        <v>780</v>
      </c>
      <c r="B961" s="17" t="s">
        <v>281</v>
      </c>
      <c r="C961" s="17" t="str">
        <f>VLOOKUP(B961,A:A,1,0)</f>
        <v>AB992</v>
      </c>
    </row>
    <row r="962" ht="17.25" hidden="1" customHeight="1" spans="1:3">
      <c r="A962" s="17" t="s">
        <v>1433</v>
      </c>
      <c r="B962" s="17" t="s">
        <v>281</v>
      </c>
      <c r="C962" s="17" t="str">
        <f>VLOOKUP(B962,A:A,1,0)</f>
        <v>AB992</v>
      </c>
    </row>
    <row r="963" ht="17.25" hidden="1" customHeight="1" spans="1:3">
      <c r="A963" s="17" t="s">
        <v>1434</v>
      </c>
      <c r="B963" s="17" t="s">
        <v>281</v>
      </c>
      <c r="C963" s="17" t="str">
        <f>VLOOKUP(B963,A:A,1,0)</f>
        <v>AB992</v>
      </c>
    </row>
    <row r="964" ht="17.25" hidden="1" customHeight="1" spans="1:3">
      <c r="A964" s="17" t="s">
        <v>1435</v>
      </c>
      <c r="B964" s="17" t="s">
        <v>281</v>
      </c>
      <c r="C964" s="17" t="str">
        <f>VLOOKUP(B964,A:A,1,0)</f>
        <v>AB992</v>
      </c>
    </row>
    <row r="965" ht="17.25" hidden="1" customHeight="1" spans="1:3">
      <c r="A965" s="17" t="s">
        <v>1436</v>
      </c>
      <c r="B965" s="17" t="s">
        <v>281</v>
      </c>
      <c r="C965" s="17" t="str">
        <f>VLOOKUP(B965,A:A,1,0)</f>
        <v>AB992</v>
      </c>
    </row>
    <row r="966" ht="17.25" hidden="1" customHeight="1" spans="1:3">
      <c r="A966" s="17" t="s">
        <v>1437</v>
      </c>
      <c r="B966" s="17" t="s">
        <v>281</v>
      </c>
      <c r="C966" s="17" t="str">
        <f>VLOOKUP(B966,A:A,1,0)</f>
        <v>AB992</v>
      </c>
    </row>
    <row r="967" ht="17.25" hidden="1" customHeight="1" spans="1:3">
      <c r="A967" s="17" t="s">
        <v>1438</v>
      </c>
      <c r="B967" s="17" t="s">
        <v>281</v>
      </c>
      <c r="C967" s="17" t="str">
        <f>VLOOKUP(B967,A:A,1,0)</f>
        <v>AB992</v>
      </c>
    </row>
    <row r="968" ht="17.25" hidden="1" customHeight="1" spans="1:3">
      <c r="A968" s="17" t="s">
        <v>1439</v>
      </c>
      <c r="B968" s="17" t="s">
        <v>281</v>
      </c>
      <c r="C968" s="17" t="str">
        <f>VLOOKUP(B968,A:A,1,0)</f>
        <v>AB992</v>
      </c>
    </row>
    <row r="969" ht="17.25" hidden="1" customHeight="1" spans="1:3">
      <c r="A969" s="17" t="s">
        <v>1440</v>
      </c>
      <c r="B969" s="17" t="s">
        <v>281</v>
      </c>
      <c r="C969" s="17" t="str">
        <f>VLOOKUP(B969,A:A,1,0)</f>
        <v>AB992</v>
      </c>
    </row>
    <row r="970" ht="17.25" hidden="1" customHeight="1" spans="1:3">
      <c r="A970" s="17" t="s">
        <v>1441</v>
      </c>
      <c r="B970" s="17" t="s">
        <v>281</v>
      </c>
      <c r="C970" s="17" t="str">
        <f>VLOOKUP(B970,A:A,1,0)</f>
        <v>AB992</v>
      </c>
    </row>
    <row r="971" ht="17.25" hidden="1" customHeight="1" spans="1:3">
      <c r="A971" s="17" t="s">
        <v>1442</v>
      </c>
      <c r="B971" s="17" t="s">
        <v>281</v>
      </c>
      <c r="C971" s="17" t="str">
        <f>VLOOKUP(B971,A:A,1,0)</f>
        <v>AB992</v>
      </c>
    </row>
    <row r="972" ht="17.25" hidden="1" customHeight="1" spans="1:3">
      <c r="A972" s="17" t="s">
        <v>1443</v>
      </c>
      <c r="B972" s="17" t="s">
        <v>281</v>
      </c>
      <c r="C972" s="17" t="str">
        <f>VLOOKUP(B972,A:A,1,0)</f>
        <v>AB992</v>
      </c>
    </row>
    <row r="973" ht="17.25" hidden="1" customHeight="1" spans="1:3">
      <c r="A973" s="17" t="s">
        <v>1444</v>
      </c>
      <c r="B973" s="17" t="s">
        <v>281</v>
      </c>
      <c r="C973" s="17" t="str">
        <f>VLOOKUP(B973,A:A,1,0)</f>
        <v>AB992</v>
      </c>
    </row>
    <row r="974" ht="17.25" hidden="1" customHeight="1" spans="1:3">
      <c r="A974" s="17" t="s">
        <v>1445</v>
      </c>
      <c r="B974" s="17" t="s">
        <v>281</v>
      </c>
      <c r="C974" s="17" t="str">
        <f>VLOOKUP(B974,A:A,1,0)</f>
        <v>AB992</v>
      </c>
    </row>
    <row r="975" ht="17.25" hidden="1" customHeight="1" spans="1:3">
      <c r="A975" s="17" t="s">
        <v>1446</v>
      </c>
      <c r="B975" s="17" t="s">
        <v>281</v>
      </c>
      <c r="C975" s="17" t="str">
        <f>VLOOKUP(B975,A:A,1,0)</f>
        <v>AB992</v>
      </c>
    </row>
    <row r="976" ht="17.25" hidden="1" customHeight="1" spans="1:3">
      <c r="A976" s="17" t="s">
        <v>1447</v>
      </c>
      <c r="B976" s="17" t="s">
        <v>281</v>
      </c>
      <c r="C976" s="17" t="str">
        <f>VLOOKUP(B976,A:A,1,0)</f>
        <v>AB992</v>
      </c>
    </row>
    <row r="977" ht="17.25" hidden="1" customHeight="1" spans="1:3">
      <c r="A977" s="17" t="s">
        <v>1448</v>
      </c>
      <c r="B977" s="17" t="s">
        <v>281</v>
      </c>
      <c r="C977" s="17" t="str">
        <f>VLOOKUP(B977,A:A,1,0)</f>
        <v>AB992</v>
      </c>
    </row>
    <row r="978" ht="17.25" hidden="1" customHeight="1" spans="1:3">
      <c r="A978" s="17" t="s">
        <v>1449</v>
      </c>
      <c r="B978" s="17" t="s">
        <v>281</v>
      </c>
      <c r="C978" s="17" t="str">
        <f>VLOOKUP(B978,A:A,1,0)</f>
        <v>AB992</v>
      </c>
    </row>
    <row r="979" ht="17.25" hidden="1" customHeight="1" spans="1:3">
      <c r="A979" s="17" t="s">
        <v>1450</v>
      </c>
      <c r="B979" s="17" t="s">
        <v>281</v>
      </c>
      <c r="C979" s="17" t="str">
        <f>VLOOKUP(B979,A:A,1,0)</f>
        <v>AB992</v>
      </c>
    </row>
    <row r="980" ht="17.25" hidden="1" customHeight="1" spans="1:3">
      <c r="A980" s="17" t="s">
        <v>1451</v>
      </c>
      <c r="B980" s="17" t="s">
        <v>281</v>
      </c>
      <c r="C980" s="17" t="str">
        <f>VLOOKUP(B980,A:A,1,0)</f>
        <v>AB992</v>
      </c>
    </row>
    <row r="981" ht="17.25" hidden="1" customHeight="1" spans="1:3">
      <c r="A981" s="17" t="s">
        <v>1452</v>
      </c>
      <c r="B981" s="17" t="s">
        <v>281</v>
      </c>
      <c r="C981" s="17" t="str">
        <f>VLOOKUP(B981,A:A,1,0)</f>
        <v>AB992</v>
      </c>
    </row>
    <row r="982" ht="17.25" hidden="1" customHeight="1" spans="1:3">
      <c r="A982" s="17" t="s">
        <v>1453</v>
      </c>
      <c r="B982" s="17" t="s">
        <v>281</v>
      </c>
      <c r="C982" s="17" t="str">
        <f>VLOOKUP(B982,A:A,1,0)</f>
        <v>AB992</v>
      </c>
    </row>
    <row r="983" ht="17.25" hidden="1" customHeight="1" spans="1:3">
      <c r="A983" s="17" t="s">
        <v>1454</v>
      </c>
      <c r="B983" s="17" t="s">
        <v>281</v>
      </c>
      <c r="C983" s="17" t="str">
        <f>VLOOKUP(B983,A:A,1,0)</f>
        <v>AB992</v>
      </c>
    </row>
    <row r="984" ht="17.25" hidden="1" customHeight="1" spans="1:3">
      <c r="A984" s="17" t="s">
        <v>1455</v>
      </c>
      <c r="B984" s="17" t="s">
        <v>281</v>
      </c>
      <c r="C984" s="17" t="str">
        <f>VLOOKUP(B984,A:A,1,0)</f>
        <v>AB992</v>
      </c>
    </row>
    <row r="985" ht="17.25" hidden="1" customHeight="1" spans="1:3">
      <c r="A985" s="17" t="s">
        <v>1456</v>
      </c>
      <c r="B985" s="17" t="s">
        <v>281</v>
      </c>
      <c r="C985" s="17" t="str">
        <f>VLOOKUP(B985,A:A,1,0)</f>
        <v>AB992</v>
      </c>
    </row>
    <row r="986" ht="17.25" hidden="1" customHeight="1" spans="1:3">
      <c r="A986" s="17" t="s">
        <v>1457</v>
      </c>
      <c r="B986" s="17" t="s">
        <v>281</v>
      </c>
      <c r="C986" s="17" t="str">
        <f>VLOOKUP(B986,A:A,1,0)</f>
        <v>AB992</v>
      </c>
    </row>
    <row r="987" ht="17.25" hidden="1" customHeight="1" spans="1:3">
      <c r="A987" s="17" t="s">
        <v>1458</v>
      </c>
      <c r="B987" s="17" t="s">
        <v>281</v>
      </c>
      <c r="C987" s="17" t="str">
        <f>VLOOKUP(B987,A:A,1,0)</f>
        <v>AB992</v>
      </c>
    </row>
    <row r="988" ht="17.25" hidden="1" customHeight="1" spans="1:3">
      <c r="A988" s="17" t="s">
        <v>1459</v>
      </c>
      <c r="B988" s="17" t="s">
        <v>281</v>
      </c>
      <c r="C988" s="17" t="str">
        <f>VLOOKUP(B988,A:A,1,0)</f>
        <v>AB992</v>
      </c>
    </row>
    <row r="989" ht="17.25" hidden="1" customHeight="1" spans="1:3">
      <c r="A989" s="17" t="s">
        <v>1460</v>
      </c>
      <c r="B989" s="17" t="s">
        <v>281</v>
      </c>
      <c r="C989" s="17" t="str">
        <f>VLOOKUP(B989,A:A,1,0)</f>
        <v>AB992</v>
      </c>
    </row>
    <row r="990" ht="17.25" hidden="1" customHeight="1" spans="1:3">
      <c r="A990" s="17" t="s">
        <v>1461</v>
      </c>
      <c r="B990" s="17" t="s">
        <v>281</v>
      </c>
      <c r="C990" s="17" t="str">
        <f>VLOOKUP(B990,A:A,1,0)</f>
        <v>AB992</v>
      </c>
    </row>
    <row r="991" ht="17.25" hidden="1" customHeight="1" spans="1:3">
      <c r="A991" s="17" t="s">
        <v>1462</v>
      </c>
      <c r="B991" s="17" t="s">
        <v>281</v>
      </c>
      <c r="C991" s="17" t="str">
        <f>VLOOKUP(B991,A:A,1,0)</f>
        <v>AB992</v>
      </c>
    </row>
    <row r="992" ht="17.25" hidden="1" customHeight="1" spans="1:3">
      <c r="A992" s="17" t="s">
        <v>1463</v>
      </c>
      <c r="B992" s="17" t="s">
        <v>281</v>
      </c>
      <c r="C992" s="17" t="str">
        <f>VLOOKUP(B992,A:A,1,0)</f>
        <v>AB992</v>
      </c>
    </row>
    <row r="993" ht="17.25" hidden="1" customHeight="1" spans="1:3">
      <c r="A993" s="17" t="s">
        <v>1464</v>
      </c>
      <c r="B993" s="17" t="s">
        <v>281</v>
      </c>
      <c r="C993" s="17" t="str">
        <f>VLOOKUP(B993,A:A,1,0)</f>
        <v>AB992</v>
      </c>
    </row>
    <row r="994" ht="17.25" hidden="1" customHeight="1" spans="1:3">
      <c r="A994" s="17" t="s">
        <v>1465</v>
      </c>
      <c r="B994" s="17" t="s">
        <v>281</v>
      </c>
      <c r="C994" s="17" t="str">
        <f>VLOOKUP(B994,A:A,1,0)</f>
        <v>AB992</v>
      </c>
    </row>
    <row r="995" ht="17.25" hidden="1" customHeight="1" spans="1:3">
      <c r="A995" s="17" t="s">
        <v>1466</v>
      </c>
      <c r="B995" s="17" t="s">
        <v>281</v>
      </c>
      <c r="C995" s="17" t="str">
        <f>VLOOKUP(B995,A:A,1,0)</f>
        <v>AB992</v>
      </c>
    </row>
    <row r="996" ht="17.25" hidden="1" customHeight="1" spans="1:3">
      <c r="A996" s="17" t="s">
        <v>1467</v>
      </c>
      <c r="B996" s="17" t="s">
        <v>281</v>
      </c>
      <c r="C996" s="17" t="str">
        <f>VLOOKUP(B996,A:A,1,0)</f>
        <v>AB992</v>
      </c>
    </row>
    <row r="997" ht="17.25" hidden="1" customHeight="1" spans="1:3">
      <c r="A997" s="17" t="s">
        <v>781</v>
      </c>
      <c r="B997" s="17" t="s">
        <v>402</v>
      </c>
      <c r="C997" s="17" t="str">
        <f>VLOOKUP(B997,A:A,1,0)</f>
        <v>AB413</v>
      </c>
    </row>
    <row r="998" ht="17.25" hidden="1" customHeight="1" spans="1:3">
      <c r="A998" s="17" t="s">
        <v>307</v>
      </c>
      <c r="B998" s="17" t="s">
        <v>130</v>
      </c>
      <c r="C998" s="17" t="str">
        <f>VLOOKUP(B998,A:A,1,0)</f>
        <v>AB419</v>
      </c>
    </row>
    <row r="999" ht="17.25" hidden="1" customHeight="1" spans="1:3">
      <c r="A999" s="17" t="s">
        <v>283</v>
      </c>
      <c r="B999" s="17" t="s">
        <v>130</v>
      </c>
      <c r="C999" s="17" t="str">
        <f>VLOOKUP(B999,A:A,1,0)</f>
        <v>AB419</v>
      </c>
    </row>
    <row r="1000" ht="17.25" hidden="1" customHeight="1" spans="1:3">
      <c r="A1000" s="17" t="s">
        <v>782</v>
      </c>
      <c r="B1000" s="17" t="s">
        <v>304</v>
      </c>
      <c r="C1000" s="17" t="str">
        <f>VLOOKUP(B1000,A:A,1,0)</f>
        <v>AB012</v>
      </c>
    </row>
    <row r="1001" ht="17.25" hidden="1" customHeight="1" spans="1:3">
      <c r="A1001" s="17" t="s">
        <v>783</v>
      </c>
      <c r="B1001" s="17" t="s">
        <v>400</v>
      </c>
      <c r="C1001" s="17" t="str">
        <f>VLOOKUP(B1001,A:A,1,0)</f>
        <v>AB412</v>
      </c>
    </row>
    <row r="1002" ht="17.25" hidden="1" customHeight="1" spans="1:3">
      <c r="A1002" s="17" t="s">
        <v>784</v>
      </c>
      <c r="B1002" s="17" t="s">
        <v>304</v>
      </c>
      <c r="C1002" s="17" t="str">
        <f>VLOOKUP(B1002,A:A,1,0)</f>
        <v>AB012</v>
      </c>
    </row>
    <row r="1003" ht="17.25" hidden="1" customHeight="1" spans="1:3">
      <c r="A1003" s="17" t="s">
        <v>785</v>
      </c>
      <c r="B1003" s="17" t="s">
        <v>402</v>
      </c>
      <c r="C1003" s="17" t="str">
        <f>VLOOKUP(B1003,A:A,1,0)</f>
        <v>AB413</v>
      </c>
    </row>
    <row r="1004" ht="17.25" hidden="1" customHeight="1" spans="1:3">
      <c r="A1004" s="17" t="s">
        <v>786</v>
      </c>
      <c r="B1004" s="17" t="s">
        <v>473</v>
      </c>
      <c r="C1004" s="17" t="str">
        <f>VLOOKUP(B1004,A:A,1,0)</f>
        <v>AB013</v>
      </c>
    </row>
    <row r="1005" ht="17.25" hidden="1" customHeight="1" spans="1:3">
      <c r="A1005" s="17" t="s">
        <v>787</v>
      </c>
      <c r="B1005" s="17" t="s">
        <v>473</v>
      </c>
      <c r="C1005" s="17" t="str">
        <f>VLOOKUP(B1005,A:A,1,0)</f>
        <v>AB013</v>
      </c>
    </row>
    <row r="1006" ht="17.25" hidden="1" customHeight="1" spans="1:3">
      <c r="A1006" s="17" t="s">
        <v>788</v>
      </c>
      <c r="B1006" s="17" t="s">
        <v>308</v>
      </c>
      <c r="C1006" s="17" t="str">
        <f>VLOOKUP(B1006,A:A,1,0)</f>
        <v>AB014</v>
      </c>
    </row>
    <row r="1007" ht="17.25" hidden="1" customHeight="1" spans="1:3">
      <c r="A1007" s="17" t="s">
        <v>789</v>
      </c>
      <c r="B1007" s="17" t="s">
        <v>125</v>
      </c>
      <c r="C1007" s="17" t="str">
        <f>VLOOKUP(B1007,A:A,1,0)</f>
        <v>AB399</v>
      </c>
    </row>
    <row r="1008" ht="17.25" hidden="1" customHeight="1" spans="1:3">
      <c r="A1008" s="17" t="s">
        <v>790</v>
      </c>
      <c r="B1008" s="17" t="s">
        <v>311</v>
      </c>
      <c r="C1008" s="17" t="str">
        <f>VLOOKUP(B1008,A:A,1,0)</f>
        <v>AB017</v>
      </c>
    </row>
    <row r="1009" ht="17.25" hidden="1" customHeight="1" spans="1:3">
      <c r="A1009" s="17" t="s">
        <v>791</v>
      </c>
      <c r="B1009" s="17" t="s">
        <v>311</v>
      </c>
      <c r="C1009" s="17" t="str">
        <f>VLOOKUP(B1009,A:A,1,0)</f>
        <v>AB017</v>
      </c>
    </row>
    <row r="1010" ht="17.25" hidden="1" customHeight="1" spans="1:3">
      <c r="A1010" s="17" t="s">
        <v>792</v>
      </c>
      <c r="B1010" s="17" t="s">
        <v>311</v>
      </c>
      <c r="C1010" s="17" t="str">
        <f>VLOOKUP(B1010,A:A,1,0)</f>
        <v>AB017</v>
      </c>
    </row>
    <row r="1011" ht="17.25" hidden="1" customHeight="1" spans="1:3">
      <c r="A1011" s="17" t="s">
        <v>793</v>
      </c>
      <c r="B1011" s="17" t="s">
        <v>308</v>
      </c>
      <c r="C1011" s="17" t="str">
        <f>VLOOKUP(B1011,A:A,1,0)</f>
        <v>AB014</v>
      </c>
    </row>
    <row r="1012" ht="17.25" hidden="1" customHeight="1" spans="1:3">
      <c r="A1012" s="17" t="s">
        <v>794</v>
      </c>
      <c r="B1012" s="17" t="s">
        <v>309</v>
      </c>
      <c r="C1012" s="17" t="str">
        <f>VLOOKUP(B1012,A:A,1,0)</f>
        <v>AB015</v>
      </c>
    </row>
    <row r="1013" ht="17.25" hidden="1" customHeight="1" spans="1:3">
      <c r="A1013" s="17" t="s">
        <v>795</v>
      </c>
      <c r="B1013" s="17" t="s">
        <v>309</v>
      </c>
      <c r="C1013" s="17" t="str">
        <f>VLOOKUP(B1013,A:A,1,0)</f>
        <v>AB015</v>
      </c>
    </row>
    <row r="1014" ht="17.25" hidden="1" customHeight="1" spans="1:3">
      <c r="A1014" s="17" t="s">
        <v>796</v>
      </c>
      <c r="B1014" s="17" t="s">
        <v>309</v>
      </c>
      <c r="C1014" s="17" t="str">
        <f>VLOOKUP(B1014,A:A,1,0)</f>
        <v>AB015</v>
      </c>
    </row>
    <row r="1015" ht="17.25" hidden="1" customHeight="1" spans="1:3">
      <c r="A1015" s="17" t="s">
        <v>797</v>
      </c>
      <c r="B1015" s="17" t="s">
        <v>394</v>
      </c>
      <c r="C1015" s="17" t="str">
        <f>VLOOKUP(B1015,A:A,1,0)</f>
        <v>AB360</v>
      </c>
    </row>
    <row r="1016" ht="17.25" hidden="1" customHeight="1" spans="1:3">
      <c r="A1016" s="17" t="s">
        <v>798</v>
      </c>
      <c r="B1016" s="17" t="s">
        <v>473</v>
      </c>
      <c r="C1016" s="17" t="str">
        <f>VLOOKUP(B1016,A:A,1,0)</f>
        <v>AB013</v>
      </c>
    </row>
    <row r="1017" ht="17.25" hidden="1" customHeight="1" spans="1:3">
      <c r="A1017" s="17" t="s">
        <v>799</v>
      </c>
      <c r="B1017" s="17" t="s">
        <v>227</v>
      </c>
      <c r="C1017" s="17" t="str">
        <f>VLOOKUP(B1017,A:A,1,0)</f>
        <v>AB357</v>
      </c>
    </row>
    <row r="1018" ht="17.25" hidden="1" customHeight="1" spans="1:3">
      <c r="A1018" s="17" t="s">
        <v>800</v>
      </c>
      <c r="B1018" s="17" t="s">
        <v>310</v>
      </c>
      <c r="C1018" s="17" t="str">
        <f>VLOOKUP(B1018,A:A,1,0)</f>
        <v>AB016</v>
      </c>
    </row>
    <row r="1019" ht="17.25" hidden="1" customHeight="1" spans="1:3">
      <c r="A1019" s="17" t="s">
        <v>801</v>
      </c>
      <c r="B1019" s="17" t="s">
        <v>304</v>
      </c>
      <c r="C1019" s="17" t="str">
        <f>VLOOKUP(B1019,A:A,1,0)</f>
        <v>AB012</v>
      </c>
    </row>
    <row r="1020" ht="17.25" hidden="1" customHeight="1" spans="1:3">
      <c r="A1020" s="17" t="s">
        <v>802</v>
      </c>
      <c r="B1020" s="17" t="s">
        <v>310</v>
      </c>
      <c r="C1020" s="17" t="str">
        <f>VLOOKUP(B1020,A:A,1,0)</f>
        <v>AB016</v>
      </c>
    </row>
    <row r="1021" ht="17.25" hidden="1" customHeight="1" spans="1:3">
      <c r="A1021" s="17" t="s">
        <v>803</v>
      </c>
      <c r="B1021" s="17" t="s">
        <v>635</v>
      </c>
      <c r="C1021" s="17" t="str">
        <f>VLOOKUP(B1021,A:A,1,0)</f>
        <v>AB425</v>
      </c>
    </row>
    <row r="1022" ht="17.25" hidden="1" customHeight="1" spans="1:3">
      <c r="A1022" s="17" t="s">
        <v>1468</v>
      </c>
      <c r="B1022" s="17" t="s">
        <v>635</v>
      </c>
      <c r="C1022" s="17" t="str">
        <f>VLOOKUP(B1022,A:A,1,0)</f>
        <v>AB425</v>
      </c>
    </row>
    <row r="1023" ht="17.25" hidden="1" customHeight="1" spans="1:3">
      <c r="A1023" s="17" t="s">
        <v>1469</v>
      </c>
      <c r="B1023" s="17" t="s">
        <v>304</v>
      </c>
      <c r="C1023" s="17" t="str">
        <f>VLOOKUP(B1023,A:A,1,0)</f>
        <v>AB012</v>
      </c>
    </row>
    <row r="1024" ht="17.25" hidden="1" customHeight="1" spans="1:3">
      <c r="A1024" s="17" t="s">
        <v>804</v>
      </c>
      <c r="B1024" s="17" t="s">
        <v>304</v>
      </c>
      <c r="C1024" s="17" t="str">
        <f>VLOOKUP(B1024,A:A,1,0)</f>
        <v>AB012</v>
      </c>
    </row>
    <row r="1025" ht="17.25" hidden="1" customHeight="1" spans="1:3">
      <c r="A1025" s="17" t="s">
        <v>1470</v>
      </c>
      <c r="B1025" s="17" t="s">
        <v>304</v>
      </c>
      <c r="C1025" s="17" t="str">
        <f>VLOOKUP(B1025,A:A,1,0)</f>
        <v>AB012</v>
      </c>
    </row>
    <row r="1026" ht="17.25" hidden="1" customHeight="1" spans="1:3">
      <c r="A1026" s="17" t="s">
        <v>1471</v>
      </c>
      <c r="B1026" s="17" t="s">
        <v>304</v>
      </c>
      <c r="C1026" s="17" t="str">
        <f>VLOOKUP(B1026,A:A,1,0)</f>
        <v>AB012</v>
      </c>
    </row>
    <row r="1027" ht="17.25" hidden="1" customHeight="1" spans="1:3">
      <c r="A1027" s="17" t="s">
        <v>1472</v>
      </c>
      <c r="B1027" s="17" t="s">
        <v>473</v>
      </c>
      <c r="C1027" s="17" t="str">
        <f>VLOOKUP(B1027,A:A,1,0)</f>
        <v>AB013</v>
      </c>
    </row>
    <row r="1028" ht="17.25" hidden="1" customHeight="1" spans="1:3">
      <c r="A1028" s="17" t="s">
        <v>1473</v>
      </c>
      <c r="B1028" s="17" t="s">
        <v>473</v>
      </c>
      <c r="C1028" s="17" t="str">
        <f>VLOOKUP(B1028,A:A,1,0)</f>
        <v>AB013</v>
      </c>
    </row>
    <row r="1029" ht="17.25" hidden="1" customHeight="1" spans="1:3">
      <c r="A1029" s="17" t="s">
        <v>1474</v>
      </c>
      <c r="B1029" s="17" t="s">
        <v>364</v>
      </c>
      <c r="C1029" s="17" t="str">
        <f>VLOOKUP(B1029,A:A,1,0)</f>
        <v>AB247</v>
      </c>
    </row>
    <row r="1030" ht="17.25" hidden="1" customHeight="1" spans="1:3">
      <c r="A1030" s="17" t="s">
        <v>1475</v>
      </c>
      <c r="B1030" s="17" t="s">
        <v>311</v>
      </c>
      <c r="C1030" s="17" t="str">
        <f>VLOOKUP(B1030,A:A,1,0)</f>
        <v>AB017</v>
      </c>
    </row>
    <row r="1031" ht="17.25" hidden="1" customHeight="1" spans="1:3">
      <c r="A1031" s="17" t="s">
        <v>1476</v>
      </c>
      <c r="B1031" s="17" t="s">
        <v>473</v>
      </c>
      <c r="C1031" s="17" t="str">
        <f>VLOOKUP(B1031,A:A,1,0)</f>
        <v>AB013</v>
      </c>
    </row>
    <row r="1032" ht="17.25" hidden="1" customHeight="1" spans="1:3">
      <c r="A1032" s="17" t="s">
        <v>1477</v>
      </c>
      <c r="B1032" s="17" t="s">
        <v>311</v>
      </c>
      <c r="C1032" s="17" t="str">
        <f>VLOOKUP(B1032,A:A,1,0)</f>
        <v>AB017</v>
      </c>
    </row>
    <row r="1033" ht="17.25" hidden="1" customHeight="1" spans="1:3">
      <c r="A1033" s="17" t="s">
        <v>1478</v>
      </c>
      <c r="B1033" s="17" t="s">
        <v>308</v>
      </c>
      <c r="C1033" s="17" t="str">
        <f>VLOOKUP(B1033,A:A,1,0)</f>
        <v>AB014</v>
      </c>
    </row>
    <row r="1034" ht="17.25" hidden="1" customHeight="1" spans="1:3">
      <c r="A1034" s="17" t="s">
        <v>805</v>
      </c>
      <c r="B1034" s="17" t="s">
        <v>309</v>
      </c>
      <c r="C1034" s="17" t="str">
        <f>VLOOKUP(B1034,A:A,1,0)</f>
        <v>AB015</v>
      </c>
    </row>
    <row r="1035" ht="17.25" hidden="1" customHeight="1" spans="1:3">
      <c r="A1035" s="17" t="s">
        <v>1479</v>
      </c>
      <c r="B1035" s="17" t="s">
        <v>309</v>
      </c>
      <c r="C1035" s="17" t="str">
        <f>VLOOKUP(B1035,A:A,1,0)</f>
        <v>AB015</v>
      </c>
    </row>
    <row r="1036" ht="17.25" hidden="1" customHeight="1" spans="1:3">
      <c r="A1036" s="17" t="s">
        <v>1480</v>
      </c>
      <c r="B1036" s="17" t="s">
        <v>309</v>
      </c>
      <c r="C1036" s="17" t="str">
        <f>VLOOKUP(B1036,A:A,1,0)</f>
        <v>AB015</v>
      </c>
    </row>
    <row r="1037" ht="17.25" hidden="1" customHeight="1" spans="1:3">
      <c r="A1037" s="17" t="s">
        <v>1481</v>
      </c>
      <c r="B1037" s="17" t="s">
        <v>473</v>
      </c>
      <c r="C1037" s="17" t="str">
        <f>VLOOKUP(B1037,A:A,1,0)</f>
        <v>AB013</v>
      </c>
    </row>
    <row r="1038" ht="17.25" hidden="1" customHeight="1" spans="1:3">
      <c r="A1038" s="17" t="s">
        <v>1482</v>
      </c>
      <c r="B1038" s="17" t="s">
        <v>473</v>
      </c>
      <c r="C1038" s="17" t="str">
        <f>VLOOKUP(B1038,A:A,1,0)</f>
        <v>AB013</v>
      </c>
    </row>
    <row r="1039" ht="17.25" hidden="1" customHeight="1" spans="1:3">
      <c r="A1039" s="17" t="s">
        <v>1483</v>
      </c>
      <c r="B1039" s="17" t="s">
        <v>473</v>
      </c>
      <c r="C1039" s="17" t="str">
        <f>VLOOKUP(B1039,A:A,1,0)</f>
        <v>AB013</v>
      </c>
    </row>
    <row r="1040" ht="17.25" hidden="1" customHeight="1" spans="1:3">
      <c r="A1040" s="17" t="s">
        <v>1484</v>
      </c>
      <c r="B1040" s="17" t="s">
        <v>473</v>
      </c>
      <c r="C1040" s="17" t="str">
        <f>VLOOKUP(B1040,A:A,1,0)</f>
        <v>AB013</v>
      </c>
    </row>
    <row r="1041" ht="17.25" hidden="1" customHeight="1" spans="1:3">
      <c r="A1041" s="17" t="s">
        <v>1485</v>
      </c>
      <c r="B1041" s="17" t="s">
        <v>364</v>
      </c>
      <c r="C1041" s="17" t="str">
        <f>VLOOKUP(B1041,A:A,1,0)</f>
        <v>AB247</v>
      </c>
    </row>
    <row r="1042" ht="17.25" hidden="1" customHeight="1" spans="1:3">
      <c r="A1042" s="17" t="s">
        <v>1486</v>
      </c>
      <c r="B1042" s="17" t="s">
        <v>364</v>
      </c>
      <c r="C1042" s="17" t="str">
        <f>VLOOKUP(B1042,A:A,1,0)</f>
        <v>AB247</v>
      </c>
    </row>
    <row r="1043" ht="17.25" hidden="1" customHeight="1" spans="1:3">
      <c r="A1043" s="17" t="s">
        <v>1487</v>
      </c>
      <c r="B1043" s="17" t="s">
        <v>364</v>
      </c>
      <c r="C1043" s="17" t="str">
        <f>VLOOKUP(B1043,A:A,1,0)</f>
        <v>AB247</v>
      </c>
    </row>
    <row r="1044" ht="17.25" hidden="1" customHeight="1" spans="1:3">
      <c r="A1044" s="17" t="s">
        <v>1488</v>
      </c>
      <c r="B1044" s="17" t="s">
        <v>473</v>
      </c>
      <c r="C1044" s="17" t="str">
        <f>VLOOKUP(B1044,A:A,1,0)</f>
        <v>AB013</v>
      </c>
    </row>
    <row r="1045" ht="17.25" hidden="1" customHeight="1" spans="1:3">
      <c r="A1045" s="17" t="s">
        <v>806</v>
      </c>
      <c r="B1045" s="17" t="s">
        <v>310</v>
      </c>
      <c r="C1045" s="17" t="str">
        <f>VLOOKUP(B1045,A:A,1,0)</f>
        <v>AB016</v>
      </c>
    </row>
    <row r="1046" ht="17.25" hidden="1" customHeight="1" spans="1:3">
      <c r="A1046" s="17" t="s">
        <v>1489</v>
      </c>
      <c r="B1046" s="17" t="s">
        <v>310</v>
      </c>
      <c r="C1046" s="17" t="str">
        <f>VLOOKUP(B1046,A:A,1,0)</f>
        <v>AB016</v>
      </c>
    </row>
    <row r="1047" ht="17.25" hidden="1" customHeight="1" spans="1:3">
      <c r="A1047" s="17" t="s">
        <v>1490</v>
      </c>
      <c r="B1047" s="17" t="s">
        <v>310</v>
      </c>
      <c r="C1047" s="17" t="str">
        <f>VLOOKUP(B1047,A:A,1,0)</f>
        <v>AB016</v>
      </c>
    </row>
    <row r="1048" ht="17.25" hidden="1" customHeight="1" spans="1:3">
      <c r="A1048" s="17" t="s">
        <v>1491</v>
      </c>
      <c r="B1048" s="17" t="s">
        <v>310</v>
      </c>
      <c r="C1048" s="17" t="str">
        <f>VLOOKUP(B1048,A:A,1,0)</f>
        <v>AB016</v>
      </c>
    </row>
    <row r="1049" ht="17.25" hidden="1" customHeight="1" spans="1:3">
      <c r="A1049" s="17" t="s">
        <v>1492</v>
      </c>
      <c r="B1049" s="17" t="s">
        <v>473</v>
      </c>
      <c r="C1049" s="17" t="str">
        <f>VLOOKUP(B1049,A:A,1,0)</f>
        <v>AB013</v>
      </c>
    </row>
    <row r="1050" ht="17.25" hidden="1" customHeight="1" spans="1:3">
      <c r="A1050" s="17" t="s">
        <v>1493</v>
      </c>
      <c r="B1050" s="17" t="s">
        <v>308</v>
      </c>
      <c r="C1050" s="17" t="str">
        <f>VLOOKUP(B1050,A:A,1,0)</f>
        <v>AB014</v>
      </c>
    </row>
    <row r="1051" ht="17.25" hidden="1" customHeight="1" spans="1:3">
      <c r="A1051" s="17" t="s">
        <v>807</v>
      </c>
      <c r="B1051" s="17" t="s">
        <v>477</v>
      </c>
      <c r="C1051" s="17" t="str">
        <f>VLOOKUP(B1051,A:A,1,0)</f>
        <v>AB018</v>
      </c>
    </row>
    <row r="1052" ht="17.25" hidden="1" customHeight="1" spans="1:3">
      <c r="A1052" s="17" t="s">
        <v>808</v>
      </c>
      <c r="B1052" s="17" t="s">
        <v>477</v>
      </c>
      <c r="C1052" s="17" t="str">
        <f>VLOOKUP(B1052,A:A,1,0)</f>
        <v>AB018</v>
      </c>
    </row>
    <row r="1053" ht="17.25" hidden="1" customHeight="1" spans="1:3">
      <c r="A1053" s="17" t="s">
        <v>809</v>
      </c>
      <c r="B1053" s="17" t="s">
        <v>477</v>
      </c>
      <c r="C1053" s="17" t="str">
        <f>VLOOKUP(B1053,A:A,1,0)</f>
        <v>AB018</v>
      </c>
    </row>
    <row r="1054" ht="17.25" hidden="1" customHeight="1" spans="1:3">
      <c r="A1054" s="17" t="s">
        <v>1494</v>
      </c>
      <c r="B1054" s="17" t="s">
        <v>477</v>
      </c>
      <c r="C1054" s="17" t="str">
        <f>VLOOKUP(B1054,A:A,1,0)</f>
        <v>AB018</v>
      </c>
    </row>
    <row r="1055" ht="17.25" hidden="1" customHeight="1" spans="1:3">
      <c r="A1055" s="17" t="s">
        <v>1495</v>
      </c>
      <c r="B1055" s="17" t="s">
        <v>477</v>
      </c>
      <c r="C1055" s="17" t="str">
        <f>VLOOKUP(B1055,A:A,1,0)</f>
        <v>AB018</v>
      </c>
    </row>
    <row r="1056" ht="17.25" hidden="1" customHeight="1" spans="1:3">
      <c r="A1056" s="17" t="s">
        <v>1496</v>
      </c>
      <c r="B1056" s="17" t="s">
        <v>477</v>
      </c>
      <c r="C1056" s="17" t="str">
        <f>VLOOKUP(B1056,A:A,1,0)</f>
        <v>AB018</v>
      </c>
    </row>
    <row r="1057" ht="17.25" hidden="1" customHeight="1" spans="1:3">
      <c r="A1057" s="17" t="s">
        <v>1497</v>
      </c>
      <c r="B1057" s="17" t="s">
        <v>477</v>
      </c>
      <c r="C1057" s="17" t="str">
        <f>VLOOKUP(B1057,A:A,1,0)</f>
        <v>AB018</v>
      </c>
    </row>
    <row r="1058" ht="17.25" hidden="1" customHeight="1" spans="1:3">
      <c r="A1058" s="17" t="s">
        <v>1498</v>
      </c>
      <c r="B1058" s="17" t="s">
        <v>304</v>
      </c>
      <c r="C1058" s="17" t="str">
        <f>VLOOKUP(B1058,A:A,1,0)</f>
        <v>AB012</v>
      </c>
    </row>
    <row r="1059" ht="17.25" hidden="1" customHeight="1" spans="1:3">
      <c r="A1059" s="17" t="s">
        <v>1499</v>
      </c>
      <c r="B1059" s="17" t="s">
        <v>473</v>
      </c>
      <c r="C1059" s="17" t="str">
        <f>VLOOKUP(B1059,A:A,1,0)</f>
        <v>AB013</v>
      </c>
    </row>
    <row r="1060" ht="17.25" hidden="1" customHeight="1" spans="1:3">
      <c r="A1060" s="17" t="s">
        <v>1500</v>
      </c>
      <c r="B1060" s="17" t="s">
        <v>473</v>
      </c>
      <c r="C1060" s="17" t="str">
        <f>VLOOKUP(B1060,A:A,1,0)</f>
        <v>AB013</v>
      </c>
    </row>
    <row r="1061" ht="17.25" hidden="1" customHeight="1" spans="1:3">
      <c r="A1061" s="17" t="s">
        <v>1501</v>
      </c>
      <c r="B1061" s="17" t="s">
        <v>309</v>
      </c>
      <c r="C1061" s="17" t="str">
        <f>VLOOKUP(B1061,A:A,1,0)</f>
        <v>AB015</v>
      </c>
    </row>
    <row r="1062" ht="17.25" hidden="1" customHeight="1" spans="1:3">
      <c r="A1062" s="17" t="s">
        <v>1502</v>
      </c>
      <c r="B1062" s="17" t="s">
        <v>309</v>
      </c>
      <c r="C1062" s="17" t="str">
        <f>VLOOKUP(B1062,A:A,1,0)</f>
        <v>AB015</v>
      </c>
    </row>
    <row r="1063" ht="17.25" hidden="1" customHeight="1" spans="1:3">
      <c r="A1063" s="17" t="s">
        <v>1503</v>
      </c>
      <c r="B1063" s="17" t="s">
        <v>304</v>
      </c>
      <c r="C1063" s="17" t="str">
        <f>VLOOKUP(B1063,A:A,1,0)</f>
        <v>AB012</v>
      </c>
    </row>
    <row r="1064" ht="17.25" hidden="1" customHeight="1" spans="1:3">
      <c r="A1064" s="17" t="s">
        <v>1504</v>
      </c>
      <c r="B1064" s="17" t="s">
        <v>310</v>
      </c>
      <c r="C1064" s="17" t="str">
        <f>VLOOKUP(B1064,A:A,1,0)</f>
        <v>AB016</v>
      </c>
    </row>
    <row r="1065" ht="17.25" hidden="1" customHeight="1" spans="1:3">
      <c r="A1065" s="17" t="s">
        <v>1505</v>
      </c>
      <c r="B1065" s="17" t="s">
        <v>309</v>
      </c>
      <c r="C1065" s="17" t="str">
        <f>VLOOKUP(B1065,A:A,1,0)</f>
        <v>AB015</v>
      </c>
    </row>
    <row r="1066" ht="17.25" hidden="1" customHeight="1" spans="1:3">
      <c r="A1066" s="17" t="s">
        <v>810</v>
      </c>
      <c r="B1066" s="17" t="s">
        <v>477</v>
      </c>
      <c r="C1066" s="17" t="str">
        <f>VLOOKUP(B1066,A:A,1,0)</f>
        <v>AB018</v>
      </c>
    </row>
    <row r="1067" ht="17.25" hidden="1" customHeight="1" spans="1:3">
      <c r="A1067" s="17" t="s">
        <v>811</v>
      </c>
      <c r="B1067" s="17" t="s">
        <v>473</v>
      </c>
      <c r="C1067" s="17" t="str">
        <f>VLOOKUP(B1067,A:A,1,0)</f>
        <v>AB013</v>
      </c>
    </row>
    <row r="1068" ht="17.25" hidden="1" customHeight="1" spans="1:3">
      <c r="A1068" s="17" t="s">
        <v>1506</v>
      </c>
      <c r="B1068" s="17" t="s">
        <v>311</v>
      </c>
      <c r="C1068" s="17" t="str">
        <f>VLOOKUP(B1068,A:A,1,0)</f>
        <v>AB017</v>
      </c>
    </row>
    <row r="1069" ht="17.25" hidden="1" customHeight="1" spans="1:3">
      <c r="A1069" s="17" t="s">
        <v>1507</v>
      </c>
      <c r="B1069" s="17" t="s">
        <v>304</v>
      </c>
      <c r="C1069" s="17" t="str">
        <f>VLOOKUP(B1069,A:A,1,0)</f>
        <v>AB012</v>
      </c>
    </row>
    <row r="1070" ht="17.25" hidden="1" customHeight="1" spans="1:3">
      <c r="A1070" s="17" t="s">
        <v>1508</v>
      </c>
      <c r="B1070" s="17" t="s">
        <v>473</v>
      </c>
      <c r="C1070" s="17" t="str">
        <f>VLOOKUP(B1070,A:A,1,0)</f>
        <v>AB013</v>
      </c>
    </row>
    <row r="1071" ht="17.25" hidden="1" customHeight="1" spans="1:3">
      <c r="A1071" s="17" t="s">
        <v>1509</v>
      </c>
      <c r="B1071" s="17" t="s">
        <v>304</v>
      </c>
      <c r="C1071" s="17" t="str">
        <f>VLOOKUP(B1071,A:A,1,0)</f>
        <v>AB012</v>
      </c>
    </row>
    <row r="1072" ht="17.25" hidden="1" customHeight="1" spans="1:3">
      <c r="A1072" s="17" t="s">
        <v>1510</v>
      </c>
      <c r="B1072" s="17" t="s">
        <v>477</v>
      </c>
      <c r="C1072" s="17" t="str">
        <f>VLOOKUP(B1072,A:A,1,0)</f>
        <v>AB018</v>
      </c>
    </row>
    <row r="1073" ht="17.25" hidden="1" customHeight="1" spans="1:3">
      <c r="A1073" s="17" t="s">
        <v>1511</v>
      </c>
      <c r="B1073" s="17" t="s">
        <v>477</v>
      </c>
      <c r="C1073" s="17" t="str">
        <f>VLOOKUP(B1073,A:A,1,0)</f>
        <v>AB018</v>
      </c>
    </row>
    <row r="1074" ht="14.25" customHeight="1" spans="1:3">
      <c r="A1074" s="17" t="s">
        <v>49</v>
      </c>
      <c r="B1074" s="17" t="s">
        <v>18</v>
      </c>
      <c r="C1074" s="17" t="e">
        <f>VLOOKUP(B1074,A:A,1,0)</f>
        <v>#N/A</v>
      </c>
    </row>
    <row r="1075" ht="14.25" customHeight="1" spans="1:3">
      <c r="A1075" s="17" t="s">
        <v>53</v>
      </c>
      <c r="B1075" s="17" t="s">
        <v>18</v>
      </c>
      <c r="C1075" s="17" t="e">
        <f>VLOOKUP(B1075,A:A,1,0)</f>
        <v>#N/A</v>
      </c>
    </row>
    <row r="1076" ht="17.25" hidden="1" customHeight="1" spans="1:3">
      <c r="A1076" s="17" t="s">
        <v>285</v>
      </c>
      <c r="B1076" s="17" t="s">
        <v>53</v>
      </c>
      <c r="C1076" s="17" t="str">
        <f>VLOOKUP(B1076,A:A,1,0)</f>
        <v>AB1119</v>
      </c>
    </row>
    <row r="1077" ht="17.25" hidden="1" customHeight="1" spans="1:3">
      <c r="A1077" s="17" t="s">
        <v>448</v>
      </c>
      <c r="B1077" s="17" t="s">
        <v>49</v>
      </c>
      <c r="C1077" s="17" t="str">
        <f>VLOOKUP(B1077,A:A,1,0)</f>
        <v>AB1118</v>
      </c>
    </row>
    <row r="1078" ht="17.25" hidden="1" customHeight="1" spans="1:3">
      <c r="A1078" s="17" t="s">
        <v>449</v>
      </c>
      <c r="B1078" s="17" t="s">
        <v>97</v>
      </c>
      <c r="C1078" s="17" t="str">
        <f>VLOOKUP(B1078,A:A,1,0)</f>
        <v>AB577</v>
      </c>
    </row>
    <row r="1079" ht="17.25" hidden="1" customHeight="1" spans="1:3">
      <c r="A1079" s="17" t="s">
        <v>450</v>
      </c>
      <c r="B1079" s="17" t="s">
        <v>449</v>
      </c>
      <c r="C1079" s="17" t="str">
        <f>VLOOKUP(B1079,A:A,1,0)</f>
        <v>AB1122</v>
      </c>
    </row>
    <row r="1080" ht="17.25" hidden="1" customHeight="1" spans="1:3">
      <c r="A1080" s="17" t="s">
        <v>812</v>
      </c>
      <c r="B1080" s="17" t="s">
        <v>449</v>
      </c>
      <c r="C1080" s="17" t="str">
        <f>VLOOKUP(B1080,A:A,1,0)</f>
        <v>AB1122</v>
      </c>
    </row>
    <row r="1081" ht="17.25" hidden="1" customHeight="1" spans="1:3">
      <c r="A1081" s="17" t="s">
        <v>813</v>
      </c>
      <c r="B1081" s="17" t="s">
        <v>449</v>
      </c>
      <c r="C1081" s="17" t="str">
        <f>VLOOKUP(B1081,A:A,1,0)</f>
        <v>AB1122</v>
      </c>
    </row>
    <row r="1082" ht="17.25" hidden="1" customHeight="1" spans="1:3">
      <c r="A1082" s="17" t="s">
        <v>815</v>
      </c>
      <c r="B1082" s="17" t="s">
        <v>449</v>
      </c>
      <c r="C1082" s="17" t="str">
        <f>VLOOKUP(B1082,A:A,1,0)</f>
        <v>AB1122</v>
      </c>
    </row>
    <row r="1083" ht="17.25" hidden="1" customHeight="1" spans="1:3">
      <c r="A1083" s="17" t="s">
        <v>816</v>
      </c>
      <c r="B1083" s="17" t="s">
        <v>450</v>
      </c>
      <c r="C1083" s="17" t="str">
        <f>VLOOKUP(B1083,A:A,1,0)</f>
        <v>AB1123</v>
      </c>
    </row>
    <row r="1084" ht="17.25" hidden="1" customHeight="1" spans="1:3">
      <c r="A1084" s="17" t="s">
        <v>817</v>
      </c>
      <c r="B1084" s="17" t="s">
        <v>812</v>
      </c>
      <c r="C1084" s="17" t="str">
        <f>VLOOKUP(B1084,A:A,1,0)</f>
        <v>AB1124</v>
      </c>
    </row>
    <row r="1085" ht="17.25" hidden="1" customHeight="1" spans="1:3">
      <c r="A1085" s="17" t="s">
        <v>818</v>
      </c>
      <c r="B1085" s="17" t="s">
        <v>812</v>
      </c>
      <c r="C1085" s="17" t="str">
        <f>VLOOKUP(B1085,A:A,1,0)</f>
        <v>AB1124</v>
      </c>
    </row>
    <row r="1086" ht="17.25" hidden="1" customHeight="1" spans="1:3">
      <c r="A1086" s="17" t="s">
        <v>819</v>
      </c>
      <c r="B1086" s="17" t="s">
        <v>449</v>
      </c>
      <c r="C1086" s="17" t="str">
        <f>VLOOKUP(B1086,A:A,1,0)</f>
        <v>AB1122</v>
      </c>
    </row>
    <row r="1087" ht="17.25" hidden="1" customHeight="1" spans="1:3">
      <c r="A1087" s="17" t="s">
        <v>820</v>
      </c>
      <c r="B1087" s="17" t="s">
        <v>812</v>
      </c>
      <c r="C1087" s="17" t="str">
        <f>VLOOKUP(B1087,A:A,1,0)</f>
        <v>AB1124</v>
      </c>
    </row>
    <row r="1088" ht="17.25" hidden="1" customHeight="1" spans="1:3">
      <c r="A1088" s="17" t="s">
        <v>821</v>
      </c>
      <c r="B1088" s="17" t="s">
        <v>450</v>
      </c>
      <c r="C1088" s="17" t="str">
        <f>VLOOKUP(B1088,A:A,1,0)</f>
        <v>AB1123</v>
      </c>
    </row>
    <row r="1089" ht="17.25" hidden="1" customHeight="1" spans="1:3">
      <c r="A1089" s="17" t="s">
        <v>1512</v>
      </c>
      <c r="B1089" s="17" t="s">
        <v>812</v>
      </c>
      <c r="C1089" s="17" t="str">
        <f>VLOOKUP(B1089,A:A,1,0)</f>
        <v>AB1124</v>
      </c>
    </row>
    <row r="1090" ht="17.25" hidden="1" customHeight="1" spans="1:3">
      <c r="A1090" s="17" t="s">
        <v>1513</v>
      </c>
      <c r="B1090" s="17" t="s">
        <v>450</v>
      </c>
      <c r="C1090" s="17" t="str">
        <f>VLOOKUP(B1090,A:A,1,0)</f>
        <v>AB1123</v>
      </c>
    </row>
    <row r="1091" ht="17.25" hidden="1" customHeight="1" spans="1:3">
      <c r="A1091" s="17" t="s">
        <v>822</v>
      </c>
      <c r="B1091" s="17" t="s">
        <v>450</v>
      </c>
      <c r="C1091" s="17" t="str">
        <f>VLOOKUP(B1091,A:A,1,0)</f>
        <v>AB1123</v>
      </c>
    </row>
    <row r="1092" ht="17.25" hidden="1" customHeight="1" spans="1:3">
      <c r="A1092" s="17" t="s">
        <v>1514</v>
      </c>
      <c r="B1092" s="17" t="s">
        <v>812</v>
      </c>
      <c r="C1092" s="17" t="str">
        <f>VLOOKUP(B1092,A:A,1,0)</f>
        <v>AB1124</v>
      </c>
    </row>
    <row r="1093" ht="17.25" hidden="1" customHeight="1" spans="1:3">
      <c r="A1093" s="17" t="s">
        <v>823</v>
      </c>
      <c r="B1093" s="17" t="s">
        <v>450</v>
      </c>
      <c r="C1093" s="17" t="str">
        <f>VLOOKUP(B1093,A:A,1,0)</f>
        <v>AB1123</v>
      </c>
    </row>
    <row r="1094" ht="17.25" hidden="1" customHeight="1" spans="1:3">
      <c r="A1094" s="17" t="s">
        <v>1515</v>
      </c>
      <c r="B1094" s="17" t="s">
        <v>812</v>
      </c>
      <c r="C1094" s="17" t="str">
        <f>VLOOKUP(B1094,A:A,1,0)</f>
        <v>AB1124</v>
      </c>
    </row>
    <row r="1095" ht="17.25" hidden="1" customHeight="1" spans="1:3">
      <c r="A1095" s="17" t="s">
        <v>1516</v>
      </c>
      <c r="B1095" s="17" t="s">
        <v>450</v>
      </c>
      <c r="C1095" s="17" t="str">
        <f>VLOOKUP(B1095,A:A,1,0)</f>
        <v>AB1123</v>
      </c>
    </row>
    <row r="1096" ht="17.25" hidden="1" customHeight="1" spans="1:3">
      <c r="A1096" s="17" t="s">
        <v>1517</v>
      </c>
      <c r="B1096" s="17" t="s">
        <v>450</v>
      </c>
      <c r="C1096" s="17" t="str">
        <f>VLOOKUP(B1096,A:A,1,0)</f>
        <v>AB1123</v>
      </c>
    </row>
    <row r="1097" ht="17.25" hidden="1" customHeight="1" spans="1:3">
      <c r="A1097" s="17" t="s">
        <v>1518</v>
      </c>
      <c r="B1097" s="17" t="s">
        <v>812</v>
      </c>
      <c r="C1097" s="17" t="str">
        <f>VLOOKUP(B1097,A:A,1,0)</f>
        <v>AB1124</v>
      </c>
    </row>
    <row r="1098" ht="17.25" hidden="1" customHeight="1" spans="1:3">
      <c r="A1098" s="17" t="s">
        <v>1519</v>
      </c>
      <c r="B1098" s="17" t="s">
        <v>812</v>
      </c>
      <c r="C1098" s="17" t="str">
        <f>VLOOKUP(B1098,A:A,1,0)</f>
        <v>AB1124</v>
      </c>
    </row>
    <row r="1099" ht="17.25" hidden="1" customHeight="1" spans="1:3">
      <c r="A1099" s="17" t="s">
        <v>1520</v>
      </c>
      <c r="B1099" s="17" t="s">
        <v>450</v>
      </c>
      <c r="C1099" s="17" t="str">
        <f>VLOOKUP(B1099,A:A,1,0)</f>
        <v>AB1123</v>
      </c>
    </row>
    <row r="1100" ht="17.25" hidden="1" customHeight="1" spans="1:3">
      <c r="A1100" s="17" t="s">
        <v>1521</v>
      </c>
      <c r="B1100" s="17" t="s">
        <v>812</v>
      </c>
      <c r="C1100" s="17" t="str">
        <f>VLOOKUP(B1100,A:A,1,0)</f>
        <v>AB1124</v>
      </c>
    </row>
    <row r="1101" ht="17.25" hidden="1" customHeight="1" spans="1:3">
      <c r="A1101" s="17" t="s">
        <v>1522</v>
      </c>
      <c r="B1101" s="17" t="s">
        <v>450</v>
      </c>
      <c r="C1101" s="17" t="str">
        <f>VLOOKUP(B1101,A:A,1,0)</f>
        <v>AB1123</v>
      </c>
    </row>
    <row r="1102" ht="17.25" hidden="1" customHeight="1" spans="1:3">
      <c r="A1102" s="17" t="s">
        <v>1523</v>
      </c>
      <c r="B1102" s="17" t="s">
        <v>812</v>
      </c>
      <c r="C1102" s="17" t="str">
        <f>VLOOKUP(B1102,A:A,1,0)</f>
        <v>AB1124</v>
      </c>
    </row>
    <row r="1103" ht="17.25" hidden="1" customHeight="1" spans="1:3">
      <c r="A1103" s="17" t="s">
        <v>1524</v>
      </c>
      <c r="B1103" s="17" t="s">
        <v>450</v>
      </c>
      <c r="C1103" s="17" t="str">
        <f>VLOOKUP(B1103,A:A,1,0)</f>
        <v>AB1123</v>
      </c>
    </row>
    <row r="1104" ht="17.25" hidden="1" customHeight="1" spans="1:3">
      <c r="A1104" s="17" t="s">
        <v>1525</v>
      </c>
      <c r="B1104" s="17" t="s">
        <v>450</v>
      </c>
      <c r="C1104" s="17" t="str">
        <f>VLOOKUP(B1104,A:A,1,0)</f>
        <v>AB1123</v>
      </c>
    </row>
    <row r="1105" ht="17.25" hidden="1" customHeight="1" spans="1:3">
      <c r="A1105" s="17" t="s">
        <v>1526</v>
      </c>
      <c r="B1105" s="17" t="s">
        <v>450</v>
      </c>
      <c r="C1105" s="17" t="str">
        <f>VLOOKUP(B1105,A:A,1,0)</f>
        <v>AB1123</v>
      </c>
    </row>
    <row r="1106" ht="17.25" hidden="1" customHeight="1" spans="1:3">
      <c r="A1106" s="17" t="s">
        <v>1527</v>
      </c>
      <c r="B1106" s="17" t="s">
        <v>812</v>
      </c>
      <c r="C1106" s="17" t="str">
        <f>VLOOKUP(B1106,A:A,1,0)</f>
        <v>AB1124</v>
      </c>
    </row>
    <row r="1107" ht="17.25" hidden="1" customHeight="1" spans="1:3">
      <c r="A1107" s="17" t="s">
        <v>1528</v>
      </c>
      <c r="B1107" s="17" t="s">
        <v>812</v>
      </c>
      <c r="C1107" s="17" t="str">
        <f>VLOOKUP(B1107,A:A,1,0)</f>
        <v>AB1124</v>
      </c>
    </row>
    <row r="1108" ht="17.25" hidden="1" customHeight="1" spans="1:3">
      <c r="A1108" s="17" t="s">
        <v>1529</v>
      </c>
      <c r="B1108" s="17" t="s">
        <v>450</v>
      </c>
      <c r="C1108" s="17" t="str">
        <f>VLOOKUP(B1108,A:A,1,0)</f>
        <v>AB1123</v>
      </c>
    </row>
    <row r="1109" ht="17.25" hidden="1" customHeight="1" spans="1:3">
      <c r="A1109" s="17" t="s">
        <v>1530</v>
      </c>
      <c r="B1109" s="17" t="s">
        <v>812</v>
      </c>
      <c r="C1109" s="17" t="str">
        <f>VLOOKUP(B1109,A:A,1,0)</f>
        <v>AB1124</v>
      </c>
    </row>
    <row r="1110" ht="17.25" hidden="1" customHeight="1" spans="1:3">
      <c r="A1110" s="17" t="s">
        <v>1531</v>
      </c>
      <c r="B1110" s="17" t="s">
        <v>812</v>
      </c>
      <c r="C1110" s="17" t="str">
        <f>VLOOKUP(B1110,A:A,1,0)</f>
        <v>AB1124</v>
      </c>
    </row>
    <row r="1111" ht="17.25" hidden="1" customHeight="1" spans="1:3">
      <c r="A1111" s="17" t="s">
        <v>1532</v>
      </c>
      <c r="B1111" s="17" t="s">
        <v>812</v>
      </c>
      <c r="C1111" s="17" t="str">
        <f>VLOOKUP(B1111,A:A,1,0)</f>
        <v>AB1124</v>
      </c>
    </row>
    <row r="1112" ht="17.25" hidden="1" customHeight="1" spans="1:3">
      <c r="A1112" s="17" t="s">
        <v>824</v>
      </c>
      <c r="B1112" s="17" t="s">
        <v>116</v>
      </c>
      <c r="C1112" s="17" t="str">
        <f>VLOOKUP(B1112,A:A,1,0)</f>
        <v>AB966</v>
      </c>
    </row>
    <row r="1113" ht="17.25" hidden="1" customHeight="1" spans="1:3">
      <c r="A1113" s="17" t="s">
        <v>1533</v>
      </c>
      <c r="B1113" s="17" t="s">
        <v>116</v>
      </c>
      <c r="C1113" s="17" t="str">
        <f>VLOOKUP(B1113,A:A,1,0)</f>
        <v>AB966</v>
      </c>
    </row>
    <row r="1114" ht="17.25" hidden="1" customHeight="1" spans="1:3">
      <c r="A1114" s="17" t="s">
        <v>1534</v>
      </c>
      <c r="B1114" s="17" t="s">
        <v>116</v>
      </c>
      <c r="C1114" s="17" t="str">
        <f>VLOOKUP(B1114,A:A,1,0)</f>
        <v>AB966</v>
      </c>
    </row>
    <row r="1115" ht="17.25" hidden="1" customHeight="1" spans="1:3">
      <c r="A1115" s="17" t="s">
        <v>825</v>
      </c>
      <c r="B1115" s="17" t="s">
        <v>116</v>
      </c>
      <c r="C1115" s="17" t="str">
        <f>VLOOKUP(B1115,A:A,1,0)</f>
        <v>AB966</v>
      </c>
    </row>
    <row r="1116" ht="17.25" hidden="1" customHeight="1" spans="1:3">
      <c r="A1116" s="17" t="s">
        <v>826</v>
      </c>
      <c r="B1116" s="17" t="s">
        <v>116</v>
      </c>
      <c r="C1116" s="17" t="str">
        <f>VLOOKUP(B1116,A:A,1,0)</f>
        <v>AB966</v>
      </c>
    </row>
    <row r="1117" ht="17.25" hidden="1" customHeight="1" spans="1:3">
      <c r="A1117" s="17" t="s">
        <v>1535</v>
      </c>
      <c r="B1117" s="17" t="s">
        <v>116</v>
      </c>
      <c r="C1117" s="17" t="str">
        <f>VLOOKUP(B1117,A:A,1,0)</f>
        <v>AB966</v>
      </c>
    </row>
    <row r="1118" ht="17.25" hidden="1" customHeight="1" spans="1:3">
      <c r="A1118" s="17" t="s">
        <v>827</v>
      </c>
      <c r="B1118" s="17" t="s">
        <v>116</v>
      </c>
      <c r="C1118" s="17" t="str">
        <f>VLOOKUP(B1118,A:A,1,0)</f>
        <v>AB966</v>
      </c>
    </row>
    <row r="1119" ht="17.25" hidden="1" customHeight="1" spans="1:3">
      <c r="A1119" s="17" t="s">
        <v>828</v>
      </c>
      <c r="B1119" s="17" t="s">
        <v>116</v>
      </c>
      <c r="C1119" s="17" t="str">
        <f>VLOOKUP(B1119,A:A,1,0)</f>
        <v>AB966</v>
      </c>
    </row>
    <row r="1120" ht="17.25" hidden="1" customHeight="1" spans="1:3">
      <c r="A1120" s="17" t="s">
        <v>829</v>
      </c>
      <c r="B1120" s="17" t="s">
        <v>116</v>
      </c>
      <c r="C1120" s="17" t="str">
        <f>VLOOKUP(B1120,A:A,1,0)</f>
        <v>AB966</v>
      </c>
    </row>
    <row r="1121" ht="17.25" hidden="1" customHeight="1" spans="1:3">
      <c r="A1121" s="17" t="s">
        <v>1536</v>
      </c>
      <c r="B1121" s="17" t="s">
        <v>116</v>
      </c>
      <c r="C1121" s="17" t="str">
        <f>VLOOKUP(B1121,A:A,1,0)</f>
        <v>AB966</v>
      </c>
    </row>
    <row r="1122" ht="17.25" hidden="1" customHeight="1" spans="1:3">
      <c r="A1122" s="17" t="s">
        <v>1537</v>
      </c>
      <c r="B1122" s="17" t="s">
        <v>116</v>
      </c>
      <c r="C1122" s="17" t="str">
        <f>VLOOKUP(B1122,A:A,1,0)</f>
        <v>AB966</v>
      </c>
    </row>
    <row r="1123" ht="17.25" hidden="1" customHeight="1" spans="1:3">
      <c r="A1123" s="17" t="s">
        <v>1538</v>
      </c>
      <c r="B1123" s="17" t="s">
        <v>116</v>
      </c>
      <c r="C1123" s="17" t="str">
        <f>VLOOKUP(B1123,A:A,1,0)</f>
        <v>AB966</v>
      </c>
    </row>
    <row r="1124" ht="17.25" hidden="1" customHeight="1" spans="1:3">
      <c r="A1124" s="17" t="s">
        <v>288</v>
      </c>
      <c r="B1124" s="17" t="s">
        <v>49</v>
      </c>
      <c r="C1124" s="17" t="str">
        <f>VLOOKUP(B1124,A:A,1,0)</f>
        <v>AB1118</v>
      </c>
    </row>
    <row r="1125" ht="17.25" hidden="1" customHeight="1" spans="1:3">
      <c r="A1125" s="17" t="s">
        <v>830</v>
      </c>
      <c r="B1125" s="17" t="s">
        <v>116</v>
      </c>
      <c r="C1125" s="17" t="str">
        <f>VLOOKUP(B1125,A:A,1,0)</f>
        <v>AB966</v>
      </c>
    </row>
    <row r="1126" ht="17.25" hidden="1" customHeight="1" spans="1:3">
      <c r="A1126" s="17" t="s">
        <v>831</v>
      </c>
      <c r="B1126" s="17" t="s">
        <v>116</v>
      </c>
      <c r="C1126" s="17" t="str">
        <f>VLOOKUP(B1126,A:A,1,0)</f>
        <v>AB966</v>
      </c>
    </row>
    <row r="1127" ht="17.25" hidden="1" customHeight="1" spans="1:3">
      <c r="A1127" s="17" t="s">
        <v>1539</v>
      </c>
      <c r="B1127" s="17" t="s">
        <v>116</v>
      </c>
      <c r="C1127" s="17" t="str">
        <f>VLOOKUP(B1127,A:A,1,0)</f>
        <v>AB966</v>
      </c>
    </row>
    <row r="1128" ht="17.25" hidden="1" customHeight="1" spans="1:3">
      <c r="A1128" s="17" t="s">
        <v>1540</v>
      </c>
      <c r="B1128" s="17" t="s">
        <v>116</v>
      </c>
      <c r="C1128" s="17" t="str">
        <f>VLOOKUP(B1128,A:A,1,0)</f>
        <v>AB966</v>
      </c>
    </row>
    <row r="1129" ht="17.25" hidden="1" customHeight="1" spans="1:3">
      <c r="A1129" s="17" t="s">
        <v>832</v>
      </c>
      <c r="B1129" s="17" t="s">
        <v>292</v>
      </c>
      <c r="C1129" s="17" t="str">
        <f>VLOOKUP(B1129,A:A,1,0)</f>
        <v>AB1174</v>
      </c>
    </row>
    <row r="1130" ht="17.25" hidden="1" customHeight="1" spans="1:3">
      <c r="A1130" s="17" t="s">
        <v>292</v>
      </c>
      <c r="B1130" s="17" t="s">
        <v>280</v>
      </c>
      <c r="C1130" s="17" t="str">
        <f>VLOOKUP(B1130,A:A,1,0)</f>
        <v>AB975</v>
      </c>
    </row>
    <row r="1131" ht="17.25" hidden="1" customHeight="1" spans="1:3">
      <c r="A1131" s="17" t="s">
        <v>833</v>
      </c>
      <c r="B1131" s="17" t="s">
        <v>292</v>
      </c>
      <c r="C1131" s="17" t="str">
        <f>VLOOKUP(B1131,A:A,1,0)</f>
        <v>AB1174</v>
      </c>
    </row>
    <row r="1132" ht="17.25" hidden="1" customHeight="1" spans="1:3">
      <c r="A1132" s="17" t="s">
        <v>452</v>
      </c>
      <c r="B1132" s="17" t="s">
        <v>292</v>
      </c>
      <c r="C1132" s="17" t="str">
        <f>VLOOKUP(B1132,A:A,1,0)</f>
        <v>AB1174</v>
      </c>
    </row>
    <row r="1133" ht="17.25" hidden="1" customHeight="1" spans="1:3">
      <c r="A1133" s="17" t="s">
        <v>834</v>
      </c>
      <c r="B1133" s="17" t="s">
        <v>292</v>
      </c>
      <c r="C1133" s="17" t="str">
        <f>VLOOKUP(B1133,A:A,1,0)</f>
        <v>AB1174</v>
      </c>
    </row>
    <row r="1134" ht="17.25" hidden="1" customHeight="1" spans="1:3">
      <c r="A1134" s="17" t="s">
        <v>1541</v>
      </c>
      <c r="B1134" s="17" t="s">
        <v>292</v>
      </c>
      <c r="C1134" s="17" t="str">
        <f>VLOOKUP(B1134,A:A,1,0)</f>
        <v>AB1174</v>
      </c>
    </row>
    <row r="1135" ht="17.25" hidden="1" customHeight="1" spans="1:3">
      <c r="A1135" s="17" t="s">
        <v>835</v>
      </c>
      <c r="B1135" s="17" t="s">
        <v>292</v>
      </c>
      <c r="C1135" s="17" t="str">
        <f>VLOOKUP(B1135,A:A,1,0)</f>
        <v>AB1174</v>
      </c>
    </row>
    <row r="1136" ht="17.25" hidden="1" customHeight="1" spans="1:3">
      <c r="A1136" s="17" t="s">
        <v>1542</v>
      </c>
      <c r="B1136" s="17" t="s">
        <v>292</v>
      </c>
      <c r="C1136" s="17" t="str">
        <f>VLOOKUP(B1136,A:A,1,0)</f>
        <v>AB1174</v>
      </c>
    </row>
    <row r="1137" ht="17.25" hidden="1" customHeight="1" spans="1:3">
      <c r="A1137" s="17" t="s">
        <v>1543</v>
      </c>
      <c r="B1137" s="17" t="s">
        <v>292</v>
      </c>
      <c r="C1137" s="17" t="str">
        <f>VLOOKUP(B1137,A:A,1,0)</f>
        <v>AB1174</v>
      </c>
    </row>
    <row r="1138" ht="17.25" hidden="1" customHeight="1" spans="1:3">
      <c r="A1138" s="17" t="s">
        <v>454</v>
      </c>
      <c r="B1138" s="17" t="s">
        <v>49</v>
      </c>
      <c r="C1138" s="17" t="str">
        <f>VLOOKUP(B1138,A:A,1,0)</f>
        <v>AB1118</v>
      </c>
    </row>
    <row r="1139" ht="17.25" hidden="1" customHeight="1" spans="1:3">
      <c r="A1139" s="17" t="s">
        <v>455</v>
      </c>
      <c r="B1139" s="17" t="s">
        <v>163</v>
      </c>
      <c r="C1139" s="17" t="str">
        <f>VLOOKUP(B1139,A:A,1,0)</f>
        <v>AB991</v>
      </c>
    </row>
    <row r="1140" ht="17.25" hidden="1" customHeight="1" spans="1:3">
      <c r="A1140" s="17" t="s">
        <v>836</v>
      </c>
      <c r="B1140" s="17" t="s">
        <v>163</v>
      </c>
      <c r="C1140" s="17" t="str">
        <f>VLOOKUP(B1140,A:A,1,0)</f>
        <v>AB991</v>
      </c>
    </row>
    <row r="1141" ht="17.25" hidden="1" customHeight="1" spans="1:3">
      <c r="A1141" s="17" t="s">
        <v>837</v>
      </c>
      <c r="B1141" s="17" t="s">
        <v>163</v>
      </c>
      <c r="C1141" s="17" t="str">
        <f>VLOOKUP(B1141,A:A,1,0)</f>
        <v>AB991</v>
      </c>
    </row>
    <row r="1142" ht="17.25" hidden="1" customHeight="1" spans="1:3">
      <c r="A1142" s="17" t="s">
        <v>1544</v>
      </c>
      <c r="B1142" s="17" t="s">
        <v>281</v>
      </c>
      <c r="C1142" s="17" t="str">
        <f>VLOOKUP(B1142,A:A,1,0)</f>
        <v>AB992</v>
      </c>
    </row>
    <row r="1143" ht="17.25" hidden="1" customHeight="1" spans="1:3">
      <c r="A1143" s="17" t="s">
        <v>1545</v>
      </c>
      <c r="B1143" s="17" t="s">
        <v>281</v>
      </c>
      <c r="C1143" s="17" t="str">
        <f>VLOOKUP(B1143,A:A,1,0)</f>
        <v>AB992</v>
      </c>
    </row>
    <row r="1144" ht="17.25" hidden="1" customHeight="1" spans="1:3">
      <c r="A1144" s="17" t="s">
        <v>1546</v>
      </c>
      <c r="B1144" s="17" t="s">
        <v>281</v>
      </c>
      <c r="C1144" s="17" t="str">
        <f>VLOOKUP(B1144,A:A,1,0)</f>
        <v>AB992</v>
      </c>
    </row>
    <row r="1145" ht="17.25" hidden="1" customHeight="1" spans="1:3">
      <c r="A1145" s="17" t="s">
        <v>1547</v>
      </c>
      <c r="B1145" s="17" t="s">
        <v>281</v>
      </c>
      <c r="C1145" s="17" t="str">
        <f>VLOOKUP(B1145,A:A,1,0)</f>
        <v>AB992</v>
      </c>
    </row>
    <row r="1146" ht="17.25" hidden="1" customHeight="1" spans="1:3">
      <c r="A1146" s="17" t="s">
        <v>1548</v>
      </c>
      <c r="B1146" s="17" t="s">
        <v>281</v>
      </c>
      <c r="C1146" s="17" t="str">
        <f>VLOOKUP(B1146,A:A,1,0)</f>
        <v>AB992</v>
      </c>
    </row>
    <row r="1147" ht="17.25" hidden="1" customHeight="1" spans="1:3">
      <c r="A1147" s="17" t="s">
        <v>1549</v>
      </c>
      <c r="B1147" s="17" t="s">
        <v>281</v>
      </c>
      <c r="C1147" s="17" t="str">
        <f>VLOOKUP(B1147,A:A,1,0)</f>
        <v>AB992</v>
      </c>
    </row>
    <row r="1148" ht="17.25" hidden="1" customHeight="1" spans="1:3">
      <c r="A1148" s="17" t="s">
        <v>293</v>
      </c>
      <c r="B1148" s="17" t="s">
        <v>130</v>
      </c>
      <c r="C1148" s="17" t="str">
        <f>VLOOKUP(B1148,A:A,1,0)</f>
        <v>AB419</v>
      </c>
    </row>
    <row r="1149" ht="17.25" hidden="1" customHeight="1" spans="1:3">
      <c r="A1149" s="17" t="s">
        <v>838</v>
      </c>
      <c r="B1149" s="17" t="s">
        <v>456</v>
      </c>
      <c r="C1149" s="17" t="str">
        <f>VLOOKUP(B1149,A:A,1,0)</f>
        <v>AB1194</v>
      </c>
    </row>
    <row r="1150" ht="17.25" hidden="1" customHeight="1" spans="1:3">
      <c r="A1150" s="17" t="s">
        <v>456</v>
      </c>
      <c r="B1150" s="17" t="s">
        <v>437</v>
      </c>
      <c r="C1150" s="17" t="str">
        <f>VLOOKUP(B1150,A:A,1,0)</f>
        <v>AB566</v>
      </c>
    </row>
    <row r="1151" ht="17.25" hidden="1" customHeight="1" spans="1:3">
      <c r="A1151" s="17" t="s">
        <v>839</v>
      </c>
      <c r="B1151" s="17" t="s">
        <v>293</v>
      </c>
      <c r="C1151" s="17" t="str">
        <f>VLOOKUP(B1151,A:A,1,0)</f>
        <v>AB1192</v>
      </c>
    </row>
    <row r="1152" ht="17.25" hidden="1" customHeight="1" spans="1:3">
      <c r="A1152" s="17" t="s">
        <v>840</v>
      </c>
      <c r="B1152" s="17" t="s">
        <v>293</v>
      </c>
      <c r="C1152" s="17" t="str">
        <f>VLOOKUP(B1152,A:A,1,0)</f>
        <v>AB1192</v>
      </c>
    </row>
    <row r="1153" ht="17.25" hidden="1" customHeight="1" spans="1:3">
      <c r="A1153" s="17" t="s">
        <v>841</v>
      </c>
      <c r="B1153" s="17" t="s">
        <v>293</v>
      </c>
      <c r="C1153" s="17" t="str">
        <f>VLOOKUP(B1153,A:A,1,0)</f>
        <v>AB1192</v>
      </c>
    </row>
    <row r="1154" ht="17.25" hidden="1" customHeight="1" spans="1:3">
      <c r="A1154" s="17" t="s">
        <v>842</v>
      </c>
      <c r="B1154" s="17" t="s">
        <v>293</v>
      </c>
      <c r="C1154" s="17" t="str">
        <f>VLOOKUP(B1154,A:A,1,0)</f>
        <v>AB1192</v>
      </c>
    </row>
    <row r="1155" ht="17.25" hidden="1" customHeight="1" spans="1:3">
      <c r="A1155" s="17" t="s">
        <v>458</v>
      </c>
      <c r="B1155" s="17" t="s">
        <v>293</v>
      </c>
      <c r="C1155" s="17" t="str">
        <f>VLOOKUP(B1155,A:A,1,0)</f>
        <v>AB1192</v>
      </c>
    </row>
    <row r="1156" ht="17.25" hidden="1" customHeight="1" spans="1:3">
      <c r="A1156" s="17" t="s">
        <v>843</v>
      </c>
      <c r="B1156" s="17" t="s">
        <v>293</v>
      </c>
      <c r="C1156" s="17" t="str">
        <f>VLOOKUP(B1156,A:A,1,0)</f>
        <v>AB1192</v>
      </c>
    </row>
    <row r="1157" ht="17.25" hidden="1" customHeight="1" spans="1:3">
      <c r="A1157" s="17" t="s">
        <v>1550</v>
      </c>
      <c r="B1157" s="17" t="s">
        <v>293</v>
      </c>
      <c r="C1157" s="17" t="str">
        <f>VLOOKUP(B1157,A:A,1,0)</f>
        <v>AB1192</v>
      </c>
    </row>
    <row r="1158" ht="17.25" hidden="1" customHeight="1" spans="1:3">
      <c r="A1158" s="17" t="s">
        <v>1551</v>
      </c>
      <c r="B1158" s="17" t="s">
        <v>293</v>
      </c>
      <c r="C1158" s="17" t="str">
        <f>VLOOKUP(B1158,A:A,1,0)</f>
        <v>AB1192</v>
      </c>
    </row>
    <row r="1159" ht="17.25" hidden="1" customHeight="1" spans="1:3">
      <c r="A1159" s="17" t="s">
        <v>1552</v>
      </c>
      <c r="B1159" s="17" t="s">
        <v>293</v>
      </c>
      <c r="C1159" s="17" t="str">
        <f>VLOOKUP(B1159,A:A,1,0)</f>
        <v>AB1192</v>
      </c>
    </row>
    <row r="1160" ht="17.25" hidden="1" customHeight="1" spans="1:3">
      <c r="A1160" s="17" t="s">
        <v>1553</v>
      </c>
      <c r="B1160" s="17" t="s">
        <v>293</v>
      </c>
      <c r="C1160" s="17" t="str">
        <f>VLOOKUP(B1160,A:A,1,0)</f>
        <v>AB1192</v>
      </c>
    </row>
    <row r="1161" ht="17.25" hidden="1" customHeight="1" spans="1:3">
      <c r="A1161" s="17" t="s">
        <v>1554</v>
      </c>
      <c r="B1161" s="17" t="s">
        <v>293</v>
      </c>
      <c r="C1161" s="17" t="str">
        <f>VLOOKUP(B1161,A:A,1,0)</f>
        <v>AB1192</v>
      </c>
    </row>
    <row r="1162" ht="17.25" hidden="1" customHeight="1" spans="1:3">
      <c r="A1162" s="17" t="s">
        <v>1555</v>
      </c>
      <c r="B1162" s="17" t="s">
        <v>437</v>
      </c>
      <c r="C1162" s="17" t="str">
        <f>VLOOKUP(B1162,A:A,1,0)</f>
        <v>AB566</v>
      </c>
    </row>
    <row r="1163" ht="17.25" hidden="1" customHeight="1" spans="1:3">
      <c r="A1163" s="17" t="s">
        <v>165</v>
      </c>
      <c r="B1163" s="17" t="s">
        <v>99</v>
      </c>
      <c r="C1163" s="17" t="str">
        <f>VLOOKUP(B1163,A:A,1,0)</f>
        <v>AB1210</v>
      </c>
    </row>
    <row r="1164" ht="17.25" hidden="1" customHeight="1" spans="1:3">
      <c r="A1164" s="17" t="s">
        <v>167</v>
      </c>
      <c r="B1164" s="17" t="s">
        <v>99</v>
      </c>
      <c r="C1164" s="17" t="str">
        <f>VLOOKUP(B1164,A:A,1,0)</f>
        <v>AB1210</v>
      </c>
    </row>
    <row r="1165" ht="17.25" hidden="1" customHeight="1" spans="1:3">
      <c r="A1165" s="17" t="s">
        <v>459</v>
      </c>
      <c r="B1165" s="17" t="s">
        <v>270</v>
      </c>
      <c r="C1165" s="17" t="str">
        <f>VLOOKUP(B1165,A:A,1,0)</f>
        <v>AB563</v>
      </c>
    </row>
    <row r="1166" ht="14.25" customHeight="1" spans="1:3">
      <c r="A1166" s="17" t="s">
        <v>99</v>
      </c>
      <c r="B1166" s="17" t="s">
        <v>18</v>
      </c>
      <c r="C1166" s="17" t="e">
        <f>VLOOKUP(B1166,A:A,1,0)</f>
        <v>#N/A</v>
      </c>
    </row>
    <row r="1167" ht="17.25" hidden="1" customHeight="1" spans="1:3">
      <c r="A1167" s="17" t="s">
        <v>294</v>
      </c>
      <c r="B1167" s="17" t="s">
        <v>168</v>
      </c>
      <c r="C1167" s="17" t="str">
        <f>VLOOKUP(B1167,A:A,1,0)</f>
        <v>AB1277</v>
      </c>
    </row>
    <row r="1168" ht="17.25" hidden="1" customHeight="1" spans="1:3">
      <c r="A1168" s="17" t="s">
        <v>844</v>
      </c>
      <c r="B1168" s="17" t="s">
        <v>294</v>
      </c>
      <c r="C1168" s="17" t="str">
        <f>VLOOKUP(B1168,A:A,1,0)</f>
        <v>AB1211</v>
      </c>
    </row>
    <row r="1169" ht="17.25" hidden="1" customHeight="1" spans="1:3">
      <c r="A1169" s="17" t="s">
        <v>846</v>
      </c>
      <c r="B1169" s="17" t="s">
        <v>294</v>
      </c>
      <c r="C1169" s="17" t="str">
        <f>VLOOKUP(B1169,A:A,1,0)</f>
        <v>AB1211</v>
      </c>
    </row>
    <row r="1170" ht="17.25" hidden="1" customHeight="1" spans="1:3">
      <c r="A1170" s="17" t="s">
        <v>461</v>
      </c>
      <c r="B1170" s="17" t="s">
        <v>168</v>
      </c>
      <c r="C1170" s="17" t="str">
        <f>VLOOKUP(B1170,A:A,1,0)</f>
        <v>AB1277</v>
      </c>
    </row>
    <row r="1171" ht="17.25" hidden="1" customHeight="1" spans="1:3">
      <c r="A1171" s="17" t="s">
        <v>847</v>
      </c>
      <c r="B1171" s="17" t="s">
        <v>461</v>
      </c>
      <c r="C1171" s="17" t="str">
        <f>VLOOKUP(B1171,A:A,1,0)</f>
        <v>AB1214</v>
      </c>
    </row>
    <row r="1172" ht="17.25" hidden="1" customHeight="1" spans="1:3">
      <c r="A1172" s="17" t="s">
        <v>848</v>
      </c>
      <c r="B1172" s="17" t="s">
        <v>461</v>
      </c>
      <c r="C1172" s="17" t="str">
        <f>VLOOKUP(B1172,A:A,1,0)</f>
        <v>AB1214</v>
      </c>
    </row>
    <row r="1173" ht="17.25" hidden="1" customHeight="1" spans="1:3">
      <c r="A1173" s="17" t="s">
        <v>850</v>
      </c>
      <c r="B1173" s="17" t="s">
        <v>461</v>
      </c>
      <c r="C1173" s="17" t="str">
        <f>VLOOKUP(B1173,A:A,1,0)</f>
        <v>AB1214</v>
      </c>
    </row>
    <row r="1174" ht="17.25" hidden="1" customHeight="1" spans="1:3">
      <c r="A1174" s="17" t="s">
        <v>851</v>
      </c>
      <c r="B1174" s="17" t="s">
        <v>461</v>
      </c>
      <c r="C1174" s="17" t="str">
        <f>VLOOKUP(B1174,A:A,1,0)</f>
        <v>AB1214</v>
      </c>
    </row>
    <row r="1175" ht="17.25" hidden="1" customHeight="1" spans="1:3">
      <c r="A1175" s="17" t="s">
        <v>852</v>
      </c>
      <c r="B1175" s="17" t="s">
        <v>461</v>
      </c>
      <c r="C1175" s="17" t="str">
        <f>VLOOKUP(B1175,A:A,1,0)</f>
        <v>AB1214</v>
      </c>
    </row>
    <row r="1176" ht="14.25" customHeight="1" spans="1:3">
      <c r="A1176" s="17" t="s">
        <v>853</v>
      </c>
      <c r="B1176" s="17" t="s">
        <v>27</v>
      </c>
      <c r="C1176" s="17" t="e">
        <f>VLOOKUP(B1176,A:A,1,0)</f>
        <v>#N/A</v>
      </c>
    </row>
    <row r="1177" ht="17.25" hidden="1" customHeight="1" spans="1:3">
      <c r="A1177" s="17" t="s">
        <v>1557</v>
      </c>
      <c r="B1177" s="17" t="s">
        <v>461</v>
      </c>
      <c r="C1177" s="17" t="str">
        <f>VLOOKUP(B1177,A:A,1,0)</f>
        <v>AB1214</v>
      </c>
    </row>
    <row r="1178" ht="17.25" hidden="1" customHeight="1" spans="1:3">
      <c r="A1178" s="17" t="s">
        <v>1558</v>
      </c>
      <c r="B1178" s="17" t="s">
        <v>461</v>
      </c>
      <c r="C1178" s="17" t="str">
        <f>VLOOKUP(B1178,A:A,1,0)</f>
        <v>AB1214</v>
      </c>
    </row>
    <row r="1179" ht="17.25" hidden="1" customHeight="1" spans="1:3">
      <c r="A1179" s="17" t="s">
        <v>1559</v>
      </c>
      <c r="B1179" s="17" t="s">
        <v>461</v>
      </c>
      <c r="C1179" s="17" t="str">
        <f>VLOOKUP(B1179,A:A,1,0)</f>
        <v>AB1214</v>
      </c>
    </row>
    <row r="1180" ht="17.25" hidden="1" customHeight="1" spans="1:3">
      <c r="A1180" s="17" t="s">
        <v>1560</v>
      </c>
      <c r="B1180" s="17" t="s">
        <v>461</v>
      </c>
      <c r="C1180" s="17" t="str">
        <f>VLOOKUP(B1180,A:A,1,0)</f>
        <v>AB1214</v>
      </c>
    </row>
    <row r="1181" ht="17.25" hidden="1" customHeight="1" spans="1:3">
      <c r="A1181" s="17" t="s">
        <v>1561</v>
      </c>
      <c r="B1181" s="17" t="s">
        <v>461</v>
      </c>
      <c r="C1181" s="17" t="str">
        <f>VLOOKUP(B1181,A:A,1,0)</f>
        <v>AB1214</v>
      </c>
    </row>
    <row r="1182" ht="17.25" hidden="1" customHeight="1" spans="1:3">
      <c r="A1182" s="17" t="s">
        <v>1562</v>
      </c>
      <c r="B1182" s="17" t="s">
        <v>461</v>
      </c>
      <c r="C1182" s="17" t="str">
        <f>VLOOKUP(B1182,A:A,1,0)</f>
        <v>AB1214</v>
      </c>
    </row>
    <row r="1183" ht="17.25" hidden="1" customHeight="1" spans="1:3">
      <c r="A1183" s="17" t="s">
        <v>1563</v>
      </c>
      <c r="B1183" s="17" t="s">
        <v>461</v>
      </c>
      <c r="C1183" s="17" t="str">
        <f>VLOOKUP(B1183,A:A,1,0)</f>
        <v>AB1214</v>
      </c>
    </row>
    <row r="1184" ht="17.25" hidden="1" customHeight="1" spans="1:3">
      <c r="A1184" s="17" t="s">
        <v>1564</v>
      </c>
      <c r="B1184" s="17" t="s">
        <v>461</v>
      </c>
      <c r="C1184" s="17" t="str">
        <f>VLOOKUP(B1184,A:A,1,0)</f>
        <v>AB1214</v>
      </c>
    </row>
    <row r="1185" ht="17.25" hidden="1" customHeight="1" spans="1:3">
      <c r="A1185" s="17" t="s">
        <v>1565</v>
      </c>
      <c r="B1185" s="17" t="s">
        <v>461</v>
      </c>
      <c r="C1185" s="17" t="str">
        <f>VLOOKUP(B1185,A:A,1,0)</f>
        <v>AB1214</v>
      </c>
    </row>
    <row r="1186" ht="17.25" hidden="1" customHeight="1" spans="1:3">
      <c r="A1186" s="17" t="s">
        <v>1566</v>
      </c>
      <c r="B1186" s="17" t="s">
        <v>461</v>
      </c>
      <c r="C1186" s="17" t="str">
        <f>VLOOKUP(B1186,A:A,1,0)</f>
        <v>AB1214</v>
      </c>
    </row>
    <row r="1187" ht="17.25" hidden="1" customHeight="1" spans="1:3">
      <c r="A1187" s="17" t="s">
        <v>1567</v>
      </c>
      <c r="B1187" s="17" t="s">
        <v>461</v>
      </c>
      <c r="C1187" s="17" t="str">
        <f>VLOOKUP(B1187,A:A,1,0)</f>
        <v>AB1214</v>
      </c>
    </row>
    <row r="1188" ht="14.25" customHeight="1" spans="1:3">
      <c r="A1188" s="17" t="s">
        <v>1568</v>
      </c>
      <c r="B1188" s="17" t="s">
        <v>27</v>
      </c>
      <c r="C1188" s="17" t="e">
        <f>VLOOKUP(B1188,A:A,1,0)</f>
        <v>#N/A</v>
      </c>
    </row>
    <row r="1189" ht="17.25" hidden="1" customHeight="1" spans="1:3">
      <c r="A1189" s="17" t="s">
        <v>1569</v>
      </c>
      <c r="B1189" s="17" t="s">
        <v>294</v>
      </c>
      <c r="C1189" s="17" t="str">
        <f>VLOOKUP(B1189,A:A,1,0)</f>
        <v>AB1211</v>
      </c>
    </row>
    <row r="1190" ht="17.25" hidden="1" customHeight="1" spans="1:3">
      <c r="A1190" s="17" t="s">
        <v>854</v>
      </c>
      <c r="B1190" s="17" t="s">
        <v>435</v>
      </c>
      <c r="C1190" s="17" t="str">
        <f>VLOOKUP(B1190,A:A,1,0)</f>
        <v>AB554</v>
      </c>
    </row>
    <row r="1191" ht="14.25" customHeight="1" spans="1:3">
      <c r="A1191" s="17" t="s">
        <v>855</v>
      </c>
      <c r="B1191" s="17" t="s">
        <v>27</v>
      </c>
      <c r="C1191" s="17" t="e">
        <f>VLOOKUP(B1191,A:A,1,0)</f>
        <v>#N/A</v>
      </c>
    </row>
    <row r="1192" ht="17.25" hidden="1" customHeight="1" spans="1:3">
      <c r="A1192" s="17" t="s">
        <v>1570</v>
      </c>
      <c r="B1192" s="17" t="s">
        <v>461</v>
      </c>
      <c r="C1192" s="17" t="str">
        <f>VLOOKUP(B1192,A:A,1,0)</f>
        <v>AB1214</v>
      </c>
    </row>
    <row r="1193" ht="17.25" hidden="1" customHeight="1" spans="1:3">
      <c r="A1193" s="17" t="s">
        <v>1571</v>
      </c>
      <c r="B1193" s="17" t="s">
        <v>461</v>
      </c>
      <c r="C1193" s="17" t="str">
        <f>VLOOKUP(B1193,A:A,1,0)</f>
        <v>AB1214</v>
      </c>
    </row>
    <row r="1194" ht="17.25" hidden="1" customHeight="1" spans="1:3">
      <c r="A1194" s="17" t="s">
        <v>1572</v>
      </c>
      <c r="B1194" s="17" t="s">
        <v>461</v>
      </c>
      <c r="C1194" s="17" t="str">
        <f>VLOOKUP(B1194,A:A,1,0)</f>
        <v>AB1214</v>
      </c>
    </row>
    <row r="1195" ht="17.25" hidden="1" customHeight="1" spans="1:3">
      <c r="A1195" s="17" t="s">
        <v>1573</v>
      </c>
      <c r="B1195" s="17" t="s">
        <v>294</v>
      </c>
      <c r="C1195" s="17" t="str">
        <f>VLOOKUP(B1195,A:A,1,0)</f>
        <v>AB1211</v>
      </c>
    </row>
    <row r="1196" ht="17.25" hidden="1" customHeight="1" spans="1:3">
      <c r="A1196" s="17" t="s">
        <v>856</v>
      </c>
      <c r="B1196" s="17" t="s">
        <v>116</v>
      </c>
      <c r="C1196" s="17" t="str">
        <f>VLOOKUP(B1196,A:A,1,0)</f>
        <v>AB966</v>
      </c>
    </row>
    <row r="1197" ht="17.25" hidden="1" customHeight="1" spans="1:3">
      <c r="A1197" s="17" t="s">
        <v>1574</v>
      </c>
      <c r="B1197" s="17" t="s">
        <v>116</v>
      </c>
      <c r="C1197" s="17" t="str">
        <f>VLOOKUP(B1197,A:A,1,0)</f>
        <v>AB966</v>
      </c>
    </row>
    <row r="1198" ht="17.25" hidden="1" customHeight="1" spans="1:3">
      <c r="A1198" s="17" t="s">
        <v>1575</v>
      </c>
      <c r="B1198" s="17" t="s">
        <v>116</v>
      </c>
      <c r="C1198" s="17" t="str">
        <f>VLOOKUP(B1198,A:A,1,0)</f>
        <v>AB966</v>
      </c>
    </row>
    <row r="1199" ht="17.25" hidden="1" customHeight="1" spans="1:3">
      <c r="A1199" s="17" t="s">
        <v>858</v>
      </c>
      <c r="B1199" s="17" t="s">
        <v>435</v>
      </c>
      <c r="C1199" s="17" t="str">
        <f>VLOOKUP(B1199,A:A,1,0)</f>
        <v>AB554</v>
      </c>
    </row>
    <row r="1200" ht="17.25" hidden="1" customHeight="1" spans="1:3">
      <c r="A1200" s="17" t="s">
        <v>859</v>
      </c>
      <c r="B1200" s="17" t="s">
        <v>116</v>
      </c>
      <c r="C1200" s="17" t="str">
        <f>VLOOKUP(B1200,A:A,1,0)</f>
        <v>AB966</v>
      </c>
    </row>
    <row r="1201" ht="17.25" hidden="1" customHeight="1" spans="1:3">
      <c r="A1201" s="17" t="s">
        <v>298</v>
      </c>
      <c r="B1201" s="17" t="s">
        <v>49</v>
      </c>
      <c r="C1201" s="17" t="str">
        <f>VLOOKUP(B1201,A:A,1,0)</f>
        <v>AB1118</v>
      </c>
    </row>
    <row r="1202" ht="17.25" hidden="1" customHeight="1" spans="1:3">
      <c r="A1202" s="17" t="s">
        <v>1576</v>
      </c>
      <c r="B1202" s="17" t="s">
        <v>116</v>
      </c>
      <c r="C1202" s="17" t="str">
        <f>VLOOKUP(B1202,A:A,1,0)</f>
        <v>AB966</v>
      </c>
    </row>
    <row r="1203" ht="17.25" hidden="1" customHeight="1" spans="1:3">
      <c r="A1203" s="17" t="s">
        <v>1577</v>
      </c>
      <c r="B1203" s="17" t="s">
        <v>116</v>
      </c>
      <c r="C1203" s="17" t="str">
        <f>VLOOKUP(B1203,A:A,1,0)</f>
        <v>AB966</v>
      </c>
    </row>
    <row r="1204" ht="17.25" hidden="1" customHeight="1" spans="1:3">
      <c r="A1204" s="17" t="s">
        <v>1578</v>
      </c>
      <c r="B1204" s="17" t="s">
        <v>116</v>
      </c>
      <c r="C1204" s="17" t="str">
        <f>VLOOKUP(B1204,A:A,1,0)</f>
        <v>AB966</v>
      </c>
    </row>
    <row r="1205" ht="14.25" customHeight="1" spans="1:3">
      <c r="A1205" s="17" t="s">
        <v>860</v>
      </c>
      <c r="B1205" s="17" t="s">
        <v>30</v>
      </c>
      <c r="C1205" s="17" t="e">
        <f>VLOOKUP(B1205,A:A,1,0)</f>
        <v>#N/A</v>
      </c>
    </row>
    <row r="1206" ht="14.25" customHeight="1" spans="1:3">
      <c r="A1206" s="17" t="s">
        <v>1579</v>
      </c>
      <c r="B1206" s="17" t="s">
        <v>30</v>
      </c>
      <c r="C1206" s="17" t="e">
        <f>VLOOKUP(B1206,A:A,1,0)</f>
        <v>#N/A</v>
      </c>
    </row>
    <row r="1207" ht="17.25" hidden="1" customHeight="1" spans="1:3">
      <c r="A1207" s="17" t="s">
        <v>464</v>
      </c>
      <c r="B1207" s="17" t="s">
        <v>230</v>
      </c>
      <c r="C1207" s="17" t="str">
        <f>VLOOKUP(B1207,A:A,1,0)</f>
        <v>AB396</v>
      </c>
    </row>
    <row r="1208" ht="17.25" hidden="1" customHeight="1" spans="1:3">
      <c r="A1208" s="17" t="s">
        <v>861</v>
      </c>
      <c r="B1208" s="17" t="s">
        <v>163</v>
      </c>
      <c r="C1208" s="17" t="str">
        <f>VLOOKUP(B1208,A:A,1,0)</f>
        <v>AB991</v>
      </c>
    </row>
    <row r="1209" ht="17.25" hidden="1" customHeight="1" spans="1:3">
      <c r="A1209" s="17" t="s">
        <v>862</v>
      </c>
      <c r="B1209" s="17" t="s">
        <v>163</v>
      </c>
      <c r="C1209" s="17" t="str">
        <f>VLOOKUP(B1209,A:A,1,0)</f>
        <v>AB991</v>
      </c>
    </row>
    <row r="1210" ht="17.25" hidden="1" customHeight="1" spans="1:3">
      <c r="A1210" s="17" t="s">
        <v>1580</v>
      </c>
      <c r="B1210" s="17" t="s">
        <v>281</v>
      </c>
      <c r="C1210" s="17" t="str">
        <f>VLOOKUP(B1210,A:A,1,0)</f>
        <v>AB992</v>
      </c>
    </row>
    <row r="1211" ht="14.25" customHeight="1" spans="1:3">
      <c r="A1211" s="17" t="s">
        <v>863</v>
      </c>
      <c r="B1211" s="17" t="s">
        <v>30</v>
      </c>
      <c r="C1211" s="17" t="e">
        <f>VLOOKUP(B1211,A:A,1,0)</f>
        <v>#N/A</v>
      </c>
    </row>
    <row r="1212" ht="14.25" customHeight="1" spans="1:3">
      <c r="A1212" s="17" t="s">
        <v>865</v>
      </c>
      <c r="B1212" s="17" t="s">
        <v>30</v>
      </c>
      <c r="C1212" s="17" t="e">
        <f>VLOOKUP(B1212,A:A,1,0)</f>
        <v>#N/A</v>
      </c>
    </row>
    <row r="1213" ht="14.25" customHeight="1" spans="1:3">
      <c r="A1213" s="17" t="s">
        <v>1581</v>
      </c>
      <c r="B1213" s="17" t="s">
        <v>30</v>
      </c>
      <c r="C1213" s="17" t="e">
        <f>VLOOKUP(B1213,A:A,1,0)</f>
        <v>#N/A</v>
      </c>
    </row>
    <row r="1214" ht="14.25" customHeight="1" spans="1:3">
      <c r="A1214" s="17" t="s">
        <v>1582</v>
      </c>
      <c r="B1214" s="17" t="s">
        <v>30</v>
      </c>
      <c r="C1214" s="17" t="e">
        <f>VLOOKUP(B1214,A:A,1,0)</f>
        <v>#N/A</v>
      </c>
    </row>
    <row r="1215" ht="14.25" customHeight="1" spans="1:3">
      <c r="A1215" s="17" t="s">
        <v>1583</v>
      </c>
      <c r="B1215" s="17" t="s">
        <v>30</v>
      </c>
      <c r="C1215" s="17" t="e">
        <f>VLOOKUP(B1215,A:A,1,0)</f>
        <v>#N/A</v>
      </c>
    </row>
    <row r="1216" ht="14.25" customHeight="1" spans="1:3">
      <c r="A1216" s="17" t="s">
        <v>1584</v>
      </c>
      <c r="B1216" s="17" t="s">
        <v>30</v>
      </c>
      <c r="C1216" s="17" t="e">
        <f>VLOOKUP(B1216,A:A,1,0)</f>
        <v>#N/A</v>
      </c>
    </row>
    <row r="1217" ht="17.25" hidden="1" customHeight="1" spans="1:3">
      <c r="A1217" s="17" t="s">
        <v>465</v>
      </c>
      <c r="B1217" s="17" t="s">
        <v>168</v>
      </c>
      <c r="C1217" s="17" t="str">
        <f>VLOOKUP(B1217,A:A,1,0)</f>
        <v>AB1277</v>
      </c>
    </row>
    <row r="1218" ht="17.25" hidden="1" customHeight="1" spans="1:3">
      <c r="A1218" s="17" t="s">
        <v>866</v>
      </c>
      <c r="B1218" s="17" t="s">
        <v>168</v>
      </c>
      <c r="C1218" s="17" t="str">
        <f>VLOOKUP(B1218,A:A,1,0)</f>
        <v>AB1277</v>
      </c>
    </row>
    <row r="1219" ht="17.25" hidden="1" customHeight="1" spans="1:3">
      <c r="A1219" s="17" t="s">
        <v>867</v>
      </c>
      <c r="B1219" s="17" t="s">
        <v>168</v>
      </c>
      <c r="C1219" s="17" t="str">
        <f>VLOOKUP(B1219,A:A,1,0)</f>
        <v>AB1277</v>
      </c>
    </row>
    <row r="1220" ht="17.25" hidden="1" customHeight="1" spans="1:3">
      <c r="A1220" s="17" t="s">
        <v>868</v>
      </c>
      <c r="B1220" s="17" t="s">
        <v>168</v>
      </c>
      <c r="C1220" s="17" t="str">
        <f>VLOOKUP(B1220,A:A,1,0)</f>
        <v>AB1277</v>
      </c>
    </row>
    <row r="1221" ht="17.25" hidden="1" customHeight="1" spans="1:3">
      <c r="A1221" s="17" t="s">
        <v>1586</v>
      </c>
      <c r="B1221" s="17" t="s">
        <v>168</v>
      </c>
      <c r="C1221" s="17" t="str">
        <f>VLOOKUP(B1221,A:A,1,0)</f>
        <v>AB1277</v>
      </c>
    </row>
    <row r="1222" ht="14.25" customHeight="1" spans="1:3">
      <c r="A1222" s="17" t="s">
        <v>869</v>
      </c>
      <c r="B1222" s="17" t="s">
        <v>22</v>
      </c>
      <c r="C1222" s="17" t="e">
        <f>VLOOKUP(B1222,A:A,1,0)</f>
        <v>#N/A</v>
      </c>
    </row>
    <row r="1223" ht="17.25" hidden="1" customHeight="1" spans="1:3">
      <c r="A1223" s="17" t="s">
        <v>870</v>
      </c>
      <c r="B1223" s="17" t="s">
        <v>102</v>
      </c>
      <c r="C1223" s="17" t="str">
        <f>VLOOKUP(B1223,A:A,1,0)</f>
        <v>AB1276</v>
      </c>
    </row>
    <row r="1224" ht="17.25" hidden="1" customHeight="1" spans="1:3">
      <c r="A1224" s="17" t="s">
        <v>467</v>
      </c>
      <c r="B1224" s="17" t="s">
        <v>168</v>
      </c>
      <c r="C1224" s="17" t="str">
        <f>VLOOKUP(B1224,A:A,1,0)</f>
        <v>AB1277</v>
      </c>
    </row>
    <row r="1225" ht="17.25" hidden="1" customHeight="1" spans="1:3">
      <c r="A1225" s="17" t="s">
        <v>300</v>
      </c>
      <c r="B1225" s="17" t="s">
        <v>168</v>
      </c>
      <c r="C1225" s="17" t="str">
        <f>VLOOKUP(B1225,A:A,1,0)</f>
        <v>AB1277</v>
      </c>
    </row>
    <row r="1226" ht="17.25" hidden="1" customHeight="1" spans="1:3">
      <c r="A1226" s="17" t="s">
        <v>102</v>
      </c>
      <c r="B1226" s="17" t="s">
        <v>53</v>
      </c>
      <c r="C1226" s="17" t="str">
        <f>VLOOKUP(B1226,A:A,1,0)</f>
        <v>AB1119</v>
      </c>
    </row>
    <row r="1227" ht="17.25" hidden="1" customHeight="1" spans="1:3">
      <c r="A1227" s="17" t="s">
        <v>168</v>
      </c>
      <c r="B1227" s="17" t="s">
        <v>32</v>
      </c>
      <c r="C1227" s="17" t="str">
        <f>VLOOKUP(B1227,A:A,1,0)</f>
        <v>AB229</v>
      </c>
    </row>
    <row r="1228" ht="17.25" hidden="1" customHeight="1" spans="1:3">
      <c r="A1228" s="17" t="s">
        <v>872</v>
      </c>
      <c r="B1228" s="17" t="s">
        <v>102</v>
      </c>
      <c r="C1228" s="17" t="str">
        <f>VLOOKUP(B1228,A:A,1,0)</f>
        <v>AB1276</v>
      </c>
    </row>
    <row r="1229" ht="17.25" hidden="1" customHeight="1" spans="1:3">
      <c r="A1229" s="17" t="s">
        <v>470</v>
      </c>
      <c r="B1229" s="17" t="s">
        <v>168</v>
      </c>
      <c r="C1229" s="17" t="str">
        <f>VLOOKUP(B1229,A:A,1,0)</f>
        <v>AB1277</v>
      </c>
    </row>
    <row r="1230" ht="17.25" hidden="1" customHeight="1" spans="1:3">
      <c r="A1230" s="17" t="s">
        <v>1587</v>
      </c>
      <c r="B1230" s="17" t="s">
        <v>168</v>
      </c>
      <c r="C1230" s="17" t="str">
        <f>VLOOKUP(B1230,A:A,1,0)</f>
        <v>AB1277</v>
      </c>
    </row>
    <row r="1231" ht="17.25" hidden="1" customHeight="1" spans="1:3">
      <c r="A1231" s="17" t="s">
        <v>874</v>
      </c>
      <c r="B1231" s="17" t="s">
        <v>168</v>
      </c>
      <c r="C1231" s="17" t="str">
        <f>VLOOKUP(B1231,A:A,1,0)</f>
        <v>AB1277</v>
      </c>
    </row>
    <row r="1232" ht="17.25" hidden="1" customHeight="1" spans="1:3">
      <c r="A1232" s="17" t="s">
        <v>876</v>
      </c>
      <c r="B1232" s="17" t="s">
        <v>32</v>
      </c>
      <c r="C1232" s="17" t="str">
        <f>VLOOKUP(B1232,A:A,1,0)</f>
        <v>AB229</v>
      </c>
    </row>
    <row r="1233" ht="17.25" hidden="1" customHeight="1" spans="1:3">
      <c r="A1233" s="17" t="s">
        <v>877</v>
      </c>
      <c r="B1233" s="17" t="s">
        <v>168</v>
      </c>
      <c r="C1233" s="17" t="str">
        <f>VLOOKUP(B1233,A:A,1,0)</f>
        <v>AB1277</v>
      </c>
    </row>
    <row r="1234" ht="14.25" customHeight="1" spans="1:3">
      <c r="A1234" s="17" t="s">
        <v>1588</v>
      </c>
      <c r="B1234" s="17" t="s">
        <v>31</v>
      </c>
      <c r="C1234" s="17" t="e">
        <f>VLOOKUP(B1234,A:A,1,0)</f>
        <v>#N/A</v>
      </c>
    </row>
    <row r="1235" ht="17.25" hidden="1" customHeight="1" spans="1:3">
      <c r="A1235" s="17" t="s">
        <v>1590</v>
      </c>
      <c r="B1235" s="17" t="s">
        <v>392</v>
      </c>
      <c r="C1235" s="17" t="str">
        <f>VLOOKUP(B1235,A:A,1,0)</f>
        <v>AB353</v>
      </c>
    </row>
    <row r="1236" ht="14.25" customHeight="1" spans="1:3">
      <c r="A1236" s="17" t="s">
        <v>302</v>
      </c>
      <c r="B1236" s="17" t="s">
        <v>24</v>
      </c>
      <c r="C1236" s="17" t="e">
        <f>VLOOKUP(B1236,A:A,1,0)</f>
        <v>#N/A</v>
      </c>
    </row>
    <row r="1237" ht="14.25" customHeight="1" spans="1:3">
      <c r="A1237" s="17" t="s">
        <v>1591</v>
      </c>
      <c r="B1237" s="17" t="s">
        <v>31</v>
      </c>
      <c r="C1237" s="17" t="e">
        <f>VLOOKUP(B1237,A:A,1,0)</f>
        <v>#N/A</v>
      </c>
    </row>
    <row r="1238" ht="17.25" hidden="1" customHeight="1" spans="1:3">
      <c r="A1238" s="17" t="s">
        <v>878</v>
      </c>
      <c r="B1238" s="17" t="s">
        <v>39</v>
      </c>
      <c r="C1238" s="17" t="str">
        <f>VLOOKUP(B1238,A:A,1,0)</f>
        <v>AB338</v>
      </c>
    </row>
    <row r="1239" ht="17.25" hidden="1" customHeight="1" spans="1:3">
      <c r="A1239" s="17" t="s">
        <v>880</v>
      </c>
      <c r="B1239" s="17" t="s">
        <v>224</v>
      </c>
      <c r="C1239" s="17" t="str">
        <f>VLOOKUP(B1239,A:A,1,0)</f>
        <v>AB355</v>
      </c>
    </row>
    <row r="1240" ht="17.25" hidden="1" customHeight="1" spans="1:3">
      <c r="A1240" s="17" t="s">
        <v>881</v>
      </c>
      <c r="B1240" s="17" t="s">
        <v>392</v>
      </c>
      <c r="C1240" s="17" t="str">
        <f>VLOOKUP(B1240,A:A,1,0)</f>
        <v>AB353</v>
      </c>
    </row>
    <row r="1241" ht="14.25" customHeight="1" spans="1:3">
      <c r="A1241" s="17" t="s">
        <v>472</v>
      </c>
      <c r="B1241" s="17" t="s">
        <v>26</v>
      </c>
      <c r="C1241" s="17" t="e">
        <f>VLOOKUP(B1241,A:A,1,0)</f>
        <v>#N/A</v>
      </c>
    </row>
    <row r="1242" ht="17.25" hidden="1" customHeight="1" spans="1:3">
      <c r="A1242" s="17" t="s">
        <v>882</v>
      </c>
      <c r="B1242" s="17" t="s">
        <v>102</v>
      </c>
      <c r="C1242" s="17" t="str">
        <f>VLOOKUP(B1242,A:A,1,0)</f>
        <v>AB1276</v>
      </c>
    </row>
    <row r="1243" ht="17.25" hidden="1" customHeight="1" spans="1:3">
      <c r="A1243" s="17" t="s">
        <v>1592</v>
      </c>
      <c r="B1243" s="17" t="s">
        <v>298</v>
      </c>
      <c r="C1243" s="17" t="str">
        <f>VLOOKUP(B1243,A:A,1,0)</f>
        <v>AB1247</v>
      </c>
    </row>
    <row r="1244" ht="17.25" hidden="1" customHeight="1" spans="1:3">
      <c r="A1244" s="17" t="s">
        <v>883</v>
      </c>
      <c r="B1244" s="17" t="s">
        <v>148</v>
      </c>
      <c r="C1244" s="17" t="str">
        <f>VLOOKUP(B1244,A:A,1,0)</f>
        <v>AB569</v>
      </c>
    </row>
    <row r="1245" ht="17.25" hidden="1" customHeight="1" spans="1:3">
      <c r="A1245" s="17" t="s">
        <v>1593</v>
      </c>
      <c r="B1245" s="17" t="s">
        <v>151</v>
      </c>
      <c r="C1245" s="17" t="str">
        <f>VLOOKUP(B1245,A:A,1,0)</f>
        <v>AB572</v>
      </c>
    </row>
    <row r="1246" ht="17.25" hidden="1" customHeight="1" spans="1:3">
      <c r="A1246" s="17" t="s">
        <v>884</v>
      </c>
      <c r="B1246" s="17" t="s">
        <v>274</v>
      </c>
      <c r="C1246" s="17" t="str">
        <f>VLOOKUP(B1246,A:A,1,0)</f>
        <v>AB564</v>
      </c>
    </row>
    <row r="1247" ht="17.25" hidden="1" customHeight="1" spans="1:3">
      <c r="A1247" s="17" t="s">
        <v>886</v>
      </c>
      <c r="B1247" s="17" t="s">
        <v>402</v>
      </c>
      <c r="C1247" s="17" t="str">
        <f>VLOOKUP(B1247,A:A,1,0)</f>
        <v>AB413</v>
      </c>
    </row>
    <row r="1248" ht="17.25" hidden="1" customHeight="1" spans="1:3">
      <c r="A1248" s="17" t="s">
        <v>887</v>
      </c>
      <c r="B1248" s="17" t="s">
        <v>403</v>
      </c>
      <c r="C1248" s="17" t="str">
        <f>VLOOKUP(B1248,A:A,1,0)</f>
        <v>AB414</v>
      </c>
    </row>
    <row r="1249" ht="17.25" hidden="1" customHeight="1" spans="1:3">
      <c r="A1249" s="17" t="s">
        <v>888</v>
      </c>
      <c r="B1249" s="17" t="s">
        <v>156</v>
      </c>
      <c r="C1249" s="17" t="str">
        <f>VLOOKUP(B1249,A:A,1,0)</f>
        <v>AB575</v>
      </c>
    </row>
    <row r="1250" ht="17.25" hidden="1" customHeight="1" spans="1:3">
      <c r="A1250" s="17" t="s">
        <v>890</v>
      </c>
      <c r="B1250" s="17" t="s">
        <v>416</v>
      </c>
      <c r="C1250" s="17" t="str">
        <f>VLOOKUP(B1250,A:A,1,0)</f>
        <v>AB463</v>
      </c>
    </row>
    <row r="1251" ht="17.25" hidden="1" customHeight="1" spans="1:3">
      <c r="A1251" s="17" t="s">
        <v>892</v>
      </c>
      <c r="B1251" s="17" t="s">
        <v>249</v>
      </c>
      <c r="C1251" s="17" t="str">
        <f>VLOOKUP(B1251,A:A,1,0)</f>
        <v>AB470</v>
      </c>
    </row>
    <row r="1252" ht="17.25" hidden="1" customHeight="1" spans="1:3">
      <c r="A1252" s="17" t="s">
        <v>893</v>
      </c>
      <c r="B1252" s="17" t="s">
        <v>143</v>
      </c>
      <c r="C1252" s="17" t="str">
        <f>VLOOKUP(B1252,A:A,1,0)</f>
        <v>AB476</v>
      </c>
    </row>
    <row r="1253" ht="17.25" hidden="1" customHeight="1" spans="1:3">
      <c r="A1253" s="17" t="s">
        <v>1595</v>
      </c>
      <c r="B1253" s="17" t="s">
        <v>189</v>
      </c>
      <c r="C1253" s="17" t="str">
        <f>VLOOKUP(B1253,A:A,1,0)</f>
        <v>AB138</v>
      </c>
    </row>
    <row r="1254" ht="17.25" hidden="1" customHeight="1" spans="1:3">
      <c r="A1254" s="17" t="s">
        <v>894</v>
      </c>
      <c r="B1254" s="17" t="s">
        <v>227</v>
      </c>
      <c r="C1254" s="17" t="str">
        <f>VLOOKUP(B1254,A:A,1,0)</f>
        <v>AB357</v>
      </c>
    </row>
    <row r="1255" ht="17.25" hidden="1" customHeight="1" spans="1:3">
      <c r="A1255" s="17" t="s">
        <v>1596</v>
      </c>
      <c r="B1255" s="17" t="s">
        <v>394</v>
      </c>
      <c r="C1255" s="17" t="str">
        <f>VLOOKUP(B1255,A:A,1,0)</f>
        <v>AB360</v>
      </c>
    </row>
    <row r="1256" ht="17.25" hidden="1" customHeight="1" spans="1:3">
      <c r="A1256" s="17" t="s">
        <v>1597</v>
      </c>
      <c r="B1256" s="17" t="s">
        <v>227</v>
      </c>
      <c r="C1256" s="17" t="str">
        <f>VLOOKUP(B1256,A:A,1,0)</f>
        <v>AB357</v>
      </c>
    </row>
    <row r="1257" ht="17.25" hidden="1" customHeight="1" spans="1:3">
      <c r="A1257" s="17" t="s">
        <v>1598</v>
      </c>
      <c r="B1257" s="17" t="s">
        <v>39</v>
      </c>
      <c r="C1257" s="17" t="str">
        <f>VLOOKUP(B1257,A:A,1,0)</f>
        <v>AB338</v>
      </c>
    </row>
    <row r="1258" ht="17.25" hidden="1" customHeight="1" spans="1:3">
      <c r="A1258" s="17" t="s">
        <v>895</v>
      </c>
      <c r="B1258" s="17" t="s">
        <v>227</v>
      </c>
      <c r="C1258" s="17" t="str">
        <f>VLOOKUP(B1258,A:A,1,0)</f>
        <v>AB357</v>
      </c>
    </row>
    <row r="1259" ht="17.25" hidden="1" customHeight="1" spans="1:3">
      <c r="A1259" s="17" t="s">
        <v>896</v>
      </c>
      <c r="B1259" s="17" t="s">
        <v>227</v>
      </c>
      <c r="C1259" s="17" t="str">
        <f>VLOOKUP(B1259,A:A,1,0)</f>
        <v>AB357</v>
      </c>
    </row>
    <row r="1260" ht="14.25" customHeight="1" spans="1:3">
      <c r="A1260" s="17" t="s">
        <v>897</v>
      </c>
      <c r="B1260" s="17" t="s">
        <v>22</v>
      </c>
      <c r="C1260" s="17" t="e">
        <f>VLOOKUP(B1260,A:A,1,0)</f>
        <v>#N/A</v>
      </c>
    </row>
    <row r="1261" ht="17.25" hidden="1" customHeight="1" spans="1:3">
      <c r="A1261" s="17" t="s">
        <v>1600</v>
      </c>
      <c r="B1261" s="17" t="s">
        <v>345</v>
      </c>
      <c r="C1261" s="17" t="str">
        <f>VLOOKUP(B1261,A:A,1,0)</f>
        <v>AB046</v>
      </c>
    </row>
    <row r="1262" ht="17.25" hidden="1" customHeight="1" spans="1:3">
      <c r="A1262" s="17" t="s">
        <v>1601</v>
      </c>
      <c r="B1262" s="17" t="s">
        <v>429</v>
      </c>
      <c r="C1262" s="17" t="str">
        <f>VLOOKUP(B1262,A:A,1,0)</f>
        <v>AB498</v>
      </c>
    </row>
    <row r="1263" ht="14.25" customHeight="1" spans="1:3">
      <c r="A1263" s="17" t="s">
        <v>1603</v>
      </c>
      <c r="B1263" s="17" t="s">
        <v>26</v>
      </c>
      <c r="C1263" s="17" t="e">
        <f>VLOOKUP(B1263,A:A,1,0)</f>
        <v>#N/A</v>
      </c>
    </row>
    <row r="1264" ht="17.25" hidden="1" customHeight="1" spans="1:3">
      <c r="A1264" s="17" t="s">
        <v>1604</v>
      </c>
      <c r="B1264" s="17" t="s">
        <v>388</v>
      </c>
      <c r="C1264" s="17" t="str">
        <f>VLOOKUP(B1264,A:A,1,0)</f>
        <v>AB324</v>
      </c>
    </row>
    <row r="1265" ht="17.25" hidden="1" customHeight="1" spans="1:3">
      <c r="A1265" s="17" t="s">
        <v>1605</v>
      </c>
      <c r="B1265" s="17" t="s">
        <v>388</v>
      </c>
      <c r="C1265" s="17" t="str">
        <f>VLOOKUP(B1265,A:A,1,0)</f>
        <v>AB324</v>
      </c>
    </row>
    <row r="1266" ht="17.25" hidden="1" customHeight="1" spans="1:3">
      <c r="A1266" s="17" t="s">
        <v>1606</v>
      </c>
      <c r="B1266" s="17" t="s">
        <v>388</v>
      </c>
      <c r="C1266" s="17" t="str">
        <f>VLOOKUP(B1266,A:A,1,0)</f>
        <v>AB324</v>
      </c>
    </row>
    <row r="1267" ht="17.25" hidden="1" customHeight="1" spans="1:3">
      <c r="A1267" s="17" t="s">
        <v>1607</v>
      </c>
      <c r="B1267" s="17" t="s">
        <v>695</v>
      </c>
      <c r="C1267" s="17" t="str">
        <f>VLOOKUP(B1267,A:A,1,0)</f>
        <v>AB622</v>
      </c>
    </row>
    <row r="1268" ht="17.25" hidden="1" customHeight="1" spans="1:3">
      <c r="A1268" s="17" t="s">
        <v>1608</v>
      </c>
      <c r="B1268" s="17" t="s">
        <v>440</v>
      </c>
      <c r="C1268" s="17" t="str">
        <f>VLOOKUP(B1268,A:A,1,0)</f>
        <v>AB586</v>
      </c>
    </row>
    <row r="1269" ht="17.25" hidden="1" customHeight="1" spans="1:3">
      <c r="A1269" s="17" t="s">
        <v>1609</v>
      </c>
      <c r="B1269" s="17" t="s">
        <v>440</v>
      </c>
      <c r="C1269" s="17" t="str">
        <f>VLOOKUP(B1269,A:A,1,0)</f>
        <v>AB586</v>
      </c>
    </row>
    <row r="1270" ht="17.25" hidden="1" customHeight="1" spans="1:3">
      <c r="A1270" s="17" t="s">
        <v>1610</v>
      </c>
      <c r="B1270" s="17" t="s">
        <v>440</v>
      </c>
      <c r="C1270" s="17" t="str">
        <f>VLOOKUP(B1270,A:A,1,0)</f>
        <v>AB586</v>
      </c>
    </row>
    <row r="1271" ht="17.25" hidden="1" customHeight="1" spans="1:3">
      <c r="A1271" s="17" t="s">
        <v>1611</v>
      </c>
      <c r="B1271" s="17" t="s">
        <v>439</v>
      </c>
      <c r="C1271" s="17" t="str">
        <f>VLOOKUP(B1271,A:A,1,0)</f>
        <v>AB582</v>
      </c>
    </row>
    <row r="1272" ht="17.25" hidden="1" customHeight="1" spans="1:3">
      <c r="A1272" s="17" t="s">
        <v>1612</v>
      </c>
      <c r="B1272" s="17" t="s">
        <v>439</v>
      </c>
      <c r="C1272" s="17" t="str">
        <f>VLOOKUP(B1272,A:A,1,0)</f>
        <v>AB582</v>
      </c>
    </row>
    <row r="1273" ht="17.25" hidden="1" customHeight="1" spans="1:3">
      <c r="A1273" s="17" t="s">
        <v>1613</v>
      </c>
      <c r="B1273" s="17" t="s">
        <v>439</v>
      </c>
      <c r="C1273" s="17" t="str">
        <f>VLOOKUP(B1273,A:A,1,0)</f>
        <v>AB582</v>
      </c>
    </row>
    <row r="1274" ht="17.25" hidden="1" customHeight="1" spans="1:3">
      <c r="A1274" s="17" t="s">
        <v>1614</v>
      </c>
      <c r="B1274" s="17" t="s">
        <v>316</v>
      </c>
      <c r="C1274" s="17" t="str">
        <f>VLOOKUP(B1274,A:A,1,0)</f>
        <v>AB020</v>
      </c>
    </row>
    <row r="1275" ht="17.25" hidden="1" customHeight="1" spans="1:3">
      <c r="A1275" s="17" t="s">
        <v>1615</v>
      </c>
      <c r="B1275" s="17" t="s">
        <v>316</v>
      </c>
      <c r="C1275" s="17" t="str">
        <f>VLOOKUP(B1275,A:A,1,0)</f>
        <v>AB020</v>
      </c>
    </row>
    <row r="1276" ht="17.25" hidden="1" customHeight="1" spans="1:3">
      <c r="A1276" s="17" t="s">
        <v>1616</v>
      </c>
      <c r="B1276" s="17" t="s">
        <v>316</v>
      </c>
      <c r="C1276" s="17" t="str">
        <f>VLOOKUP(B1276,A:A,1,0)</f>
        <v>AB020</v>
      </c>
    </row>
    <row r="1277" ht="17.25" hidden="1" customHeight="1" spans="1:3">
      <c r="A1277" s="17" t="s">
        <v>1617</v>
      </c>
      <c r="B1277" s="17" t="s">
        <v>317</v>
      </c>
      <c r="C1277" s="17" t="str">
        <f>VLOOKUP(B1277,A:A,1,0)</f>
        <v>AB021</v>
      </c>
    </row>
    <row r="1278" ht="17.25" hidden="1" customHeight="1" spans="1:3">
      <c r="A1278" s="17" t="s">
        <v>1618</v>
      </c>
      <c r="B1278" s="17" t="s">
        <v>317</v>
      </c>
      <c r="C1278" s="17" t="str">
        <f>VLOOKUP(B1278,A:A,1,0)</f>
        <v>AB021</v>
      </c>
    </row>
    <row r="1279" ht="17.25" hidden="1" customHeight="1" spans="1:3">
      <c r="A1279" s="17" t="s">
        <v>1619</v>
      </c>
      <c r="B1279" s="17" t="s">
        <v>317</v>
      </c>
      <c r="C1279" s="17" t="str">
        <f>VLOOKUP(B1279,A:A,1,0)</f>
        <v>AB021</v>
      </c>
    </row>
    <row r="1280" ht="17.25" hidden="1" customHeight="1" spans="1:3">
      <c r="A1280" s="17" t="s">
        <v>1620</v>
      </c>
      <c r="B1280" s="17" t="s">
        <v>317</v>
      </c>
      <c r="C1280" s="17" t="str">
        <f>VLOOKUP(B1280,A:A,1,0)</f>
        <v>AB021</v>
      </c>
    </row>
    <row r="1281" ht="17.25" hidden="1" customHeight="1" spans="1:3">
      <c r="A1281" s="17" t="s">
        <v>1621</v>
      </c>
      <c r="B1281" s="17" t="s">
        <v>145</v>
      </c>
      <c r="C1281" s="17" t="str">
        <f>VLOOKUP(B1281,A:A,1,0)</f>
        <v>AB521</v>
      </c>
    </row>
    <row r="1282" ht="17.25" hidden="1" customHeight="1" spans="1:3">
      <c r="A1282" s="17" t="s">
        <v>898</v>
      </c>
      <c r="B1282" s="17" t="s">
        <v>325</v>
      </c>
      <c r="C1282" s="17" t="str">
        <f>VLOOKUP(B1282,A:A,1,0)</f>
        <v>AB031</v>
      </c>
    </row>
    <row r="1283" ht="17.25" hidden="1" customHeight="1" spans="1:3">
      <c r="A1283" s="17" t="s">
        <v>1623</v>
      </c>
      <c r="B1283" s="17" t="s">
        <v>388</v>
      </c>
      <c r="C1283" s="17" t="str">
        <f>VLOOKUP(B1283,A:A,1,0)</f>
        <v>AB324</v>
      </c>
    </row>
    <row r="1284" ht="17.25" hidden="1" customHeight="1" spans="1:3">
      <c r="A1284" s="17" t="s">
        <v>1624</v>
      </c>
      <c r="B1284" s="17" t="s">
        <v>473</v>
      </c>
      <c r="C1284" s="17" t="str">
        <f>VLOOKUP(B1284,A:A,1,0)</f>
        <v>AB013</v>
      </c>
    </row>
    <row r="1285" ht="17.25" hidden="1" customHeight="1" spans="1:3">
      <c r="A1285" s="17" t="s">
        <v>15</v>
      </c>
      <c r="B1285" s="17" t="s">
        <v>15</v>
      </c>
      <c r="C1285" s="17" t="str">
        <f>VLOOKUP(B1285,A:A,1,0)</f>
        <v>AB1040</v>
      </c>
    </row>
    <row r="1286" ht="17.25" hidden="1" customHeight="1" spans="2:3">
      <c r="B1286" s="17" t="s">
        <v>473</v>
      </c>
      <c r="C1286" s="17" t="str">
        <f>VLOOKUP(B1286,A:A,1,0)</f>
        <v>AB013</v>
      </c>
    </row>
    <row r="1287" ht="17.25" hidden="1" customHeight="1" spans="2:3">
      <c r="B1287" s="17" t="s">
        <v>15</v>
      </c>
      <c r="C1287" s="17" t="str">
        <f>VLOOKUP(B1287,A:A,1,0)</f>
        <v>AB1040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100"/>
  <sheetViews>
    <sheetView workbookViewId="0">
      <selection activeCell="A1" sqref="A1"/>
    </sheetView>
  </sheetViews>
  <sheetFormatPr defaultColWidth="9" defaultRowHeight="14" outlineLevelCol="2"/>
  <cols>
    <col min="1" max="3" width="13.0078125" style="17" customWidth="1"/>
  </cols>
  <sheetData>
    <row r="1" ht="14.25" customHeight="1" spans="1:3">
      <c r="A1" s="17" t="s">
        <v>18</v>
      </c>
      <c r="C1" s="17" t="str">
        <f>IFERROR(__xludf.DUMMYFUNCTION("ARRAY_CONSTRAIN(ARRAYFORMULA(UNIQUE(A:A)), 15, 1)"),"AB494")</f>
        <v>AB494</v>
      </c>
    </row>
    <row r="2" ht="14.25" customHeight="1" spans="1:3">
      <c r="A2" s="17" t="s">
        <v>19</v>
      </c>
      <c r="C2" s="17" t="str">
        <f>IFERROR(__xludf.DUMMYFUNCTION("""COMPUTED_VALUE"""),"CMD")</f>
        <v>CMD</v>
      </c>
    </row>
    <row r="3" ht="14.25" customHeight="1" spans="1:3">
      <c r="A3" s="17" t="s">
        <v>20</v>
      </c>
      <c r="C3" s="17" t="str">
        <f>IFERROR(__xludf.DUMMYFUNCTION("""COMPUTED_VALUE"""),"AB246")</f>
        <v>AB246</v>
      </c>
    </row>
    <row r="4" ht="14.25" customHeight="1" spans="1:3">
      <c r="A4" s="17" t="s">
        <v>18</v>
      </c>
      <c r="C4" s="17" t="str">
        <f>IFERROR(__xludf.DUMMYFUNCTION("""COMPUTED_VALUE"""),"AB312")</f>
        <v>AB312</v>
      </c>
    </row>
    <row r="5" ht="14.25" customHeight="1" spans="1:3">
      <c r="A5" s="17" t="s">
        <v>18</v>
      </c>
      <c r="C5" s="17" t="str">
        <f>IFERROR(__xludf.DUMMYFUNCTION("""COMPUTED_VALUE"""),"AB408")</f>
        <v>AB408</v>
      </c>
    </row>
    <row r="6" ht="14.25" customHeight="1" spans="1:3">
      <c r="A6" s="17" t="s">
        <v>21</v>
      </c>
      <c r="C6" s="17" t="str">
        <f>IFERROR(__xludf.DUMMYFUNCTION("""COMPUTED_VALUE"""),"AB405")</f>
        <v>AB405</v>
      </c>
    </row>
    <row r="7" ht="14.25" customHeight="1" spans="1:3">
      <c r="A7" s="17" t="s">
        <v>21</v>
      </c>
      <c r="C7" s="17" t="str">
        <f>IFERROR(__xludf.DUMMYFUNCTION("""COMPUTED_VALUE"""),"AB406")</f>
        <v>AB406</v>
      </c>
    </row>
    <row r="8" ht="14.25" customHeight="1" spans="1:3">
      <c r="A8" s="17" t="s">
        <v>21</v>
      </c>
      <c r="C8" s="17" t="str">
        <f>IFERROR(__xludf.DUMMYFUNCTION("""COMPUTED_VALUE"""),"AB407")</f>
        <v>AB407</v>
      </c>
    </row>
    <row r="9" ht="14.25" customHeight="1" spans="1:3">
      <c r="A9" s="17" t="s">
        <v>21</v>
      </c>
      <c r="C9" s="17" t="str">
        <f>IFERROR(__xludf.DUMMYFUNCTION("""COMPUTED_VALUE"""),"AB409")</f>
        <v>AB409</v>
      </c>
    </row>
    <row r="10" ht="14.25" customHeight="1" spans="1:3">
      <c r="A10" s="17" t="s">
        <v>21</v>
      </c>
      <c r="C10" s="17" t="str">
        <f>IFERROR(__xludf.DUMMYFUNCTION("""COMPUTED_VALUE"""),"AB1239")</f>
        <v>AB1239</v>
      </c>
    </row>
    <row r="11" ht="14.25" customHeight="1" spans="1:3">
      <c r="A11" s="17" t="s">
        <v>21</v>
      </c>
      <c r="C11" s="17" t="str">
        <f>IFERROR(__xludf.DUMMYFUNCTION("""COMPUTED_VALUE"""),"AB449")</f>
        <v>AB449</v>
      </c>
    </row>
    <row r="12" ht="14.25" customHeight="1" spans="1:3">
      <c r="A12" s="17" t="s">
        <v>18</v>
      </c>
      <c r="C12" s="17" t="str">
        <f>IFERROR(__xludf.DUMMYFUNCTION("""COMPUTED_VALUE"""),"AB481")</f>
        <v>AB481</v>
      </c>
    </row>
    <row r="13" ht="14.25" customHeight="1" spans="1:3">
      <c r="A13" s="17" t="s">
        <v>22</v>
      </c>
      <c r="C13" s="17" t="str">
        <f>IFERROR(__xludf.DUMMYFUNCTION("""COMPUTED_VALUE"""),"AB1259")</f>
        <v>AB1259</v>
      </c>
    </row>
    <row r="14" ht="14.25" customHeight="1" spans="1:3">
      <c r="A14" s="17" t="s">
        <v>22</v>
      </c>
      <c r="C14" s="17" t="str">
        <f>IFERROR(__xludf.DUMMYFUNCTION("""COMPUTED_VALUE"""),"AB411")</f>
        <v>AB411</v>
      </c>
    </row>
    <row r="15" ht="14.25" customHeight="1" spans="1:1">
      <c r="A15" s="17" t="s">
        <v>22</v>
      </c>
    </row>
    <row r="16" ht="14.25" customHeight="1" spans="1:1">
      <c r="A16" s="17" t="s">
        <v>22</v>
      </c>
    </row>
    <row r="17" ht="14.25" customHeight="1" spans="1:1">
      <c r="A17" s="17" t="s">
        <v>22</v>
      </c>
    </row>
    <row r="18" ht="14.25" customHeight="1" spans="1:1">
      <c r="A18" s="17" t="s">
        <v>22</v>
      </c>
    </row>
    <row r="19" ht="14.25" customHeight="1" spans="1:1">
      <c r="A19" s="17" t="s">
        <v>23</v>
      </c>
    </row>
    <row r="20" ht="14.25" customHeight="1" spans="1:1">
      <c r="A20" s="17" t="s">
        <v>23</v>
      </c>
    </row>
    <row r="21" ht="14.25" customHeight="1" spans="1:1">
      <c r="A21" s="17" t="s">
        <v>23</v>
      </c>
    </row>
    <row r="22" ht="14.25" customHeight="1" spans="1:1">
      <c r="A22" s="17" t="s">
        <v>23</v>
      </c>
    </row>
    <row r="23" ht="14.25" customHeight="1" spans="1:1">
      <c r="A23" s="17" t="s">
        <v>23</v>
      </c>
    </row>
    <row r="24" ht="14.25" customHeight="1" spans="1:1">
      <c r="A24" s="17" t="s">
        <v>23</v>
      </c>
    </row>
    <row r="25" ht="14.25" customHeight="1" spans="1:1">
      <c r="A25" s="17" t="s">
        <v>23</v>
      </c>
    </row>
    <row r="26" ht="14.25" customHeight="1" spans="1:1">
      <c r="A26" s="17" t="s">
        <v>23</v>
      </c>
    </row>
    <row r="27" ht="14.25" customHeight="1" spans="1:1">
      <c r="A27" s="17" t="s">
        <v>24</v>
      </c>
    </row>
    <row r="28" ht="14.25" customHeight="1" spans="1:1">
      <c r="A28" s="17" t="s">
        <v>25</v>
      </c>
    </row>
    <row r="29" ht="14.25" customHeight="1" spans="1:1">
      <c r="A29" s="17" t="s">
        <v>22</v>
      </c>
    </row>
    <row r="30" ht="14.25" customHeight="1" spans="1:1">
      <c r="A30" s="17" t="s">
        <v>22</v>
      </c>
    </row>
    <row r="31" ht="14.25" customHeight="1" spans="1:1">
      <c r="A31" s="17" t="s">
        <v>26</v>
      </c>
    </row>
    <row r="32" ht="14.25" customHeight="1" spans="1:1">
      <c r="A32" s="17" t="s">
        <v>26</v>
      </c>
    </row>
    <row r="33" ht="14.25" customHeight="1" spans="1:1">
      <c r="A33" s="17" t="s">
        <v>24</v>
      </c>
    </row>
    <row r="34" ht="14.25" customHeight="1" spans="1:1">
      <c r="A34" s="17" t="s">
        <v>24</v>
      </c>
    </row>
    <row r="35" ht="14.25" customHeight="1" spans="1:1">
      <c r="A35" s="17" t="s">
        <v>24</v>
      </c>
    </row>
    <row r="36" ht="14.25" customHeight="1" spans="1:1">
      <c r="A36" s="17" t="s">
        <v>22</v>
      </c>
    </row>
    <row r="37" ht="14.25" customHeight="1" spans="1:1">
      <c r="A37" s="17" t="s">
        <v>22</v>
      </c>
    </row>
    <row r="38" ht="14.25" customHeight="1" spans="1:1">
      <c r="A38" s="17" t="s">
        <v>22</v>
      </c>
    </row>
    <row r="39" ht="14.25" customHeight="1" spans="1:1">
      <c r="A39" s="17" t="s">
        <v>22</v>
      </c>
    </row>
    <row r="40" ht="14.25" customHeight="1" spans="1:1">
      <c r="A40" s="17" t="s">
        <v>21</v>
      </c>
    </row>
    <row r="41" ht="14.25" customHeight="1" spans="1:1">
      <c r="A41" s="17" t="s">
        <v>27</v>
      </c>
    </row>
    <row r="42" ht="14.25" customHeight="1" spans="1:1">
      <c r="A42" s="17" t="s">
        <v>26</v>
      </c>
    </row>
    <row r="43" ht="14.25" customHeight="1" spans="1:1">
      <c r="A43" s="17" t="s">
        <v>28</v>
      </c>
    </row>
    <row r="44" ht="14.25" customHeight="1" spans="1:1">
      <c r="A44" s="17" t="s">
        <v>18</v>
      </c>
    </row>
    <row r="45" ht="14.25" customHeight="1" spans="1:1">
      <c r="A45" s="17" t="s">
        <v>29</v>
      </c>
    </row>
    <row r="46" ht="14.25" customHeight="1" spans="1:1">
      <c r="A46" s="17" t="s">
        <v>18</v>
      </c>
    </row>
    <row r="47" ht="14.25" customHeight="1" spans="1:1">
      <c r="A47" s="17" t="s">
        <v>18</v>
      </c>
    </row>
    <row r="48" ht="14.25" customHeight="1" spans="1:1">
      <c r="A48" s="17" t="s">
        <v>18</v>
      </c>
    </row>
    <row r="49" ht="14.25" customHeight="1" spans="1:1">
      <c r="A49" s="17" t="s">
        <v>26</v>
      </c>
    </row>
    <row r="50" ht="14.25" customHeight="1" spans="1:1">
      <c r="A50" s="17" t="s">
        <v>18</v>
      </c>
    </row>
    <row r="51" ht="14.25" customHeight="1" spans="1:1">
      <c r="A51" s="17" t="s">
        <v>18</v>
      </c>
    </row>
    <row r="52" ht="14.25" customHeight="1" spans="1:1">
      <c r="A52" s="17" t="s">
        <v>18</v>
      </c>
    </row>
    <row r="53" ht="14.25" customHeight="1" spans="1:1">
      <c r="A53" s="17" t="s">
        <v>18</v>
      </c>
    </row>
    <row r="54" ht="14.25" customHeight="1" spans="1:1">
      <c r="A54" s="17" t="s">
        <v>18</v>
      </c>
    </row>
    <row r="55" ht="14.25" customHeight="1" spans="1:1">
      <c r="A55" s="17" t="s">
        <v>18</v>
      </c>
    </row>
    <row r="56" ht="14.25" customHeight="1" spans="1:1">
      <c r="A56" s="17" t="s">
        <v>18</v>
      </c>
    </row>
    <row r="57" ht="14.25" customHeight="1" spans="1:1">
      <c r="A57" s="17" t="s">
        <v>27</v>
      </c>
    </row>
    <row r="58" ht="14.25" customHeight="1" spans="1:1">
      <c r="A58" s="17" t="s">
        <v>27</v>
      </c>
    </row>
    <row r="59" ht="14.25" customHeight="1" spans="1:1">
      <c r="A59" s="17" t="s">
        <v>27</v>
      </c>
    </row>
    <row r="60" ht="14.25" customHeight="1" spans="1:1">
      <c r="A60" s="17" t="s">
        <v>30</v>
      </c>
    </row>
    <row r="61" ht="14.25" customHeight="1" spans="1:1">
      <c r="A61" s="17" t="s">
        <v>30</v>
      </c>
    </row>
    <row r="62" ht="14.25" customHeight="1" spans="1:1">
      <c r="A62" s="17" t="s">
        <v>30</v>
      </c>
    </row>
    <row r="63" ht="14.25" customHeight="1" spans="1:1">
      <c r="A63" s="17" t="s">
        <v>30</v>
      </c>
    </row>
    <row r="64" ht="14.25" customHeight="1" spans="1:1">
      <c r="A64" s="17" t="s">
        <v>30</v>
      </c>
    </row>
    <row r="65" ht="14.25" customHeight="1" spans="1:1">
      <c r="A65" s="17" t="s">
        <v>30</v>
      </c>
    </row>
    <row r="66" ht="14.25" customHeight="1" spans="1:1">
      <c r="A66" s="17" t="s">
        <v>30</v>
      </c>
    </row>
    <row r="67" ht="14.25" customHeight="1" spans="1:1">
      <c r="A67" s="17" t="s">
        <v>30</v>
      </c>
    </row>
    <row r="68" ht="14.25" customHeight="1" spans="1:1">
      <c r="A68" s="17" t="s">
        <v>22</v>
      </c>
    </row>
    <row r="69" ht="14.25" customHeight="1" spans="1:1">
      <c r="A69" s="17" t="s">
        <v>31</v>
      </c>
    </row>
    <row r="70" ht="14.25" customHeight="1" spans="1:1">
      <c r="A70" s="17" t="s">
        <v>24</v>
      </c>
    </row>
    <row r="71" ht="14.25" customHeight="1" spans="1:1">
      <c r="A71" s="17" t="s">
        <v>31</v>
      </c>
    </row>
    <row r="72" ht="14.25" customHeight="1" spans="1:1">
      <c r="A72" s="17" t="s">
        <v>26</v>
      </c>
    </row>
    <row r="73" ht="14.25" customHeight="1" spans="1:1">
      <c r="A73" s="17" t="s">
        <v>22</v>
      </c>
    </row>
    <row r="74" ht="14.25" customHeight="1" spans="1:1">
      <c r="A74" s="17" t="s">
        <v>26</v>
      </c>
    </row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196"/>
  <sheetViews>
    <sheetView workbookViewId="0">
      <selection activeCell="A1" sqref="A1"/>
    </sheetView>
  </sheetViews>
  <sheetFormatPr defaultColWidth="9" defaultRowHeight="14" outlineLevelCol="5"/>
  <cols>
    <col min="1" max="1" width="9.859375" style="1" customWidth="1"/>
    <col min="2" max="2" width="45.0078125" style="2" customWidth="1"/>
    <col min="3" max="3" width="8.71875" style="3" customWidth="1"/>
    <col min="4" max="4" width="12.4296875" style="3" hidden="1" customWidth="1"/>
    <col min="5" max="5" width="10.1484375" style="4" customWidth="1"/>
    <col min="6" max="6" width="12.4296875" style="5" customWidth="1"/>
  </cols>
  <sheetData>
    <row r="1" ht="14.25" customHeight="1" spans="1:5">
      <c r="A1" s="6" t="s">
        <v>1625</v>
      </c>
      <c r="B1" s="7" t="s">
        <v>6</v>
      </c>
      <c r="C1" s="6" t="s">
        <v>1626</v>
      </c>
      <c r="D1" s="8" t="s">
        <v>1627</v>
      </c>
      <c r="E1" s="7" t="s">
        <v>1628</v>
      </c>
    </row>
    <row r="2" ht="14.25" customHeight="1" spans="1:6">
      <c r="A2" s="9">
        <v>1</v>
      </c>
      <c r="B2" s="10" t="s">
        <v>1629</v>
      </c>
      <c r="C2" s="11">
        <v>2448</v>
      </c>
      <c r="D2" s="11">
        <v>26</v>
      </c>
      <c r="E2" s="13" t="s">
        <v>61</v>
      </c>
      <c r="F2" s="14">
        <f>COUNTIF(B:B,B2)</f>
        <v>1</v>
      </c>
    </row>
    <row r="3" ht="14.25" customHeight="1" spans="1:6">
      <c r="A3" s="9">
        <v>2</v>
      </c>
      <c r="B3" s="10" t="s">
        <v>37</v>
      </c>
      <c r="C3" s="11">
        <v>1560</v>
      </c>
      <c r="D3" s="11">
        <v>24</v>
      </c>
      <c r="E3" s="13" t="s">
        <v>35</v>
      </c>
      <c r="F3" s="14">
        <f>COUNTIF(B:B,B3)</f>
        <v>1</v>
      </c>
    </row>
    <row r="4" ht="14.25" customHeight="1" spans="1:6">
      <c r="A4" s="9">
        <v>3</v>
      </c>
      <c r="B4" s="10" t="s">
        <v>55</v>
      </c>
      <c r="C4" s="11">
        <v>1312</v>
      </c>
      <c r="D4" s="11">
        <v>23</v>
      </c>
      <c r="E4" s="13" t="s">
        <v>58</v>
      </c>
      <c r="F4" s="14">
        <f>COUNTIF(B:B,B4)</f>
        <v>1</v>
      </c>
    </row>
    <row r="5" ht="14.25" customHeight="1" spans="1:6">
      <c r="A5" s="9">
        <v>4</v>
      </c>
      <c r="B5" s="10" t="s">
        <v>1630</v>
      </c>
      <c r="C5" s="11">
        <v>1192</v>
      </c>
      <c r="D5" s="11">
        <v>22</v>
      </c>
      <c r="E5" s="13" t="s">
        <v>58</v>
      </c>
      <c r="F5" s="14">
        <f>COUNTIF(B:B,B5)</f>
        <v>1</v>
      </c>
    </row>
    <row r="6" ht="14.25" customHeight="1" spans="1:6">
      <c r="A6" s="9">
        <v>5</v>
      </c>
      <c r="B6" s="10" t="s">
        <v>1631</v>
      </c>
      <c r="C6" s="11">
        <v>1358</v>
      </c>
      <c r="D6" s="11">
        <v>23</v>
      </c>
      <c r="E6" s="13" t="s">
        <v>35</v>
      </c>
      <c r="F6" s="14">
        <f>COUNTIF(B:B,B6)</f>
        <v>1</v>
      </c>
    </row>
    <row r="7" ht="14.25" customHeight="1" spans="1:6">
      <c r="A7" s="9">
        <v>6</v>
      </c>
      <c r="B7" s="10" t="s">
        <v>42</v>
      </c>
      <c r="C7" s="11">
        <v>1358</v>
      </c>
      <c r="D7" s="11">
        <v>23</v>
      </c>
      <c r="E7" s="13" t="s">
        <v>35</v>
      </c>
      <c r="F7" s="14">
        <f>COUNTIF(B:B,B7)</f>
        <v>1</v>
      </c>
    </row>
    <row r="8" ht="14.25" customHeight="1" spans="1:6">
      <c r="A8" s="9">
        <v>7</v>
      </c>
      <c r="B8" s="10" t="s">
        <v>1632</v>
      </c>
      <c r="C8" s="11">
        <v>1252</v>
      </c>
      <c r="D8" s="11">
        <v>22</v>
      </c>
      <c r="E8" s="13" t="s">
        <v>58</v>
      </c>
      <c r="F8" s="14">
        <f>COUNTIF(B:B,B8)</f>
        <v>1</v>
      </c>
    </row>
    <row r="9" ht="14.25" customHeight="1" spans="1:6">
      <c r="A9" s="9">
        <v>8</v>
      </c>
      <c r="B9" s="10" t="s">
        <v>51</v>
      </c>
      <c r="C9" s="11">
        <v>1040</v>
      </c>
      <c r="D9" s="11">
        <v>21</v>
      </c>
      <c r="E9" s="13" t="s">
        <v>58</v>
      </c>
      <c r="F9" s="14">
        <f>COUNTIF(B:B,B9)</f>
        <v>1</v>
      </c>
    </row>
    <row r="10" ht="14.25" customHeight="1" spans="1:6">
      <c r="A10" s="9">
        <v>9</v>
      </c>
      <c r="B10" s="10" t="s">
        <v>63</v>
      </c>
      <c r="C10" s="11">
        <v>1142</v>
      </c>
      <c r="D10" s="11">
        <v>22</v>
      </c>
      <c r="E10" s="13" t="s">
        <v>58</v>
      </c>
      <c r="F10" s="14">
        <f>COUNTIF(B:B,B10)</f>
        <v>1</v>
      </c>
    </row>
    <row r="11" ht="14.25" customHeight="1" spans="1:6">
      <c r="A11" s="9">
        <v>10</v>
      </c>
      <c r="B11" s="10" t="s">
        <v>47</v>
      </c>
      <c r="C11" s="11">
        <v>1372</v>
      </c>
      <c r="D11" s="11">
        <v>23</v>
      </c>
      <c r="E11" s="13" t="s">
        <v>35</v>
      </c>
      <c r="F11" s="14">
        <f>COUNTIF(B:B,B11)</f>
        <v>1</v>
      </c>
    </row>
    <row r="12" ht="14.25" customHeight="1" spans="1:6">
      <c r="A12" s="9">
        <v>11</v>
      </c>
      <c r="B12" s="10" t="s">
        <v>60</v>
      </c>
      <c r="C12" s="11">
        <v>994</v>
      </c>
      <c r="D12" s="11">
        <v>21</v>
      </c>
      <c r="E12" s="13" t="s">
        <v>58</v>
      </c>
      <c r="F12" s="14">
        <f>COUNTIF(B:B,B12)</f>
        <v>1</v>
      </c>
    </row>
    <row r="13" ht="14.25" customHeight="1" spans="1:6">
      <c r="A13" s="9">
        <v>13</v>
      </c>
      <c r="B13" s="10" t="s">
        <v>98</v>
      </c>
      <c r="C13" s="11">
        <v>904</v>
      </c>
      <c r="D13" s="11">
        <v>21</v>
      </c>
      <c r="E13" s="13" t="s">
        <v>67</v>
      </c>
      <c r="F13" s="14">
        <f>COUNTIF(B:B,B13)</f>
        <v>1</v>
      </c>
    </row>
    <row r="14" ht="14.25" customHeight="1" spans="1:6">
      <c r="A14" s="9">
        <v>14</v>
      </c>
      <c r="B14" s="10" t="s">
        <v>1633</v>
      </c>
      <c r="C14" s="11">
        <v>830</v>
      </c>
      <c r="D14" s="11">
        <v>20</v>
      </c>
      <c r="E14" s="13" t="s">
        <v>67</v>
      </c>
      <c r="F14" s="14">
        <f>COUNTIF(B:B,B14)</f>
        <v>1</v>
      </c>
    </row>
    <row r="15" ht="14.25" customHeight="1" spans="1:6">
      <c r="A15" s="9">
        <v>15</v>
      </c>
      <c r="B15" s="10" t="s">
        <v>100</v>
      </c>
      <c r="C15" s="11">
        <v>805</v>
      </c>
      <c r="D15" s="11">
        <v>20</v>
      </c>
      <c r="E15" s="13" t="s">
        <v>67</v>
      </c>
      <c r="F15" s="14">
        <f>COUNTIF(B:B,B15)</f>
        <v>1</v>
      </c>
    </row>
    <row r="16" ht="14.25" customHeight="1" spans="1:6">
      <c r="A16" s="9">
        <v>16</v>
      </c>
      <c r="B16" s="10" t="s">
        <v>141</v>
      </c>
      <c r="C16" s="11">
        <v>775</v>
      </c>
      <c r="D16" s="11">
        <v>20</v>
      </c>
      <c r="E16" s="13" t="s">
        <v>67</v>
      </c>
      <c r="F16" s="14">
        <f>COUNTIF(B:B,B16)</f>
        <v>1</v>
      </c>
    </row>
    <row r="17" ht="14.25" customHeight="1" spans="1:6">
      <c r="A17" s="9">
        <v>17</v>
      </c>
      <c r="B17" s="10" t="s">
        <v>162</v>
      </c>
      <c r="C17" s="11">
        <v>766</v>
      </c>
      <c r="D17" s="11">
        <v>20</v>
      </c>
      <c r="E17" s="13" t="s">
        <v>67</v>
      </c>
      <c r="F17" s="14">
        <f>COUNTIF(B:B,B17)</f>
        <v>1</v>
      </c>
    </row>
    <row r="18" ht="14.25" customHeight="1" spans="1:6">
      <c r="A18" s="9">
        <v>18</v>
      </c>
      <c r="B18" s="10" t="s">
        <v>133</v>
      </c>
      <c r="C18" s="11">
        <v>732</v>
      </c>
      <c r="D18" s="11">
        <v>19</v>
      </c>
      <c r="E18" s="13" t="s">
        <v>67</v>
      </c>
      <c r="F18" s="14">
        <f>COUNTIF(B:B,B18)</f>
        <v>1</v>
      </c>
    </row>
    <row r="19" ht="14.25" customHeight="1" spans="1:6">
      <c r="A19" s="9">
        <v>19</v>
      </c>
      <c r="B19" s="10" t="s">
        <v>129</v>
      </c>
      <c r="C19" s="11">
        <v>732</v>
      </c>
      <c r="D19" s="11">
        <v>19</v>
      </c>
      <c r="E19" s="13" t="s">
        <v>67</v>
      </c>
      <c r="F19" s="14">
        <f>COUNTIF(B:B,B19)</f>
        <v>1</v>
      </c>
    </row>
    <row r="20" ht="14.25" customHeight="1" spans="1:6">
      <c r="A20" s="9">
        <v>20</v>
      </c>
      <c r="B20" s="10" t="s">
        <v>103</v>
      </c>
      <c r="C20" s="11">
        <v>732</v>
      </c>
      <c r="D20" s="11">
        <v>19</v>
      </c>
      <c r="E20" s="13" t="s">
        <v>67</v>
      </c>
      <c r="F20" s="14">
        <f>COUNTIF(B:B,B20)</f>
        <v>1</v>
      </c>
    </row>
    <row r="21" ht="14.25" customHeight="1" spans="1:6">
      <c r="A21" s="9">
        <v>21</v>
      </c>
      <c r="B21" s="10" t="s">
        <v>82</v>
      </c>
      <c r="C21" s="11">
        <v>725</v>
      </c>
      <c r="D21" s="11">
        <v>19</v>
      </c>
      <c r="E21" s="13" t="s">
        <v>67</v>
      </c>
      <c r="F21" s="14">
        <f>COUNTIF(B:B,B21)</f>
        <v>1</v>
      </c>
    </row>
    <row r="22" ht="14.25" customHeight="1" spans="1:6">
      <c r="A22" s="9">
        <v>22</v>
      </c>
      <c r="B22" s="10" t="s">
        <v>69</v>
      </c>
      <c r="C22" s="11">
        <v>702</v>
      </c>
      <c r="D22" s="11">
        <v>19</v>
      </c>
      <c r="E22" s="13" t="s">
        <v>67</v>
      </c>
      <c r="F22" s="14">
        <f>COUNTIF(B:B,B22)</f>
        <v>1</v>
      </c>
    </row>
    <row r="23" ht="14.25" customHeight="1" spans="1:6">
      <c r="A23" s="9">
        <v>23</v>
      </c>
      <c r="B23" s="10" t="s">
        <v>90</v>
      </c>
      <c r="C23" s="11">
        <v>702</v>
      </c>
      <c r="D23" s="11">
        <v>19</v>
      </c>
      <c r="E23" s="13" t="s">
        <v>67</v>
      </c>
      <c r="F23" s="14">
        <f>COUNTIF(B:B,B23)</f>
        <v>1</v>
      </c>
    </row>
    <row r="24" ht="14.25" customHeight="1" spans="1:6">
      <c r="A24" s="9">
        <v>24</v>
      </c>
      <c r="B24" s="10" t="s">
        <v>87</v>
      </c>
      <c r="C24" s="11">
        <v>702</v>
      </c>
      <c r="D24" s="11">
        <v>19</v>
      </c>
      <c r="E24" s="13" t="s">
        <v>67</v>
      </c>
      <c r="F24" s="14">
        <f>COUNTIF(B:B,B24)</f>
        <v>1</v>
      </c>
    </row>
    <row r="25" ht="14.25" customHeight="1" spans="1:6">
      <c r="A25" s="9">
        <v>25</v>
      </c>
      <c r="B25" s="10" t="s">
        <v>79</v>
      </c>
      <c r="C25" s="11">
        <v>677</v>
      </c>
      <c r="D25" s="11">
        <v>19</v>
      </c>
      <c r="E25" s="13" t="s">
        <v>109</v>
      </c>
      <c r="F25" s="14">
        <f>COUNTIF(B:B,B25)</f>
        <v>1</v>
      </c>
    </row>
    <row r="26" ht="14.25" customHeight="1" spans="1:6">
      <c r="A26" s="9">
        <v>26</v>
      </c>
      <c r="B26" s="10" t="s">
        <v>139</v>
      </c>
      <c r="C26" s="11">
        <v>677</v>
      </c>
      <c r="D26" s="11">
        <v>19</v>
      </c>
      <c r="E26" s="13" t="s">
        <v>109</v>
      </c>
      <c r="F26" s="14">
        <f>COUNTIF(B:B,B26)</f>
        <v>1</v>
      </c>
    </row>
    <row r="27" ht="14.25" customHeight="1" spans="1:6">
      <c r="A27" s="9">
        <v>27</v>
      </c>
      <c r="B27" s="10" t="s">
        <v>169</v>
      </c>
      <c r="C27" s="11">
        <v>677</v>
      </c>
      <c r="D27" s="11">
        <v>19</v>
      </c>
      <c r="E27" s="13" t="s">
        <v>109</v>
      </c>
      <c r="F27" s="14">
        <f>COUNTIF(B:B,B27)</f>
        <v>1</v>
      </c>
    </row>
    <row r="28" ht="14.25" customHeight="1" spans="1:6">
      <c r="A28" s="9">
        <v>28</v>
      </c>
      <c r="B28" s="10" t="s">
        <v>1634</v>
      </c>
      <c r="C28" s="11">
        <v>677</v>
      </c>
      <c r="D28" s="11">
        <v>19</v>
      </c>
      <c r="E28" s="13" t="s">
        <v>109</v>
      </c>
      <c r="F28" s="14">
        <f>COUNTIF(B:B,B28)</f>
        <v>1</v>
      </c>
    </row>
    <row r="29" ht="14.25" customHeight="1" spans="1:6">
      <c r="A29" s="9">
        <v>29</v>
      </c>
      <c r="B29" s="10" t="s">
        <v>164</v>
      </c>
      <c r="C29" s="11">
        <v>666</v>
      </c>
      <c r="D29" s="11">
        <v>19</v>
      </c>
      <c r="E29" s="13" t="s">
        <v>109</v>
      </c>
      <c r="F29" s="14">
        <f>COUNTIF(B:B,B29)</f>
        <v>1</v>
      </c>
    </row>
    <row r="30" ht="14.25" customHeight="1" spans="1:6">
      <c r="A30" s="9">
        <v>31</v>
      </c>
      <c r="B30" s="10" t="s">
        <v>1635</v>
      </c>
      <c r="C30" s="11">
        <v>666</v>
      </c>
      <c r="D30" s="11">
        <v>19</v>
      </c>
      <c r="E30" s="13" t="s">
        <v>109</v>
      </c>
      <c r="F30" s="14">
        <f>COUNTIF(B:B,B30)</f>
        <v>1</v>
      </c>
    </row>
    <row r="31" ht="14.25" customHeight="1" spans="1:6">
      <c r="A31" s="9">
        <v>32</v>
      </c>
      <c r="B31" s="10" t="s">
        <v>1636</v>
      </c>
      <c r="C31" s="11">
        <v>666</v>
      </c>
      <c r="D31" s="11">
        <v>19</v>
      </c>
      <c r="E31" s="13" t="s">
        <v>109</v>
      </c>
      <c r="F31" s="14">
        <f>COUNTIF(B:B,B31)</f>
        <v>1</v>
      </c>
    </row>
    <row r="32" ht="14.25" customHeight="1" spans="1:6">
      <c r="A32" s="9">
        <v>33</v>
      </c>
      <c r="B32" s="10" t="s">
        <v>96</v>
      </c>
      <c r="C32" s="11">
        <v>666</v>
      </c>
      <c r="D32" s="11">
        <v>19</v>
      </c>
      <c r="E32" s="13" t="s">
        <v>109</v>
      </c>
      <c r="F32" s="14">
        <f>COUNTIF(B:B,B32)</f>
        <v>1</v>
      </c>
    </row>
    <row r="33" ht="14.25" customHeight="1" spans="1:6">
      <c r="A33" s="9">
        <v>35</v>
      </c>
      <c r="B33" s="10" t="s">
        <v>1637</v>
      </c>
      <c r="C33" s="11">
        <v>657</v>
      </c>
      <c r="D33" s="11">
        <v>19</v>
      </c>
      <c r="E33" s="13" t="s">
        <v>109</v>
      </c>
      <c r="F33" s="14">
        <f>COUNTIF(B:B,B33)</f>
        <v>1</v>
      </c>
    </row>
    <row r="34" ht="14.25" customHeight="1" spans="1:6">
      <c r="A34" s="9">
        <v>36</v>
      </c>
      <c r="B34" s="10" t="s">
        <v>1638</v>
      </c>
      <c r="C34" s="11">
        <v>636</v>
      </c>
      <c r="D34" s="11">
        <v>19</v>
      </c>
      <c r="E34" s="13" t="s">
        <v>109</v>
      </c>
      <c r="F34" s="14">
        <f>COUNTIF(B:B,B34)</f>
        <v>1</v>
      </c>
    </row>
    <row r="35" ht="14.25" customHeight="1" spans="1:6">
      <c r="A35" s="9">
        <v>37</v>
      </c>
      <c r="B35" s="10" t="s">
        <v>111</v>
      </c>
      <c r="C35" s="11">
        <v>634</v>
      </c>
      <c r="D35" s="11">
        <v>19</v>
      </c>
      <c r="E35" s="13" t="s">
        <v>109</v>
      </c>
      <c r="F35" s="14">
        <f>COUNTIF(B:B,B35)</f>
        <v>1</v>
      </c>
    </row>
    <row r="36" ht="13.5" customHeight="1" spans="1:6">
      <c r="A36" s="9">
        <v>38</v>
      </c>
      <c r="B36" s="10" t="s">
        <v>357</v>
      </c>
      <c r="C36" s="11">
        <v>634</v>
      </c>
      <c r="D36" s="11">
        <v>19</v>
      </c>
      <c r="E36" s="13" t="s">
        <v>109</v>
      </c>
      <c r="F36" s="14">
        <f>COUNTIF(B:B,B36)</f>
        <v>1</v>
      </c>
    </row>
    <row r="37" ht="14.25" customHeight="1" spans="1:6">
      <c r="A37" s="9">
        <v>40</v>
      </c>
      <c r="B37" s="10" t="s">
        <v>1639</v>
      </c>
      <c r="C37" s="11">
        <v>634</v>
      </c>
      <c r="D37" s="11">
        <v>19</v>
      </c>
      <c r="E37" s="13" t="s">
        <v>109</v>
      </c>
      <c r="F37" s="14">
        <f>COUNTIF(B:B,B37)</f>
        <v>1</v>
      </c>
    </row>
    <row r="38" ht="14.25" customHeight="1" spans="1:6">
      <c r="A38" s="9">
        <v>41</v>
      </c>
      <c r="B38" s="10" t="s">
        <v>1640</v>
      </c>
      <c r="C38" s="11">
        <v>634</v>
      </c>
      <c r="D38" s="11">
        <v>19</v>
      </c>
      <c r="E38" s="13" t="s">
        <v>109</v>
      </c>
      <c r="F38" s="14">
        <f>COUNTIF(B:B,B38)</f>
        <v>1</v>
      </c>
    </row>
    <row r="39" ht="14.25" customHeight="1" spans="1:6">
      <c r="A39" s="9">
        <v>42</v>
      </c>
      <c r="B39" s="10" t="s">
        <v>1641</v>
      </c>
      <c r="C39" s="11">
        <v>634</v>
      </c>
      <c r="D39" s="11">
        <v>19</v>
      </c>
      <c r="E39" s="13" t="s">
        <v>109</v>
      </c>
      <c r="F39" s="14">
        <f>COUNTIF(B:B,B39)</f>
        <v>1</v>
      </c>
    </row>
    <row r="40" ht="14.25" customHeight="1" spans="1:6">
      <c r="A40" s="9">
        <v>43</v>
      </c>
      <c r="B40" s="10" t="s">
        <v>76</v>
      </c>
      <c r="C40" s="11">
        <v>619</v>
      </c>
      <c r="D40" s="11">
        <v>19</v>
      </c>
      <c r="E40" s="13" t="s">
        <v>109</v>
      </c>
      <c r="F40" s="14">
        <f>COUNTIF(B:B,B40)</f>
        <v>1</v>
      </c>
    </row>
    <row r="41" ht="14.25" customHeight="1" spans="1:6">
      <c r="A41" s="9">
        <v>44</v>
      </c>
      <c r="B41" s="10" t="s">
        <v>123</v>
      </c>
      <c r="C41" s="11">
        <v>611</v>
      </c>
      <c r="D41" s="11">
        <v>18</v>
      </c>
      <c r="E41" s="13" t="s">
        <v>109</v>
      </c>
      <c r="F41" s="14">
        <f>COUNTIF(B:B,B41)</f>
        <v>1</v>
      </c>
    </row>
    <row r="42" ht="14.25" customHeight="1" spans="1:6">
      <c r="A42" s="9">
        <v>45</v>
      </c>
      <c r="B42" s="10" t="s">
        <v>256</v>
      </c>
      <c r="C42" s="11">
        <v>579</v>
      </c>
      <c r="D42" s="11">
        <v>18</v>
      </c>
      <c r="E42" s="13" t="s">
        <v>109</v>
      </c>
      <c r="F42" s="14">
        <f>COUNTIF(B:B,B42)</f>
        <v>1</v>
      </c>
    </row>
    <row r="43" ht="14.25" customHeight="1" spans="1:6">
      <c r="A43" s="9">
        <v>46</v>
      </c>
      <c r="B43" s="10" t="s">
        <v>72</v>
      </c>
      <c r="C43" s="11">
        <v>571</v>
      </c>
      <c r="D43" s="11">
        <v>18</v>
      </c>
      <c r="E43" s="13" t="s">
        <v>109</v>
      </c>
      <c r="F43" s="14">
        <f>COUNTIF(B:B,B43)</f>
        <v>1</v>
      </c>
    </row>
    <row r="44" ht="14.25" customHeight="1" spans="1:6">
      <c r="A44" s="9">
        <v>47</v>
      </c>
      <c r="B44" s="10" t="s">
        <v>149</v>
      </c>
      <c r="C44" s="11">
        <v>571</v>
      </c>
      <c r="D44" s="11">
        <v>18</v>
      </c>
      <c r="E44" s="13" t="s">
        <v>109</v>
      </c>
      <c r="F44" s="14">
        <f>COUNTIF(B:B,B44)</f>
        <v>1</v>
      </c>
    </row>
    <row r="45" ht="14.25" customHeight="1" spans="1:6">
      <c r="A45" s="9">
        <v>48</v>
      </c>
      <c r="B45" s="10" t="s">
        <v>157</v>
      </c>
      <c r="C45" s="11">
        <v>571</v>
      </c>
      <c r="D45" s="11">
        <v>18</v>
      </c>
      <c r="E45" s="13" t="s">
        <v>109</v>
      </c>
      <c r="F45" s="14">
        <f>COUNTIF(B:B,B45)</f>
        <v>1</v>
      </c>
    </row>
    <row r="46" ht="14.25" customHeight="1" spans="1:6">
      <c r="A46" s="9">
        <v>49</v>
      </c>
      <c r="B46" s="10" t="s">
        <v>159</v>
      </c>
      <c r="C46" s="11">
        <v>666</v>
      </c>
      <c r="D46" s="11">
        <v>18</v>
      </c>
      <c r="E46" s="13" t="s">
        <v>109</v>
      </c>
      <c r="F46" s="14">
        <f>COUNTIF(B:B,B46)</f>
        <v>1</v>
      </c>
    </row>
    <row r="47" ht="14.25" customHeight="1" spans="1:6">
      <c r="A47" s="9">
        <v>50</v>
      </c>
      <c r="B47" s="10" t="s">
        <v>194</v>
      </c>
      <c r="C47" s="11">
        <v>551</v>
      </c>
      <c r="D47" s="11">
        <v>18</v>
      </c>
      <c r="E47" s="13" t="s">
        <v>109</v>
      </c>
      <c r="F47" s="14">
        <f>COUNTIF(B:B,B47)</f>
        <v>1</v>
      </c>
    </row>
    <row r="48" ht="14.25" customHeight="1" spans="1:6">
      <c r="A48" s="9">
        <v>52</v>
      </c>
      <c r="B48" s="10" t="s">
        <v>161</v>
      </c>
      <c r="C48" s="11">
        <v>564</v>
      </c>
      <c r="D48" s="11">
        <v>18</v>
      </c>
      <c r="E48" s="13" t="s">
        <v>109</v>
      </c>
      <c r="F48" s="14">
        <f>COUNTIF(B:B,B48)</f>
        <v>1</v>
      </c>
    </row>
    <row r="49" ht="14.25" customHeight="1" spans="1:6">
      <c r="A49" s="9">
        <v>53</v>
      </c>
      <c r="B49" s="10" t="s">
        <v>184</v>
      </c>
      <c r="C49" s="11">
        <v>496</v>
      </c>
      <c r="D49" s="11">
        <v>17</v>
      </c>
      <c r="E49" s="13" t="s">
        <v>173</v>
      </c>
      <c r="F49" s="14">
        <f>COUNTIF(B:B,B49)</f>
        <v>1</v>
      </c>
    </row>
    <row r="50" ht="14.25" customHeight="1" spans="1:6">
      <c r="A50" s="9">
        <v>54</v>
      </c>
      <c r="B50" s="10" t="s">
        <v>1642</v>
      </c>
      <c r="C50" s="11">
        <v>496</v>
      </c>
      <c r="D50" s="11">
        <v>17</v>
      </c>
      <c r="E50" s="13" t="s">
        <v>173</v>
      </c>
      <c r="F50" s="14">
        <f>COUNTIF(B:B,B50)</f>
        <v>1</v>
      </c>
    </row>
    <row r="51" ht="14.25" customHeight="1" spans="1:6">
      <c r="A51" s="9">
        <v>55</v>
      </c>
      <c r="B51" s="10" t="s">
        <v>206</v>
      </c>
      <c r="C51" s="11">
        <v>496</v>
      </c>
      <c r="D51" s="11">
        <v>17</v>
      </c>
      <c r="E51" s="13" t="s">
        <v>173</v>
      </c>
      <c r="F51" s="14">
        <f>COUNTIF(B:B,B51)</f>
        <v>1</v>
      </c>
    </row>
    <row r="52" ht="14.25" customHeight="1" spans="1:6">
      <c r="A52" s="9">
        <v>56</v>
      </c>
      <c r="B52" s="10" t="s">
        <v>198</v>
      </c>
      <c r="C52" s="11">
        <v>496</v>
      </c>
      <c r="D52" s="11">
        <v>17</v>
      </c>
      <c r="E52" s="13" t="s">
        <v>173</v>
      </c>
      <c r="F52" s="14">
        <f>COUNTIF(B:B,B52)</f>
        <v>1</v>
      </c>
    </row>
    <row r="53" ht="14.25" customHeight="1" spans="1:6">
      <c r="A53" s="9">
        <v>57</v>
      </c>
      <c r="B53" s="10" t="s">
        <v>115</v>
      </c>
      <c r="C53" s="11">
        <v>496</v>
      </c>
      <c r="D53" s="11">
        <v>17</v>
      </c>
      <c r="E53" s="13" t="s">
        <v>173</v>
      </c>
      <c r="F53" s="14">
        <f>COUNTIF(B:B,B53)</f>
        <v>1</v>
      </c>
    </row>
    <row r="54" ht="14.25" customHeight="1" spans="1:6">
      <c r="A54" s="9">
        <v>59</v>
      </c>
      <c r="B54" s="10" t="s">
        <v>214</v>
      </c>
      <c r="C54" s="11">
        <v>496</v>
      </c>
      <c r="D54" s="11">
        <v>17</v>
      </c>
      <c r="E54" s="13" t="s">
        <v>173</v>
      </c>
      <c r="F54" s="14">
        <f>COUNTIF(B:B,B54)</f>
        <v>1</v>
      </c>
    </row>
    <row r="55" ht="14.25" customHeight="1" spans="1:6">
      <c r="A55" s="9">
        <v>60</v>
      </c>
      <c r="B55" s="10" t="s">
        <v>1643</v>
      </c>
      <c r="C55" s="11">
        <v>496</v>
      </c>
      <c r="D55" s="11">
        <v>17</v>
      </c>
      <c r="E55" s="13" t="s">
        <v>173</v>
      </c>
      <c r="F55" s="14">
        <f>COUNTIF(B:B,B55)</f>
        <v>1</v>
      </c>
    </row>
    <row r="56" ht="14.25" customHeight="1" spans="1:6">
      <c r="A56" s="9">
        <v>61</v>
      </c>
      <c r="B56" s="10" t="s">
        <v>152</v>
      </c>
      <c r="C56" s="11">
        <v>496</v>
      </c>
      <c r="D56" s="11">
        <v>17</v>
      </c>
      <c r="E56" s="13" t="s">
        <v>173</v>
      </c>
      <c r="F56" s="14">
        <f>COUNTIF(B:B,B56)</f>
        <v>1</v>
      </c>
    </row>
    <row r="57" ht="14.25" customHeight="1" spans="1:6">
      <c r="A57" s="9">
        <v>62</v>
      </c>
      <c r="B57" s="10" t="s">
        <v>155</v>
      </c>
      <c r="C57" s="11">
        <v>496</v>
      </c>
      <c r="D57" s="11">
        <v>17</v>
      </c>
      <c r="E57" s="13" t="s">
        <v>173</v>
      </c>
      <c r="F57" s="14">
        <f>COUNTIF(B:B,B57)</f>
        <v>1</v>
      </c>
    </row>
    <row r="58" ht="14.25" customHeight="1" spans="1:6">
      <c r="A58" s="9">
        <v>63</v>
      </c>
      <c r="B58" s="10" t="s">
        <v>203</v>
      </c>
      <c r="C58" s="11">
        <v>496</v>
      </c>
      <c r="D58" s="11">
        <v>17</v>
      </c>
      <c r="E58" s="13" t="s">
        <v>173</v>
      </c>
      <c r="F58" s="14">
        <f>COUNTIF(B:B,B58)</f>
        <v>1</v>
      </c>
    </row>
    <row r="59" ht="14.25" customHeight="1" spans="1:6">
      <c r="A59" s="9">
        <v>64</v>
      </c>
      <c r="B59" s="10" t="s">
        <v>200</v>
      </c>
      <c r="C59" s="11">
        <v>496</v>
      </c>
      <c r="D59" s="11">
        <v>17</v>
      </c>
      <c r="E59" s="13" t="s">
        <v>173</v>
      </c>
      <c r="F59" s="14">
        <f>COUNTIF(B:B,B59)</f>
        <v>1</v>
      </c>
    </row>
    <row r="60" ht="14.25" customHeight="1" spans="1:6">
      <c r="A60" s="9">
        <v>65</v>
      </c>
      <c r="B60" s="10" t="s">
        <v>289</v>
      </c>
      <c r="C60" s="11">
        <v>479</v>
      </c>
      <c r="D60" s="11">
        <v>17</v>
      </c>
      <c r="E60" s="13" t="s">
        <v>173</v>
      </c>
      <c r="F60" s="14">
        <f>COUNTIF(B:B,B60)</f>
        <v>1</v>
      </c>
    </row>
    <row r="61" ht="14.25" customHeight="1" spans="1:6">
      <c r="A61" s="9">
        <v>67</v>
      </c>
      <c r="B61" s="10" t="s">
        <v>217</v>
      </c>
      <c r="C61" s="11">
        <v>466</v>
      </c>
      <c r="D61" s="11">
        <v>17</v>
      </c>
      <c r="E61" s="13" t="s">
        <v>173</v>
      </c>
      <c r="F61" s="14">
        <f>COUNTIF(B:B,B61)</f>
        <v>1</v>
      </c>
    </row>
    <row r="62" ht="14.25" customHeight="1" spans="1:6">
      <c r="A62" s="9">
        <v>68</v>
      </c>
      <c r="B62" s="10" t="s">
        <v>126</v>
      </c>
      <c r="C62" s="11">
        <v>466</v>
      </c>
      <c r="D62" s="11">
        <v>17</v>
      </c>
      <c r="E62" s="13" t="s">
        <v>173</v>
      </c>
      <c r="F62" s="14">
        <f>COUNTIF(B:B,B62)</f>
        <v>1</v>
      </c>
    </row>
    <row r="63" ht="14.25" customHeight="1" spans="1:6">
      <c r="A63" s="9">
        <v>69</v>
      </c>
      <c r="B63" s="10" t="s">
        <v>264</v>
      </c>
      <c r="C63" s="11">
        <v>466</v>
      </c>
      <c r="D63" s="11">
        <v>17</v>
      </c>
      <c r="E63" s="13" t="s">
        <v>173</v>
      </c>
      <c r="F63" s="14">
        <f>COUNTIF(B:B,B63)</f>
        <v>1</v>
      </c>
    </row>
    <row r="64" ht="14.25" customHeight="1" spans="1:6">
      <c r="A64" s="9">
        <v>70</v>
      </c>
      <c r="B64" s="10" t="s">
        <v>231</v>
      </c>
      <c r="C64" s="11">
        <v>466</v>
      </c>
      <c r="D64" s="11">
        <v>17</v>
      </c>
      <c r="E64" s="13" t="s">
        <v>173</v>
      </c>
      <c r="F64" s="14">
        <f>COUNTIF(B:B,B64)</f>
        <v>1</v>
      </c>
    </row>
    <row r="65" ht="14.25" customHeight="1" spans="1:6">
      <c r="A65" s="9">
        <v>71</v>
      </c>
      <c r="B65" s="10" t="s">
        <v>229</v>
      </c>
      <c r="C65" s="11">
        <v>451</v>
      </c>
      <c r="D65" s="11">
        <v>17</v>
      </c>
      <c r="E65" s="13" t="s">
        <v>173</v>
      </c>
      <c r="F65" s="14">
        <f>COUNTIF(B:B,B65)</f>
        <v>1</v>
      </c>
    </row>
    <row r="66" ht="14.25" customHeight="1" spans="1:6">
      <c r="A66" s="9">
        <v>72</v>
      </c>
      <c r="B66" s="10" t="s">
        <v>225</v>
      </c>
      <c r="C66" s="11">
        <v>451</v>
      </c>
      <c r="D66" s="11">
        <v>17</v>
      </c>
      <c r="E66" s="13" t="s">
        <v>173</v>
      </c>
      <c r="F66" s="14">
        <f>COUNTIF(B:B,B66)</f>
        <v>1</v>
      </c>
    </row>
    <row r="67" ht="14.25" customHeight="1" spans="1:6">
      <c r="A67" s="9">
        <v>73</v>
      </c>
      <c r="B67" s="10" t="s">
        <v>395</v>
      </c>
      <c r="C67" s="11">
        <v>451</v>
      </c>
      <c r="D67" s="11">
        <v>17</v>
      </c>
      <c r="E67" s="13" t="s">
        <v>173</v>
      </c>
      <c r="F67" s="14">
        <f>COUNTIF(B:B,B67)</f>
        <v>1</v>
      </c>
    </row>
    <row r="68" ht="14.25" customHeight="1" spans="1:6">
      <c r="A68" s="9">
        <v>74</v>
      </c>
      <c r="B68" s="10" t="s">
        <v>422</v>
      </c>
      <c r="C68" s="11">
        <v>449</v>
      </c>
      <c r="D68" s="11">
        <v>17</v>
      </c>
      <c r="E68" s="13" t="s">
        <v>173</v>
      </c>
      <c r="F68" s="14">
        <f>COUNTIF(B:B,B68)</f>
        <v>1</v>
      </c>
    </row>
    <row r="69" ht="14.25" customHeight="1" spans="1:6">
      <c r="A69" s="9">
        <v>75</v>
      </c>
      <c r="B69" s="10" t="s">
        <v>210</v>
      </c>
      <c r="C69" s="11">
        <v>438</v>
      </c>
      <c r="D69" s="11">
        <v>16</v>
      </c>
      <c r="E69" s="13" t="s">
        <v>173</v>
      </c>
      <c r="F69" s="14">
        <f>COUNTIF(B:B,B69)</f>
        <v>1</v>
      </c>
    </row>
    <row r="70" ht="14.25" customHeight="1" spans="1:6">
      <c r="A70" s="9">
        <v>77</v>
      </c>
      <c r="B70" s="10" t="s">
        <v>284</v>
      </c>
      <c r="C70" s="11">
        <v>438</v>
      </c>
      <c r="D70" s="11">
        <v>16</v>
      </c>
      <c r="E70" s="13" t="s">
        <v>173</v>
      </c>
      <c r="F70" s="14">
        <f>COUNTIF(B:B,B70)</f>
        <v>1</v>
      </c>
    </row>
    <row r="71" ht="14.25" customHeight="1" spans="1:6">
      <c r="A71" s="9">
        <v>79</v>
      </c>
      <c r="B71" s="10" t="s">
        <v>144</v>
      </c>
      <c r="C71" s="11">
        <v>438</v>
      </c>
      <c r="D71" s="11">
        <v>16</v>
      </c>
      <c r="E71" s="13" t="s">
        <v>173</v>
      </c>
      <c r="F71" s="14">
        <f>COUNTIF(B:B,B71)</f>
        <v>1</v>
      </c>
    </row>
    <row r="72" ht="14.25" customHeight="1" spans="1:6">
      <c r="A72" s="9">
        <v>80</v>
      </c>
      <c r="B72" s="10" t="s">
        <v>250</v>
      </c>
      <c r="C72" s="11">
        <v>432</v>
      </c>
      <c r="D72" s="11">
        <v>16</v>
      </c>
      <c r="E72" s="13" t="s">
        <v>173</v>
      </c>
      <c r="F72" s="14">
        <f>COUNTIF(B:B,B72)</f>
        <v>1</v>
      </c>
    </row>
    <row r="73" ht="14.25" customHeight="1" spans="1:6">
      <c r="A73" s="9">
        <v>82</v>
      </c>
      <c r="B73" s="10" t="s">
        <v>315</v>
      </c>
      <c r="C73" s="11">
        <v>432</v>
      </c>
      <c r="D73" s="11">
        <v>16</v>
      </c>
      <c r="E73" s="13" t="s">
        <v>173</v>
      </c>
      <c r="F73" s="14">
        <f>COUNTIF(B:B,B73)</f>
        <v>1</v>
      </c>
    </row>
    <row r="74" ht="14.25" customHeight="1" spans="1:6">
      <c r="A74" s="9">
        <v>83</v>
      </c>
      <c r="B74" s="10" t="s">
        <v>246</v>
      </c>
      <c r="C74" s="11">
        <v>421</v>
      </c>
      <c r="D74" s="11">
        <v>16</v>
      </c>
      <c r="E74" s="13" t="s">
        <v>173</v>
      </c>
      <c r="F74" s="14">
        <f>COUNTIF(B:B,B74)</f>
        <v>1</v>
      </c>
    </row>
    <row r="75" ht="14.25" customHeight="1" spans="1:6">
      <c r="A75" s="9">
        <v>84</v>
      </c>
      <c r="B75" s="10" t="s">
        <v>1644</v>
      </c>
      <c r="C75" s="11">
        <v>353</v>
      </c>
      <c r="D75" s="11">
        <v>15</v>
      </c>
      <c r="E75" s="13" t="s">
        <v>306</v>
      </c>
      <c r="F75" s="14">
        <f>COUNTIF(B:B,B75)</f>
        <v>1</v>
      </c>
    </row>
    <row r="76" ht="14.25" customHeight="1" spans="1:6">
      <c r="A76" s="9">
        <v>85</v>
      </c>
      <c r="B76" s="10" t="s">
        <v>237</v>
      </c>
      <c r="C76" s="11">
        <v>406</v>
      </c>
      <c r="D76" s="11">
        <v>16</v>
      </c>
      <c r="E76" s="13" t="s">
        <v>173</v>
      </c>
      <c r="F76" s="14">
        <f>COUNTIF(B:B,B76)</f>
        <v>1</v>
      </c>
    </row>
    <row r="77" ht="14.25" customHeight="1" spans="1:6">
      <c r="A77" s="9">
        <v>86</v>
      </c>
      <c r="B77" s="10" t="s">
        <v>135</v>
      </c>
      <c r="C77" s="11">
        <v>406</v>
      </c>
      <c r="D77" s="11">
        <v>16</v>
      </c>
      <c r="E77" s="13" t="s">
        <v>173</v>
      </c>
      <c r="F77" s="14">
        <f>COUNTIF(B:B,B77)</f>
        <v>1</v>
      </c>
    </row>
    <row r="78" ht="14.25" customHeight="1" spans="1:6">
      <c r="A78" s="9">
        <v>87</v>
      </c>
      <c r="B78" s="10" t="s">
        <v>409</v>
      </c>
      <c r="C78" s="11">
        <v>406</v>
      </c>
      <c r="D78" s="11">
        <v>16</v>
      </c>
      <c r="E78" s="13" t="s">
        <v>173</v>
      </c>
      <c r="F78" s="14">
        <f>COUNTIF(B:B,B78)</f>
        <v>1</v>
      </c>
    </row>
    <row r="79" ht="14.25" customHeight="1" spans="1:6">
      <c r="A79" s="9">
        <v>88</v>
      </c>
      <c r="B79" s="10" t="s">
        <v>166</v>
      </c>
      <c r="C79" s="11">
        <v>406</v>
      </c>
      <c r="D79" s="11">
        <v>16</v>
      </c>
      <c r="E79" s="13" t="s">
        <v>173</v>
      </c>
      <c r="F79" s="14">
        <f>COUNTIF(B:B,B79)</f>
        <v>1</v>
      </c>
    </row>
    <row r="80" ht="14.25" customHeight="1" spans="1:6">
      <c r="A80" s="9">
        <v>89</v>
      </c>
      <c r="B80" s="10" t="s">
        <v>243</v>
      </c>
      <c r="C80" s="11">
        <v>406</v>
      </c>
      <c r="D80" s="11">
        <v>16</v>
      </c>
      <c r="E80" s="13" t="s">
        <v>173</v>
      </c>
      <c r="F80" s="14">
        <f>COUNTIF(B:B,B80)</f>
        <v>1</v>
      </c>
    </row>
    <row r="81" ht="14.25" customHeight="1" spans="1:6">
      <c r="A81" s="9">
        <v>91</v>
      </c>
      <c r="B81" s="10" t="s">
        <v>1645</v>
      </c>
      <c r="C81" s="11">
        <v>406</v>
      </c>
      <c r="D81" s="11">
        <v>16</v>
      </c>
      <c r="E81" s="13" t="s">
        <v>173</v>
      </c>
      <c r="F81" s="14">
        <f>COUNTIF(B:B,B81)</f>
        <v>1</v>
      </c>
    </row>
    <row r="82" ht="14.25" customHeight="1" spans="1:6">
      <c r="A82" s="9">
        <v>92</v>
      </c>
      <c r="B82" s="10" t="s">
        <v>259</v>
      </c>
      <c r="C82" s="11">
        <v>393</v>
      </c>
      <c r="D82" s="11">
        <v>16</v>
      </c>
      <c r="E82" s="13" t="s">
        <v>173</v>
      </c>
      <c r="F82" s="14">
        <f>COUNTIF(B:B,B82)</f>
        <v>1</v>
      </c>
    </row>
    <row r="83" ht="14.25" customHeight="1" spans="1:6">
      <c r="A83" s="9">
        <v>93</v>
      </c>
      <c r="B83" s="10" t="s">
        <v>275</v>
      </c>
      <c r="C83" s="11">
        <v>393</v>
      </c>
      <c r="D83" s="11">
        <v>16</v>
      </c>
      <c r="E83" s="13" t="s">
        <v>173</v>
      </c>
      <c r="F83" s="14">
        <f>COUNTIF(B:B,B83)</f>
        <v>1</v>
      </c>
    </row>
    <row r="84" ht="14.25" customHeight="1" spans="1:6">
      <c r="A84" s="9">
        <v>94</v>
      </c>
      <c r="B84" s="10" t="s">
        <v>460</v>
      </c>
      <c r="C84" s="11">
        <v>333</v>
      </c>
      <c r="D84" s="11">
        <v>16</v>
      </c>
      <c r="E84" s="13" t="s">
        <v>173</v>
      </c>
      <c r="F84" s="14">
        <f>COUNTIF(B:B,B84)</f>
        <v>1</v>
      </c>
    </row>
    <row r="85" ht="14.25" customHeight="1" spans="1:6">
      <c r="A85" s="9">
        <v>95</v>
      </c>
      <c r="B85" s="10" t="s">
        <v>301</v>
      </c>
      <c r="C85" s="11">
        <v>383</v>
      </c>
      <c r="D85" s="11">
        <v>16</v>
      </c>
      <c r="E85" s="13" t="s">
        <v>306</v>
      </c>
      <c r="F85" s="14">
        <f>COUNTIF(B:B,B85)</f>
        <v>1</v>
      </c>
    </row>
    <row r="86" ht="14.25" customHeight="1" spans="1:6">
      <c r="A86" s="9">
        <v>96</v>
      </c>
      <c r="B86" s="10" t="s">
        <v>175</v>
      </c>
      <c r="C86" s="11">
        <v>381</v>
      </c>
      <c r="D86" s="11">
        <v>16</v>
      </c>
      <c r="E86" s="13" t="s">
        <v>306</v>
      </c>
      <c r="F86" s="14">
        <f>COUNTIF(B:B,B86)</f>
        <v>1</v>
      </c>
    </row>
    <row r="87" ht="14.25" customHeight="1" spans="1:6">
      <c r="A87" s="9">
        <v>97</v>
      </c>
      <c r="B87" s="10" t="s">
        <v>1646</v>
      </c>
      <c r="C87" s="11">
        <v>381</v>
      </c>
      <c r="D87" s="11">
        <v>16</v>
      </c>
      <c r="E87" s="13" t="s">
        <v>306</v>
      </c>
      <c r="F87" s="14">
        <f>COUNTIF(B:B,B87)</f>
        <v>1</v>
      </c>
    </row>
    <row r="88" ht="14.25" customHeight="1" spans="1:6">
      <c r="A88" s="9">
        <v>98</v>
      </c>
      <c r="B88" s="10" t="s">
        <v>254</v>
      </c>
      <c r="C88" s="11">
        <v>381</v>
      </c>
      <c r="D88" s="11">
        <v>16</v>
      </c>
      <c r="E88" s="13" t="s">
        <v>306</v>
      </c>
      <c r="F88" s="14">
        <f>COUNTIF(B:B,B88)</f>
        <v>1</v>
      </c>
    </row>
    <row r="89" ht="14.25" customHeight="1" spans="1:6">
      <c r="A89" s="9">
        <v>94</v>
      </c>
      <c r="B89" s="10" t="s">
        <v>268</v>
      </c>
      <c r="C89" s="11">
        <v>333</v>
      </c>
      <c r="D89" s="11">
        <v>16</v>
      </c>
      <c r="E89" s="13" t="s">
        <v>173</v>
      </c>
      <c r="F89" s="14">
        <f>COUNTIF(B:B,B89)</f>
        <v>1</v>
      </c>
    </row>
    <row r="90" ht="14.25" customHeight="1" spans="1:6">
      <c r="A90" s="9">
        <v>99</v>
      </c>
      <c r="B90" s="10" t="s">
        <v>271</v>
      </c>
      <c r="C90" s="11">
        <v>372</v>
      </c>
      <c r="D90" s="11">
        <v>16</v>
      </c>
      <c r="E90" s="13" t="s">
        <v>306</v>
      </c>
      <c r="F90" s="14">
        <f>COUNTIF(B:B,B90)</f>
        <v>1</v>
      </c>
    </row>
    <row r="91" ht="14.25" customHeight="1" spans="1:6">
      <c r="A91" s="9">
        <v>100</v>
      </c>
      <c r="B91" s="10" t="s">
        <v>287</v>
      </c>
      <c r="C91" s="11">
        <v>353</v>
      </c>
      <c r="D91" s="11">
        <v>15</v>
      </c>
      <c r="E91" s="13" t="s">
        <v>306</v>
      </c>
      <c r="F91" s="14">
        <f>COUNTIF(B:B,B91)</f>
        <v>1</v>
      </c>
    </row>
    <row r="92" ht="14.25" customHeight="1" spans="1:6">
      <c r="A92" s="9">
        <v>101</v>
      </c>
      <c r="B92" s="10" t="s">
        <v>359</v>
      </c>
      <c r="C92" s="11">
        <v>353</v>
      </c>
      <c r="D92" s="11">
        <v>15</v>
      </c>
      <c r="E92" s="13" t="s">
        <v>306</v>
      </c>
      <c r="F92" s="14">
        <f>COUNTIF(B:B,B92)</f>
        <v>1</v>
      </c>
    </row>
    <row r="93" ht="14.25" customHeight="1" spans="1:6">
      <c r="A93" s="9">
        <v>103</v>
      </c>
      <c r="B93" s="10" t="s">
        <v>438</v>
      </c>
      <c r="C93" s="11">
        <v>353</v>
      </c>
      <c r="D93" s="11">
        <v>15</v>
      </c>
      <c r="E93" s="13" t="s">
        <v>306</v>
      </c>
      <c r="F93" s="14">
        <f>COUNTIF(B:B,B93)</f>
        <v>1</v>
      </c>
    </row>
    <row r="94" ht="14.25" customHeight="1" spans="1:6">
      <c r="A94" s="9">
        <v>104</v>
      </c>
      <c r="B94" s="10" t="s">
        <v>319</v>
      </c>
      <c r="C94" s="11">
        <v>353</v>
      </c>
      <c r="D94" s="11">
        <v>15</v>
      </c>
      <c r="E94" s="13" t="s">
        <v>306</v>
      </c>
      <c r="F94" s="14">
        <f>COUNTIF(B:B,B94)</f>
        <v>1</v>
      </c>
    </row>
    <row r="95" ht="14.25" customHeight="1" spans="1:6">
      <c r="A95" s="9">
        <v>105</v>
      </c>
      <c r="B95" s="10" t="s">
        <v>373</v>
      </c>
      <c r="C95" s="11">
        <v>353</v>
      </c>
      <c r="D95" s="11">
        <v>15</v>
      </c>
      <c r="E95" s="13" t="s">
        <v>306</v>
      </c>
      <c r="F95" s="14">
        <f>COUNTIF(B:B,B95)</f>
        <v>1</v>
      </c>
    </row>
    <row r="96" ht="14.25" customHeight="1" spans="1:6">
      <c r="A96" s="9">
        <v>107</v>
      </c>
      <c r="B96" s="10" t="s">
        <v>299</v>
      </c>
      <c r="C96" s="11">
        <v>344</v>
      </c>
      <c r="D96" s="11">
        <v>15</v>
      </c>
      <c r="E96" s="13" t="s">
        <v>306</v>
      </c>
      <c r="F96" s="14">
        <f>COUNTIF(B:B,B96)</f>
        <v>1</v>
      </c>
    </row>
    <row r="97" ht="14.25" customHeight="1" spans="1:6">
      <c r="A97" s="9">
        <v>110</v>
      </c>
      <c r="B97" s="10" t="s">
        <v>180</v>
      </c>
      <c r="C97" s="11">
        <v>344</v>
      </c>
      <c r="D97" s="11">
        <v>15</v>
      </c>
      <c r="E97" s="13" t="s">
        <v>306</v>
      </c>
      <c r="F97" s="14">
        <f>COUNTIF(B:B,B97)</f>
        <v>1</v>
      </c>
    </row>
    <row r="98" ht="14.25" customHeight="1" spans="1:6">
      <c r="A98" s="9">
        <v>111</v>
      </c>
      <c r="B98" s="10" t="s">
        <v>348</v>
      </c>
      <c r="C98" s="11">
        <v>344</v>
      </c>
      <c r="D98" s="11">
        <v>15</v>
      </c>
      <c r="E98" s="13" t="s">
        <v>306</v>
      </c>
      <c r="F98" s="14">
        <f>COUNTIF(B:B,B98)</f>
        <v>1</v>
      </c>
    </row>
    <row r="99" ht="14.25" customHeight="1" spans="1:6">
      <c r="A99" s="9">
        <v>112</v>
      </c>
      <c r="B99" s="10" t="s">
        <v>330</v>
      </c>
      <c r="C99" s="11">
        <v>344</v>
      </c>
      <c r="D99" s="11">
        <v>15</v>
      </c>
      <c r="E99" s="13" t="s">
        <v>306</v>
      </c>
      <c r="F99" s="14">
        <f>COUNTIF(B:B,B99)</f>
        <v>1</v>
      </c>
    </row>
    <row r="100" ht="14.25" customHeight="1" spans="1:6">
      <c r="A100" s="9">
        <v>113</v>
      </c>
      <c r="B100" s="10" t="s">
        <v>187</v>
      </c>
      <c r="C100" s="11">
        <v>344</v>
      </c>
      <c r="D100" s="11">
        <v>15</v>
      </c>
      <c r="E100" s="13" t="s">
        <v>306</v>
      </c>
      <c r="F100" s="14">
        <f>COUNTIF(B:B,B100)</f>
        <v>1</v>
      </c>
    </row>
    <row r="101" ht="14.25" customHeight="1" spans="1:6">
      <c r="A101" s="9">
        <v>115</v>
      </c>
      <c r="B101" s="10" t="s">
        <v>378</v>
      </c>
      <c r="C101" s="11">
        <v>342</v>
      </c>
      <c r="D101" s="11">
        <v>15</v>
      </c>
      <c r="E101" s="13" t="s">
        <v>306</v>
      </c>
      <c r="F101" s="14">
        <f>COUNTIF(B:B,B101)</f>
        <v>1</v>
      </c>
    </row>
    <row r="102" ht="14.25" customHeight="1" spans="1:6">
      <c r="A102" s="9">
        <v>117</v>
      </c>
      <c r="B102" s="10" t="s">
        <v>335</v>
      </c>
      <c r="C102" s="11">
        <v>333</v>
      </c>
      <c r="D102" s="11">
        <v>15</v>
      </c>
      <c r="E102" s="13" t="s">
        <v>306</v>
      </c>
      <c r="F102" s="14">
        <f>COUNTIF(B:B,B102)</f>
        <v>1</v>
      </c>
    </row>
    <row r="103" ht="14.25" customHeight="1" spans="1:6">
      <c r="A103" s="9">
        <v>118</v>
      </c>
      <c r="B103" s="10" t="s">
        <v>327</v>
      </c>
      <c r="C103" s="11">
        <v>333</v>
      </c>
      <c r="D103" s="11">
        <v>15</v>
      </c>
      <c r="E103" s="13" t="s">
        <v>306</v>
      </c>
      <c r="F103" s="14">
        <f>COUNTIF(B:B,B103)</f>
        <v>1</v>
      </c>
    </row>
    <row r="104" ht="14.25" customHeight="1" spans="1:6">
      <c r="A104" s="9">
        <v>119</v>
      </c>
      <c r="B104" s="10" t="s">
        <v>262</v>
      </c>
      <c r="C104" s="11">
        <v>333</v>
      </c>
      <c r="D104" s="11">
        <v>15</v>
      </c>
      <c r="E104" s="13" t="s">
        <v>306</v>
      </c>
      <c r="F104" s="14">
        <f>COUNTIF(B:B,B104)</f>
        <v>1</v>
      </c>
    </row>
    <row r="105" ht="14.25" customHeight="1" spans="1:6">
      <c r="A105" s="9">
        <v>120</v>
      </c>
      <c r="B105" s="10" t="s">
        <v>365</v>
      </c>
      <c r="C105" s="11">
        <v>333</v>
      </c>
      <c r="D105" s="11">
        <v>15</v>
      </c>
      <c r="E105" s="13" t="s">
        <v>306</v>
      </c>
      <c r="F105" s="14">
        <f>COUNTIF(B:B,B105)</f>
        <v>1</v>
      </c>
    </row>
    <row r="106" ht="14.25" customHeight="1" spans="1:6">
      <c r="A106" s="9">
        <v>121</v>
      </c>
      <c r="B106" s="10" t="s">
        <v>146</v>
      </c>
      <c r="C106" s="11">
        <v>393</v>
      </c>
      <c r="D106" s="11">
        <v>15</v>
      </c>
      <c r="E106" s="13" t="s">
        <v>306</v>
      </c>
      <c r="F106" s="14">
        <f>COUNTIF(B:B,B106)</f>
        <v>1</v>
      </c>
    </row>
    <row r="107" ht="14.25" customHeight="1" spans="1:6">
      <c r="A107" s="9">
        <v>122</v>
      </c>
      <c r="B107" s="10" t="s">
        <v>196</v>
      </c>
      <c r="C107" s="11">
        <v>333</v>
      </c>
      <c r="D107" s="11">
        <v>15</v>
      </c>
      <c r="E107" s="13" t="s">
        <v>173</v>
      </c>
      <c r="F107" s="14">
        <f>COUNTIF(B:B,B107)</f>
        <v>1</v>
      </c>
    </row>
    <row r="108" ht="14.25" customHeight="1" spans="1:6">
      <c r="A108" s="9">
        <v>123</v>
      </c>
      <c r="B108" s="10" t="s">
        <v>322</v>
      </c>
      <c r="C108" s="11">
        <v>323</v>
      </c>
      <c r="D108" s="11">
        <v>15</v>
      </c>
      <c r="E108" s="13" t="s">
        <v>306</v>
      </c>
      <c r="F108" s="14">
        <f>COUNTIF(B:B,B108)</f>
        <v>1</v>
      </c>
    </row>
    <row r="109" ht="14.25" customHeight="1" spans="1:6">
      <c r="A109" s="9">
        <v>125</v>
      </c>
      <c r="B109" s="10" t="s">
        <v>381</v>
      </c>
      <c r="C109" s="11">
        <v>323</v>
      </c>
      <c r="D109" s="11">
        <v>15</v>
      </c>
      <c r="E109" s="13" t="s">
        <v>306</v>
      </c>
      <c r="F109" s="14">
        <f>COUNTIF(B:B,B109)</f>
        <v>1</v>
      </c>
    </row>
    <row r="110" ht="14.25" customHeight="1" spans="1:6">
      <c r="A110" s="9">
        <v>126</v>
      </c>
      <c r="B110" s="10" t="s">
        <v>220</v>
      </c>
      <c r="C110" s="11">
        <v>323</v>
      </c>
      <c r="D110" s="11">
        <v>15</v>
      </c>
      <c r="E110" s="13" t="s">
        <v>306</v>
      </c>
      <c r="F110" s="14">
        <f>COUNTIF(B:B,B110)</f>
        <v>1</v>
      </c>
    </row>
    <row r="111" ht="14.25" customHeight="1" spans="1:6">
      <c r="A111" s="9">
        <v>127</v>
      </c>
      <c r="B111" s="10" t="s">
        <v>376</v>
      </c>
      <c r="C111" s="11">
        <v>323</v>
      </c>
      <c r="D111" s="11">
        <v>15</v>
      </c>
      <c r="E111" s="13" t="s">
        <v>306</v>
      </c>
      <c r="F111" s="14">
        <f>COUNTIF(B:B,B111)</f>
        <v>1</v>
      </c>
    </row>
    <row r="112" ht="14.25" customHeight="1" spans="1:6">
      <c r="A112" s="9">
        <v>128</v>
      </c>
      <c r="B112" s="10" t="s">
        <v>383</v>
      </c>
      <c r="C112" s="11">
        <v>323</v>
      </c>
      <c r="D112" s="11">
        <v>15</v>
      </c>
      <c r="E112" s="13" t="s">
        <v>306</v>
      </c>
      <c r="F112" s="14">
        <f>COUNTIF(B:B,B112)</f>
        <v>1</v>
      </c>
    </row>
    <row r="113" ht="14.25" customHeight="1" spans="1:6">
      <c r="A113" s="9">
        <v>129</v>
      </c>
      <c r="B113" s="10" t="s">
        <v>570</v>
      </c>
      <c r="C113" s="11">
        <v>323</v>
      </c>
      <c r="D113" s="11">
        <v>15</v>
      </c>
      <c r="E113" s="13" t="s">
        <v>306</v>
      </c>
      <c r="F113" s="14">
        <f>COUNTIF(B:B,B113)</f>
        <v>1</v>
      </c>
    </row>
    <row r="114" ht="14.25" customHeight="1" spans="1:6">
      <c r="A114" s="9">
        <v>130</v>
      </c>
      <c r="B114" s="10" t="s">
        <v>646</v>
      </c>
      <c r="C114" s="11">
        <v>323</v>
      </c>
      <c r="D114" s="11">
        <v>15</v>
      </c>
      <c r="E114" s="13" t="s">
        <v>306</v>
      </c>
      <c r="F114" s="14">
        <f>COUNTIF(B:B,B114)</f>
        <v>1</v>
      </c>
    </row>
    <row r="115" ht="14.25" customHeight="1" spans="1:6">
      <c r="A115" s="9">
        <v>131</v>
      </c>
      <c r="B115" s="10" t="s">
        <v>433</v>
      </c>
      <c r="C115" s="11">
        <v>323</v>
      </c>
      <c r="D115" s="11">
        <v>15</v>
      </c>
      <c r="E115" s="13" t="s">
        <v>306</v>
      </c>
      <c r="F115" s="14">
        <f>COUNTIF(B:B,B115)</f>
        <v>1</v>
      </c>
    </row>
    <row r="116" ht="14.25" customHeight="1" spans="1:6">
      <c r="A116" s="9">
        <v>133</v>
      </c>
      <c r="B116" s="10" t="s">
        <v>592</v>
      </c>
      <c r="C116" s="11">
        <v>301</v>
      </c>
      <c r="D116" s="11">
        <v>14</v>
      </c>
      <c r="E116" s="13" t="s">
        <v>475</v>
      </c>
      <c r="F116" s="14">
        <f>COUNTIF(B:B,B116)</f>
        <v>1</v>
      </c>
    </row>
    <row r="117" ht="14.25" customHeight="1" spans="1:6">
      <c r="A117" s="9">
        <v>134</v>
      </c>
      <c r="B117" s="10" t="s">
        <v>413</v>
      </c>
      <c r="C117" s="11">
        <v>301</v>
      </c>
      <c r="D117" s="11">
        <v>14</v>
      </c>
      <c r="E117" s="13" t="s">
        <v>475</v>
      </c>
      <c r="F117" s="14">
        <f>COUNTIF(B:B,B117)</f>
        <v>1</v>
      </c>
    </row>
    <row r="118" ht="14.25" customHeight="1" spans="1:6">
      <c r="A118" s="9">
        <v>135</v>
      </c>
      <c r="B118" s="10" t="s">
        <v>424</v>
      </c>
      <c r="C118" s="11">
        <v>301</v>
      </c>
      <c r="D118" s="11">
        <v>14</v>
      </c>
      <c r="E118" s="13" t="s">
        <v>475</v>
      </c>
      <c r="F118" s="14">
        <f>COUNTIF(B:B,B118)</f>
        <v>1</v>
      </c>
    </row>
    <row r="119" ht="14.25" customHeight="1" spans="1:6">
      <c r="A119" s="9">
        <v>136</v>
      </c>
      <c r="B119" s="10" t="s">
        <v>1647</v>
      </c>
      <c r="C119" s="11">
        <v>301</v>
      </c>
      <c r="D119" s="11">
        <v>14</v>
      </c>
      <c r="E119" s="13" t="s">
        <v>475</v>
      </c>
      <c r="F119" s="14">
        <f>COUNTIF(B:B,B119)</f>
        <v>1</v>
      </c>
    </row>
    <row r="120" ht="14.25" customHeight="1" spans="1:6">
      <c r="A120" s="9">
        <v>137</v>
      </c>
      <c r="B120" s="10" t="s">
        <v>385</v>
      </c>
      <c r="C120" s="11">
        <v>291</v>
      </c>
      <c r="D120" s="11">
        <v>14</v>
      </c>
      <c r="E120" s="13" t="s">
        <v>475</v>
      </c>
      <c r="F120" s="14">
        <f>COUNTIF(B:B,B120)</f>
        <v>1</v>
      </c>
    </row>
    <row r="121" ht="14.25" customHeight="1" spans="1:6">
      <c r="A121" s="9">
        <v>138</v>
      </c>
      <c r="B121" s="10" t="s">
        <v>223</v>
      </c>
      <c r="C121" s="11">
        <v>291</v>
      </c>
      <c r="D121" s="11">
        <v>14</v>
      </c>
      <c r="E121" s="13" t="s">
        <v>475</v>
      </c>
      <c r="F121" s="14">
        <f>COUNTIF(B:B,B121)</f>
        <v>1</v>
      </c>
    </row>
    <row r="122" ht="14.25" customHeight="1" spans="1:6">
      <c r="A122" s="9">
        <v>139</v>
      </c>
      <c r="B122" s="10" t="s">
        <v>864</v>
      </c>
      <c r="C122" s="11">
        <v>240</v>
      </c>
      <c r="D122" s="11">
        <v>14</v>
      </c>
      <c r="E122" s="13" t="s">
        <v>475</v>
      </c>
      <c r="F122" s="14">
        <f>COUNTIF(B:B,B122)</f>
        <v>1</v>
      </c>
    </row>
    <row r="123" ht="14.25" customHeight="1" spans="1:6">
      <c r="A123" s="9">
        <v>140</v>
      </c>
      <c r="B123" s="10" t="s">
        <v>234</v>
      </c>
      <c r="C123" s="11">
        <v>291</v>
      </c>
      <c r="D123" s="11">
        <v>14</v>
      </c>
      <c r="E123" s="13" t="s">
        <v>475</v>
      </c>
      <c r="F123" s="14">
        <f>COUNTIF(B:B,B123)</f>
        <v>1</v>
      </c>
    </row>
    <row r="124" ht="14.25" customHeight="1" spans="1:6">
      <c r="A124" s="9">
        <v>141</v>
      </c>
      <c r="B124" s="10" t="s">
        <v>575</v>
      </c>
      <c r="C124" s="11">
        <v>291</v>
      </c>
      <c r="D124" s="11">
        <v>14</v>
      </c>
      <c r="E124" s="13" t="s">
        <v>475</v>
      </c>
      <c r="F124" s="14">
        <f>COUNTIF(B:B,B124)</f>
        <v>1</v>
      </c>
    </row>
    <row r="125" ht="14.25" customHeight="1" spans="1:6">
      <c r="A125" s="9">
        <v>142</v>
      </c>
      <c r="B125" s="10" t="s">
        <v>1648</v>
      </c>
      <c r="C125" s="11">
        <v>291</v>
      </c>
      <c r="D125" s="11">
        <v>14</v>
      </c>
      <c r="E125" s="13" t="s">
        <v>475</v>
      </c>
      <c r="F125" s="14">
        <f>COUNTIF(B:B,B125)</f>
        <v>1</v>
      </c>
    </row>
    <row r="126" ht="14.25" customHeight="1" spans="1:6">
      <c r="A126" s="9">
        <v>143</v>
      </c>
      <c r="B126" s="10" t="s">
        <v>543</v>
      </c>
      <c r="C126" s="11">
        <v>291</v>
      </c>
      <c r="D126" s="11">
        <v>14</v>
      </c>
      <c r="E126" s="13" t="s">
        <v>475</v>
      </c>
      <c r="F126" s="14">
        <f>COUNTIF(B:B,B126)</f>
        <v>1</v>
      </c>
    </row>
    <row r="127" ht="14.25" customHeight="1" spans="1:6">
      <c r="A127" s="9">
        <v>144</v>
      </c>
      <c r="B127" s="10" t="s">
        <v>488</v>
      </c>
      <c r="C127" s="11">
        <v>284</v>
      </c>
      <c r="D127" s="11">
        <v>14</v>
      </c>
      <c r="E127" s="13" t="s">
        <v>475</v>
      </c>
      <c r="F127" s="14">
        <f>COUNTIF(B:B,B127)</f>
        <v>1</v>
      </c>
    </row>
    <row r="128" ht="14.25" customHeight="1" spans="1:6">
      <c r="A128" s="9">
        <v>145</v>
      </c>
      <c r="B128" s="10" t="s">
        <v>324</v>
      </c>
      <c r="C128" s="11">
        <v>284</v>
      </c>
      <c r="D128" s="11">
        <v>14</v>
      </c>
      <c r="E128" s="13" t="s">
        <v>475</v>
      </c>
      <c r="F128" s="14">
        <f>COUNTIF(B:B,B128)</f>
        <v>1</v>
      </c>
    </row>
    <row r="129" ht="14.25" customHeight="1" spans="1:6">
      <c r="A129" s="9">
        <v>146</v>
      </c>
      <c r="B129" s="10" t="s">
        <v>339</v>
      </c>
      <c r="C129" s="11">
        <v>284</v>
      </c>
      <c r="D129" s="11">
        <v>14</v>
      </c>
      <c r="E129" s="13" t="s">
        <v>475</v>
      </c>
      <c r="F129" s="14">
        <f>COUNTIF(B:B,B129)</f>
        <v>1</v>
      </c>
    </row>
    <row r="130" ht="14.25" customHeight="1" spans="1:6">
      <c r="A130" s="9">
        <v>147</v>
      </c>
      <c r="B130" s="10" t="s">
        <v>343</v>
      </c>
      <c r="C130" s="11">
        <v>284</v>
      </c>
      <c r="D130" s="11">
        <v>14</v>
      </c>
      <c r="E130" s="13" t="s">
        <v>475</v>
      </c>
      <c r="F130" s="14">
        <f>COUNTIF(B:B,B130)</f>
        <v>1</v>
      </c>
    </row>
    <row r="131" ht="14.25" customHeight="1" spans="1:6">
      <c r="A131" s="9">
        <v>148</v>
      </c>
      <c r="B131" s="10" t="s">
        <v>333</v>
      </c>
      <c r="C131" s="11">
        <v>284</v>
      </c>
      <c r="D131" s="11">
        <v>14</v>
      </c>
      <c r="E131" s="13" t="s">
        <v>475</v>
      </c>
      <c r="F131" s="14">
        <f>COUNTIF(B:B,B131)</f>
        <v>1</v>
      </c>
    </row>
    <row r="132" ht="14.25" customHeight="1" spans="1:6">
      <c r="A132" s="9">
        <v>149</v>
      </c>
      <c r="B132" s="10" t="s">
        <v>296</v>
      </c>
      <c r="C132" s="11">
        <v>284</v>
      </c>
      <c r="D132" s="11">
        <v>14</v>
      </c>
      <c r="E132" s="13" t="s">
        <v>475</v>
      </c>
      <c r="F132" s="14">
        <f>COUNTIF(B:B,B132)</f>
        <v>1</v>
      </c>
    </row>
    <row r="133" ht="14.25" customHeight="1" spans="1:6">
      <c r="A133" s="9">
        <v>150</v>
      </c>
      <c r="B133" s="10" t="s">
        <v>563</v>
      </c>
      <c r="C133" s="11">
        <v>282</v>
      </c>
      <c r="D133" s="11">
        <v>14</v>
      </c>
      <c r="E133" s="13" t="s">
        <v>475</v>
      </c>
      <c r="F133" s="14">
        <f>COUNTIF(B:B,B133)</f>
        <v>1</v>
      </c>
    </row>
    <row r="134" ht="14.25" customHeight="1" spans="1:6">
      <c r="A134" s="9">
        <v>151</v>
      </c>
      <c r="B134" s="10" t="s">
        <v>561</v>
      </c>
      <c r="C134" s="11">
        <v>282</v>
      </c>
      <c r="D134" s="11">
        <v>14</v>
      </c>
      <c r="E134" s="13" t="s">
        <v>475</v>
      </c>
      <c r="F134" s="14">
        <f>COUNTIF(B:B,B134)</f>
        <v>1</v>
      </c>
    </row>
    <row r="135" ht="14.25" customHeight="1" spans="1:6">
      <c r="A135" s="9">
        <v>153</v>
      </c>
      <c r="B135" s="10" t="s">
        <v>397</v>
      </c>
      <c r="C135" s="11">
        <v>245</v>
      </c>
      <c r="D135" s="11">
        <v>13</v>
      </c>
      <c r="E135" s="13" t="s">
        <v>475</v>
      </c>
      <c r="F135" s="14">
        <f>COUNTIF(B:B,B135)</f>
        <v>1</v>
      </c>
    </row>
    <row r="136" ht="14.25" customHeight="1" spans="1:6">
      <c r="A136" s="9">
        <v>154</v>
      </c>
      <c r="B136" s="10" t="s">
        <v>462</v>
      </c>
      <c r="C136" s="11">
        <v>275</v>
      </c>
      <c r="D136" s="11">
        <v>14</v>
      </c>
      <c r="E136" s="13" t="s">
        <v>475</v>
      </c>
      <c r="F136" s="14">
        <f>COUNTIF(B:B,B136)</f>
        <v>1</v>
      </c>
    </row>
    <row r="137" ht="14.25" customHeight="1" spans="1:6">
      <c r="A137" s="9">
        <v>155</v>
      </c>
      <c r="B137" s="10" t="s">
        <v>636</v>
      </c>
      <c r="C137" s="11">
        <v>245</v>
      </c>
      <c r="D137" s="11">
        <v>13</v>
      </c>
      <c r="E137" s="13" t="s">
        <v>475</v>
      </c>
      <c r="F137" s="14">
        <f>COUNTIF(B:B,B137)</f>
        <v>1</v>
      </c>
    </row>
    <row r="138" ht="14.25" customHeight="1" spans="1:6">
      <c r="A138" s="9">
        <v>156</v>
      </c>
      <c r="B138" s="10" t="s">
        <v>399</v>
      </c>
      <c r="C138" s="11">
        <v>275</v>
      </c>
      <c r="D138" s="11">
        <v>14</v>
      </c>
      <c r="E138" s="13" t="s">
        <v>475</v>
      </c>
      <c r="F138" s="14">
        <f>COUNTIF(B:B,B138)</f>
        <v>1</v>
      </c>
    </row>
    <row r="139" ht="14.25" customHeight="1" spans="1:6">
      <c r="A139" s="9">
        <v>157</v>
      </c>
      <c r="B139" s="10" t="s">
        <v>626</v>
      </c>
      <c r="C139" s="11">
        <v>240</v>
      </c>
      <c r="D139" s="11">
        <v>13</v>
      </c>
      <c r="E139" s="13" t="s">
        <v>475</v>
      </c>
      <c r="F139" s="14">
        <f>COUNTIF(B:B,B139)</f>
        <v>1</v>
      </c>
    </row>
    <row r="140" ht="14.25" customHeight="1" spans="1:6">
      <c r="A140" s="9">
        <v>158</v>
      </c>
      <c r="B140" s="10" t="s">
        <v>446</v>
      </c>
      <c r="C140" s="11">
        <v>261</v>
      </c>
      <c r="D140" s="11">
        <v>13</v>
      </c>
      <c r="E140" s="13" t="s">
        <v>475</v>
      </c>
      <c r="F140" s="14">
        <f>COUNTIF(B:B,B140)</f>
        <v>1</v>
      </c>
    </row>
    <row r="141" ht="14.25" customHeight="1" spans="1:6">
      <c r="A141" s="9">
        <v>159</v>
      </c>
      <c r="B141" s="10" t="s">
        <v>241</v>
      </c>
      <c r="C141" s="11">
        <v>252</v>
      </c>
      <c r="D141" s="11">
        <v>13</v>
      </c>
      <c r="E141" s="13" t="s">
        <v>475</v>
      </c>
      <c r="F141" s="14">
        <f>COUNTIF(B:B,B141)</f>
        <v>1</v>
      </c>
    </row>
    <row r="142" ht="14.25" customHeight="1" spans="1:6">
      <c r="A142" s="9">
        <v>160</v>
      </c>
      <c r="B142" s="10" t="s">
        <v>407</v>
      </c>
      <c r="C142" s="11">
        <v>252</v>
      </c>
      <c r="D142" s="11">
        <v>13</v>
      </c>
      <c r="E142" s="13" t="s">
        <v>475</v>
      </c>
      <c r="F142" s="14">
        <f>COUNTIF(B:B,B142)</f>
        <v>1</v>
      </c>
    </row>
    <row r="143" ht="14.25" customHeight="1" spans="1:6">
      <c r="A143" s="9">
        <v>161</v>
      </c>
      <c r="B143" s="10" t="s">
        <v>415</v>
      </c>
      <c r="C143" s="11">
        <v>252</v>
      </c>
      <c r="D143" s="11">
        <v>13</v>
      </c>
      <c r="E143" s="13" t="s">
        <v>475</v>
      </c>
      <c r="F143" s="14">
        <f>COUNTIF(B:B,B143)</f>
        <v>1</v>
      </c>
    </row>
    <row r="144" ht="14.25" customHeight="1" spans="1:6">
      <c r="A144" s="9">
        <v>162</v>
      </c>
      <c r="B144" s="10" t="s">
        <v>453</v>
      </c>
      <c r="C144" s="11">
        <v>252</v>
      </c>
      <c r="D144" s="11">
        <v>13</v>
      </c>
      <c r="E144" s="13" t="s">
        <v>475</v>
      </c>
      <c r="F144" s="14">
        <f>COUNTIF(B:B,B144)</f>
        <v>1</v>
      </c>
    </row>
    <row r="145" ht="14.25" customHeight="1" spans="1:6">
      <c r="A145" s="9">
        <v>163</v>
      </c>
      <c r="B145" s="10" t="s">
        <v>451</v>
      </c>
      <c r="C145" s="11">
        <v>252</v>
      </c>
      <c r="D145" s="11">
        <v>13</v>
      </c>
      <c r="E145" s="13" t="s">
        <v>475</v>
      </c>
      <c r="F145" s="14">
        <f>COUNTIF(B:B,B145)</f>
        <v>1</v>
      </c>
    </row>
    <row r="146" ht="14.25" customHeight="1" spans="1:6">
      <c r="A146" s="9">
        <v>164</v>
      </c>
      <c r="B146" s="10" t="s">
        <v>885</v>
      </c>
      <c r="C146" s="11">
        <v>247</v>
      </c>
      <c r="D146" s="11">
        <v>13</v>
      </c>
      <c r="E146" s="13" t="s">
        <v>475</v>
      </c>
      <c r="F146" s="14">
        <f>COUNTIF(B:B,B146)</f>
        <v>1</v>
      </c>
    </row>
    <row r="147" ht="14.25" customHeight="1" spans="1:6">
      <c r="A147" s="9">
        <v>165</v>
      </c>
      <c r="B147" s="10" t="s">
        <v>1649</v>
      </c>
      <c r="C147" s="11">
        <v>247</v>
      </c>
      <c r="D147" s="11">
        <v>13</v>
      </c>
      <c r="E147" s="13" t="s">
        <v>475</v>
      </c>
      <c r="F147" s="14">
        <f>COUNTIF(B:B,B147)</f>
        <v>1</v>
      </c>
    </row>
    <row r="148" ht="14.25" customHeight="1" spans="1:6">
      <c r="A148" s="9">
        <v>166</v>
      </c>
      <c r="B148" s="10" t="s">
        <v>371</v>
      </c>
      <c r="C148" s="11">
        <v>247</v>
      </c>
      <c r="D148" s="11">
        <v>13</v>
      </c>
      <c r="E148" s="13" t="s">
        <v>475</v>
      </c>
      <c r="F148" s="14">
        <f>COUNTIF(B:B,B148)</f>
        <v>1</v>
      </c>
    </row>
    <row r="149" ht="14.25" customHeight="1" spans="1:6">
      <c r="A149" s="9">
        <v>168</v>
      </c>
      <c r="B149" s="10" t="s">
        <v>212</v>
      </c>
      <c r="C149" s="11">
        <v>247</v>
      </c>
      <c r="D149" s="11">
        <v>13</v>
      </c>
      <c r="E149" s="13" t="s">
        <v>475</v>
      </c>
      <c r="F149" s="14">
        <f>COUNTIF(B:B,B149)</f>
        <v>1</v>
      </c>
    </row>
    <row r="150" ht="14.25" customHeight="1" spans="1:6">
      <c r="A150" s="9">
        <v>169</v>
      </c>
      <c r="B150" s="10" t="s">
        <v>743</v>
      </c>
      <c r="C150" s="11">
        <v>247</v>
      </c>
      <c r="D150" s="11">
        <v>13</v>
      </c>
      <c r="E150" s="13" t="s">
        <v>475</v>
      </c>
      <c r="F150" s="14">
        <f>COUNTIF(B:B,B150)</f>
        <v>1</v>
      </c>
    </row>
    <row r="151" ht="14.25" customHeight="1" spans="1:6">
      <c r="A151" s="9">
        <v>170</v>
      </c>
      <c r="B151" s="10" t="s">
        <v>471</v>
      </c>
      <c r="C151" s="11">
        <v>247</v>
      </c>
      <c r="D151" s="11">
        <v>13</v>
      </c>
      <c r="E151" s="13" t="s">
        <v>475</v>
      </c>
      <c r="F151" s="14">
        <f>COUNTIF(B:B,B151)</f>
        <v>1</v>
      </c>
    </row>
    <row r="152" ht="14.25" customHeight="1" spans="1:6">
      <c r="A152" s="9">
        <v>171</v>
      </c>
      <c r="B152" s="10" t="s">
        <v>724</v>
      </c>
      <c r="C152" s="11">
        <v>247</v>
      </c>
      <c r="D152" s="11">
        <v>13</v>
      </c>
      <c r="E152" s="13" t="s">
        <v>475</v>
      </c>
      <c r="F152" s="14">
        <f>COUNTIF(B:B,B152)</f>
        <v>1</v>
      </c>
    </row>
    <row r="153" ht="14.25" customHeight="1" spans="1:6">
      <c r="A153" s="9">
        <v>172</v>
      </c>
      <c r="B153" s="10" t="s">
        <v>436</v>
      </c>
      <c r="C153" s="11">
        <v>247</v>
      </c>
      <c r="D153" s="11">
        <v>13</v>
      </c>
      <c r="E153" s="13" t="s">
        <v>475</v>
      </c>
      <c r="F153" s="14">
        <f>COUNTIF(B:B,B153)</f>
        <v>1</v>
      </c>
    </row>
    <row r="154" ht="14.25" customHeight="1" spans="1:6">
      <c r="A154" s="9">
        <v>173</v>
      </c>
      <c r="B154" s="10" t="s">
        <v>401</v>
      </c>
      <c r="C154" s="11">
        <v>247</v>
      </c>
      <c r="D154" s="11">
        <v>13</v>
      </c>
      <c r="E154" s="13" t="s">
        <v>475</v>
      </c>
      <c r="F154" s="14">
        <f>COUNTIF(B:B,B154)</f>
        <v>1</v>
      </c>
    </row>
    <row r="155" ht="14.25" customHeight="1" spans="1:6">
      <c r="A155" s="9">
        <v>174</v>
      </c>
      <c r="B155" s="10" t="s">
        <v>468</v>
      </c>
      <c r="C155" s="11">
        <v>247</v>
      </c>
      <c r="D155" s="11">
        <v>13</v>
      </c>
      <c r="E155" s="13" t="s">
        <v>475</v>
      </c>
      <c r="F155" s="14">
        <f>COUNTIF(B:B,B155)</f>
        <v>1</v>
      </c>
    </row>
    <row r="156" ht="14.25" customHeight="1" spans="1:6">
      <c r="A156" s="9">
        <v>175</v>
      </c>
      <c r="B156" s="10" t="s">
        <v>1594</v>
      </c>
      <c r="C156" s="11">
        <v>240</v>
      </c>
      <c r="D156" s="11">
        <v>13</v>
      </c>
      <c r="E156" s="13" t="s">
        <v>901</v>
      </c>
      <c r="F156" s="14">
        <f>COUNTIF(B:B,B156)</f>
        <v>1</v>
      </c>
    </row>
    <row r="157" ht="14.25" customHeight="1" spans="1:6">
      <c r="A157" s="9">
        <v>176</v>
      </c>
      <c r="B157" s="10" t="s">
        <v>484</v>
      </c>
      <c r="C157" s="11">
        <v>240</v>
      </c>
      <c r="D157" s="11">
        <v>13</v>
      </c>
      <c r="E157" s="13" t="s">
        <v>901</v>
      </c>
      <c r="F157" s="14">
        <f>COUNTIF(B:B,B157)</f>
        <v>1</v>
      </c>
    </row>
    <row r="158" ht="14.25" customHeight="1" spans="1:6">
      <c r="A158" s="9">
        <v>177</v>
      </c>
      <c r="B158" s="10" t="s">
        <v>390</v>
      </c>
      <c r="C158" s="11">
        <v>240</v>
      </c>
      <c r="D158" s="11">
        <v>13</v>
      </c>
      <c r="E158" s="13" t="s">
        <v>901</v>
      </c>
      <c r="F158" s="14">
        <f>COUNTIF(B:B,B158)</f>
        <v>1</v>
      </c>
    </row>
    <row r="159" ht="14.25" customHeight="1" spans="1:6">
      <c r="A159" s="9">
        <v>178</v>
      </c>
      <c r="B159" s="10" t="s">
        <v>586</v>
      </c>
      <c r="C159" s="11">
        <v>240</v>
      </c>
      <c r="D159" s="11">
        <v>13</v>
      </c>
      <c r="E159" s="13" t="s">
        <v>901</v>
      </c>
      <c r="F159" s="14">
        <f>COUNTIF(B:B,B159)</f>
        <v>1</v>
      </c>
    </row>
    <row r="160" ht="14.25" customHeight="1" spans="1:6">
      <c r="A160" s="9">
        <v>179</v>
      </c>
      <c r="B160" s="10" t="s">
        <v>644</v>
      </c>
      <c r="C160" s="11">
        <v>240</v>
      </c>
      <c r="D160" s="11">
        <v>13</v>
      </c>
      <c r="E160" s="13" t="s">
        <v>901</v>
      </c>
      <c r="F160" s="14">
        <f>COUNTIF(B:B,B160)</f>
        <v>1</v>
      </c>
    </row>
    <row r="161" ht="14.25" customHeight="1" spans="1:6">
      <c r="A161" s="9">
        <v>180</v>
      </c>
      <c r="B161" s="10" t="s">
        <v>879</v>
      </c>
      <c r="C161" s="11">
        <v>240</v>
      </c>
      <c r="D161" s="11">
        <v>13</v>
      </c>
      <c r="E161" s="13" t="s">
        <v>901</v>
      </c>
      <c r="F161" s="14">
        <f>COUNTIF(B:B,B161)</f>
        <v>1</v>
      </c>
    </row>
    <row r="162" ht="14.25" customHeight="1" spans="1:6">
      <c r="A162" s="9">
        <v>181</v>
      </c>
      <c r="B162" s="10" t="s">
        <v>466</v>
      </c>
      <c r="C162" s="11">
        <v>240</v>
      </c>
      <c r="D162" s="11">
        <v>13</v>
      </c>
      <c r="E162" s="13" t="s">
        <v>901</v>
      </c>
      <c r="F162" s="14">
        <f>COUNTIF(B:B,B162)</f>
        <v>1</v>
      </c>
    </row>
    <row r="163" ht="14.25" customHeight="1" spans="1:6">
      <c r="A163" s="9">
        <v>182</v>
      </c>
      <c r="B163" s="10" t="s">
        <v>845</v>
      </c>
      <c r="C163" s="11">
        <v>240</v>
      </c>
      <c r="D163" s="11">
        <v>13</v>
      </c>
      <c r="E163" s="13" t="s">
        <v>901</v>
      </c>
      <c r="F163" s="14">
        <f>COUNTIF(B:B,B163)</f>
        <v>1</v>
      </c>
    </row>
    <row r="164" ht="14.25" customHeight="1" spans="1:6">
      <c r="A164" s="9">
        <v>183</v>
      </c>
      <c r="B164" s="10" t="s">
        <v>659</v>
      </c>
      <c r="C164" s="11">
        <v>240</v>
      </c>
      <c r="D164" s="11">
        <v>13</v>
      </c>
      <c r="E164" s="13" t="s">
        <v>901</v>
      </c>
      <c r="F164" s="14">
        <f>COUNTIF(B:B,B164)</f>
        <v>1</v>
      </c>
    </row>
    <row r="165" ht="14.25" customHeight="1" spans="1:6">
      <c r="A165" s="9">
        <v>184</v>
      </c>
      <c r="B165" s="10" t="s">
        <v>431</v>
      </c>
      <c r="C165" s="11">
        <v>240</v>
      </c>
      <c r="D165" s="11">
        <v>13</v>
      </c>
      <c r="E165" s="13" t="s">
        <v>901</v>
      </c>
      <c r="F165" s="14">
        <f>COUNTIF(B:B,B165)</f>
        <v>1</v>
      </c>
    </row>
    <row r="166" ht="14.25" customHeight="1" spans="1:6">
      <c r="A166" s="9">
        <v>186</v>
      </c>
      <c r="B166" s="10" t="s">
        <v>1589</v>
      </c>
      <c r="C166" s="11">
        <v>240</v>
      </c>
      <c r="D166" s="11">
        <v>13</v>
      </c>
      <c r="E166" s="13" t="s">
        <v>901</v>
      </c>
      <c r="F166" s="14">
        <f>COUNTIF(B:B,B166)</f>
        <v>1</v>
      </c>
    </row>
    <row r="167" ht="14.25" customHeight="1" spans="1:6">
      <c r="A167" s="9">
        <v>187</v>
      </c>
      <c r="B167" s="10" t="s">
        <v>405</v>
      </c>
      <c r="C167" s="11">
        <v>247</v>
      </c>
      <c r="D167" s="11">
        <v>13</v>
      </c>
      <c r="E167" s="13" t="s">
        <v>475</v>
      </c>
      <c r="F167" s="14">
        <f>COUNTIF(B:B,B167)</f>
        <v>1</v>
      </c>
    </row>
    <row r="168" ht="14.25" customHeight="1" spans="1:6">
      <c r="A168" s="9">
        <v>188</v>
      </c>
      <c r="B168" s="10" t="s">
        <v>875</v>
      </c>
      <c r="C168" s="11">
        <v>235</v>
      </c>
      <c r="D168" s="11">
        <v>13</v>
      </c>
      <c r="E168" s="13" t="s">
        <v>901</v>
      </c>
      <c r="F168" s="14">
        <f>COUNTIF(B:B,B168)</f>
        <v>1</v>
      </c>
    </row>
    <row r="169" ht="13.5" customHeight="1" spans="1:6">
      <c r="A169" s="9">
        <v>189</v>
      </c>
      <c r="B169" s="10" t="s">
        <v>1650</v>
      </c>
      <c r="C169" s="11">
        <v>228</v>
      </c>
      <c r="D169" s="11">
        <v>13</v>
      </c>
      <c r="E169" s="13" t="s">
        <v>901</v>
      </c>
      <c r="F169" s="14">
        <f>COUNTIF(B:B,B169)</f>
        <v>1</v>
      </c>
    </row>
    <row r="170" ht="14.25" customHeight="1" spans="1:6">
      <c r="A170" s="9">
        <v>190</v>
      </c>
      <c r="B170" s="10" t="s">
        <v>508</v>
      </c>
      <c r="C170" s="11">
        <v>228</v>
      </c>
      <c r="D170" s="11">
        <v>13</v>
      </c>
      <c r="E170" s="13" t="s">
        <v>901</v>
      </c>
      <c r="F170" s="14">
        <f>COUNTIF(B:B,B170)</f>
        <v>1</v>
      </c>
    </row>
    <row r="171" ht="14.25" customHeight="1" spans="1:6">
      <c r="A171" s="9">
        <v>191</v>
      </c>
      <c r="B171" s="10" t="s">
        <v>492</v>
      </c>
      <c r="C171" s="11">
        <v>228</v>
      </c>
      <c r="D171" s="11">
        <v>13</v>
      </c>
      <c r="E171" s="13" t="s">
        <v>901</v>
      </c>
      <c r="F171" s="14">
        <f>COUNTIF(B:B,B171)</f>
        <v>1</v>
      </c>
    </row>
    <row r="172" ht="14.25" customHeight="1" spans="1:6">
      <c r="A172" s="9">
        <v>192</v>
      </c>
      <c r="B172" s="10" t="s">
        <v>496</v>
      </c>
      <c r="C172" s="11">
        <v>228</v>
      </c>
      <c r="D172" s="11">
        <v>13</v>
      </c>
      <c r="E172" s="13" t="s">
        <v>901</v>
      </c>
      <c r="F172" s="14">
        <f>COUNTIF(B:B,B172)</f>
        <v>1</v>
      </c>
    </row>
    <row r="173" ht="14.25" customHeight="1" spans="1:6">
      <c r="A173" s="9">
        <v>193</v>
      </c>
      <c r="B173" s="10" t="s">
        <v>482</v>
      </c>
      <c r="C173" s="11">
        <v>228</v>
      </c>
      <c r="D173" s="11">
        <v>13</v>
      </c>
      <c r="E173" s="13" t="s">
        <v>901</v>
      </c>
      <c r="F173" s="14">
        <f>COUNTIF(B:B,B173)</f>
        <v>1</v>
      </c>
    </row>
    <row r="174" ht="14.25" customHeight="1" spans="1:6">
      <c r="A174" s="9">
        <v>194</v>
      </c>
      <c r="B174" s="10" t="s">
        <v>849</v>
      </c>
      <c r="C174" s="11">
        <v>228</v>
      </c>
      <c r="D174" s="11">
        <v>12</v>
      </c>
      <c r="E174" s="13" t="s">
        <v>901</v>
      </c>
      <c r="F174" s="14">
        <f>COUNTIF(B:B,B174)</f>
        <v>1</v>
      </c>
    </row>
    <row r="175" ht="14.25" customHeight="1" spans="1:6">
      <c r="A175" s="9">
        <v>195</v>
      </c>
      <c r="B175" s="10" t="s">
        <v>1599</v>
      </c>
      <c r="C175" s="11">
        <v>215</v>
      </c>
      <c r="D175" s="11">
        <v>12</v>
      </c>
      <c r="E175" s="13" t="s">
        <v>901</v>
      </c>
      <c r="F175" s="14">
        <f>COUNTIF(B:B,B175)</f>
        <v>1</v>
      </c>
    </row>
    <row r="176" ht="14.25" customHeight="1" spans="1:6">
      <c r="A176" s="9">
        <v>196</v>
      </c>
      <c r="B176" s="10" t="s">
        <v>703</v>
      </c>
      <c r="C176" s="11">
        <v>211</v>
      </c>
      <c r="D176" s="11">
        <v>12</v>
      </c>
      <c r="E176" s="13" t="s">
        <v>901</v>
      </c>
      <c r="F176" s="14">
        <f>COUNTIF(B:B,B176)</f>
        <v>1</v>
      </c>
    </row>
    <row r="177" ht="14.25" customHeight="1" spans="1:6">
      <c r="A177" s="9">
        <v>197</v>
      </c>
      <c r="B177" s="10" t="s">
        <v>617</v>
      </c>
      <c r="C177" s="11">
        <v>208</v>
      </c>
      <c r="D177" s="11">
        <v>12</v>
      </c>
      <c r="E177" s="13" t="s">
        <v>901</v>
      </c>
      <c r="F177" s="14">
        <f>COUNTIF(B:B,B177)</f>
        <v>1</v>
      </c>
    </row>
    <row r="178" ht="14.25" customHeight="1" spans="1:6">
      <c r="A178" s="9">
        <v>198</v>
      </c>
      <c r="B178" s="10" t="s">
        <v>634</v>
      </c>
      <c r="C178" s="11">
        <v>199</v>
      </c>
      <c r="D178" s="11">
        <v>12</v>
      </c>
      <c r="E178" s="13" t="s">
        <v>901</v>
      </c>
      <c r="F178" s="14">
        <f>COUNTIF(B:B,B178)</f>
        <v>1</v>
      </c>
    </row>
    <row r="179" ht="14.25" customHeight="1" spans="1:6">
      <c r="A179" s="9">
        <v>199</v>
      </c>
      <c r="B179" s="10" t="s">
        <v>698</v>
      </c>
      <c r="C179" s="11">
        <v>195</v>
      </c>
      <c r="D179" s="11">
        <v>12</v>
      </c>
      <c r="E179" s="13" t="s">
        <v>901</v>
      </c>
      <c r="F179" s="14">
        <f>COUNTIF(B:B,B179)</f>
        <v>1</v>
      </c>
    </row>
    <row r="180" ht="14.25" customHeight="1" spans="1:6">
      <c r="A180" s="9">
        <v>200</v>
      </c>
      <c r="B180" s="10" t="s">
        <v>708</v>
      </c>
      <c r="C180" s="11">
        <v>195</v>
      </c>
      <c r="D180" s="11">
        <v>12</v>
      </c>
      <c r="E180" s="13" t="s">
        <v>901</v>
      </c>
      <c r="F180" s="14">
        <f>COUNTIF(B:B,B180)</f>
        <v>1</v>
      </c>
    </row>
    <row r="181" ht="14.25" customHeight="1" spans="1:6">
      <c r="A181" s="9">
        <v>201</v>
      </c>
      <c r="B181" s="10" t="s">
        <v>582</v>
      </c>
      <c r="C181" s="11">
        <v>194</v>
      </c>
      <c r="D181" s="11">
        <v>12</v>
      </c>
      <c r="E181" s="13" t="s">
        <v>901</v>
      </c>
      <c r="F181" s="14">
        <f>COUNTIF(B:B,B181)</f>
        <v>1</v>
      </c>
    </row>
    <row r="182" ht="14.25" customHeight="1" spans="1:6">
      <c r="A182" s="9">
        <v>202</v>
      </c>
      <c r="B182" s="10" t="s">
        <v>427</v>
      </c>
      <c r="C182" s="11">
        <v>301</v>
      </c>
      <c r="D182" s="11">
        <v>14</v>
      </c>
      <c r="E182" s="13" t="s">
        <v>475</v>
      </c>
      <c r="F182" s="14">
        <f>COUNTIF(B:B,B182)</f>
        <v>1</v>
      </c>
    </row>
    <row r="183" ht="14.25" customHeight="1" spans="1:6">
      <c r="A183" s="9">
        <v>203</v>
      </c>
      <c r="B183" s="10" t="s">
        <v>118</v>
      </c>
      <c r="C183" s="11">
        <v>496</v>
      </c>
      <c r="D183" s="11">
        <v>17</v>
      </c>
      <c r="E183" s="13" t="s">
        <v>173</v>
      </c>
      <c r="F183" s="14">
        <f>COUNTIF(B:B,B183)</f>
        <v>1</v>
      </c>
    </row>
    <row r="184" ht="14.25" customHeight="1" spans="1:6">
      <c r="A184" s="9">
        <v>204</v>
      </c>
      <c r="B184" s="10" t="s">
        <v>873</v>
      </c>
      <c r="C184" s="11">
        <v>252</v>
      </c>
      <c r="D184" s="11">
        <v>13</v>
      </c>
      <c r="E184" s="13" t="s">
        <v>475</v>
      </c>
      <c r="F184" s="14">
        <f>COUNTIF(B:B,B184)</f>
        <v>1</v>
      </c>
    </row>
    <row r="185" ht="14.25" customHeight="1" spans="1:6">
      <c r="A185" s="9">
        <v>205</v>
      </c>
      <c r="B185" s="10" t="s">
        <v>279</v>
      </c>
      <c r="C185" s="11">
        <v>353</v>
      </c>
      <c r="D185" s="11">
        <v>15</v>
      </c>
      <c r="E185" s="13" t="s">
        <v>306</v>
      </c>
      <c r="F185" s="14">
        <f>COUNTIF(B:B,B185)</f>
        <v>1</v>
      </c>
    </row>
    <row r="186" ht="14.25" customHeight="1" spans="1:6">
      <c r="A186" s="9">
        <v>207</v>
      </c>
      <c r="B186" s="10" t="s">
        <v>417</v>
      </c>
      <c r="C186" s="11">
        <v>344</v>
      </c>
      <c r="D186" s="11">
        <v>15</v>
      </c>
      <c r="E186" s="13" t="s">
        <v>306</v>
      </c>
      <c r="F186" s="14">
        <f>COUNTIF(B:B,B186)</f>
        <v>1</v>
      </c>
    </row>
    <row r="187" ht="14.25" customHeight="1" spans="1:6">
      <c r="A187" s="9">
        <v>208</v>
      </c>
      <c r="B187" s="10" t="s">
        <v>1068</v>
      </c>
      <c r="C187" s="11">
        <v>240</v>
      </c>
      <c r="D187" s="11">
        <v>13</v>
      </c>
      <c r="E187" s="13" t="s">
        <v>901</v>
      </c>
      <c r="F187" s="14">
        <f>COUNTIF(B:B,B187)</f>
        <v>1</v>
      </c>
    </row>
    <row r="188" ht="14.25" customHeight="1" spans="1:6">
      <c r="A188" s="9">
        <v>209</v>
      </c>
      <c r="B188" s="10" t="s">
        <v>857</v>
      </c>
      <c r="C188" s="11">
        <v>275</v>
      </c>
      <c r="D188" s="11">
        <v>14</v>
      </c>
      <c r="E188" s="13" t="s">
        <v>475</v>
      </c>
      <c r="F188" s="14">
        <f>COUNTIF(B:B,B188)</f>
        <v>1</v>
      </c>
    </row>
    <row r="189" ht="14.25" customHeight="1" spans="1:6">
      <c r="A189" s="9">
        <v>210</v>
      </c>
      <c r="B189" s="10" t="s">
        <v>512</v>
      </c>
      <c r="C189" s="11">
        <v>247</v>
      </c>
      <c r="D189" s="11">
        <v>13</v>
      </c>
      <c r="E189" s="13" t="s">
        <v>475</v>
      </c>
      <c r="F189" s="14">
        <f>COUNTIF(B:B,B189)</f>
        <v>1</v>
      </c>
    </row>
    <row r="190" ht="14.25" customHeight="1" spans="1:6">
      <c r="A190" s="9">
        <v>211</v>
      </c>
      <c r="B190" s="10" t="s">
        <v>1060</v>
      </c>
      <c r="C190" s="11">
        <v>211</v>
      </c>
      <c r="D190" s="11">
        <v>12</v>
      </c>
      <c r="E190" s="13" t="s">
        <v>901</v>
      </c>
      <c r="F190" s="14">
        <f>COUNTIF(B:B,B190)</f>
        <v>1</v>
      </c>
    </row>
    <row r="191" ht="14.25" customHeight="1" spans="1:6">
      <c r="A191" s="9">
        <v>212</v>
      </c>
      <c r="B191" s="10" t="s">
        <v>814</v>
      </c>
      <c r="C191" s="11">
        <v>211</v>
      </c>
      <c r="D191" s="11">
        <v>12</v>
      </c>
      <c r="E191" s="13" t="s">
        <v>901</v>
      </c>
      <c r="F191" s="14">
        <f>COUNTIF(B:B,B191)</f>
        <v>1</v>
      </c>
    </row>
    <row r="192" ht="14.25" customHeight="1" spans="1:6">
      <c r="A192" s="9">
        <v>213</v>
      </c>
      <c r="B192" s="10" t="s">
        <v>871</v>
      </c>
      <c r="C192" s="11">
        <v>438</v>
      </c>
      <c r="D192" s="11">
        <v>16</v>
      </c>
      <c r="E192" s="13" t="s">
        <v>173</v>
      </c>
      <c r="F192" s="14">
        <f>COUNTIF(B:B,B192)</f>
        <v>1</v>
      </c>
    </row>
    <row r="193" ht="14.25" customHeight="1" spans="1:6">
      <c r="A193" s="9">
        <v>214</v>
      </c>
      <c r="B193" s="10" t="s">
        <v>531</v>
      </c>
      <c r="C193" s="11">
        <v>195</v>
      </c>
      <c r="D193" s="11">
        <v>12</v>
      </c>
      <c r="E193" s="13" t="s">
        <v>901</v>
      </c>
      <c r="F193" s="14">
        <f>COUNTIF(B:B,B193)</f>
        <v>1</v>
      </c>
    </row>
    <row r="194" ht="14.25" customHeight="1" spans="1:6">
      <c r="A194" s="9">
        <v>215</v>
      </c>
      <c r="B194" s="10" t="s">
        <v>1071</v>
      </c>
      <c r="C194" s="11">
        <v>160</v>
      </c>
      <c r="D194" s="11">
        <v>12</v>
      </c>
      <c r="E194" s="13" t="s">
        <v>901</v>
      </c>
      <c r="F194" s="14">
        <f>COUNTIF(B:B,B194)</f>
        <v>1</v>
      </c>
    </row>
    <row r="195" ht="14.25" customHeight="1" spans="1:6">
      <c r="A195" s="9">
        <v>216</v>
      </c>
      <c r="B195" s="10" t="s">
        <v>1103</v>
      </c>
      <c r="C195" s="11">
        <v>160</v>
      </c>
      <c r="D195" s="11">
        <v>12</v>
      </c>
      <c r="E195" s="13" t="s">
        <v>901</v>
      </c>
      <c r="F195" s="14">
        <f>COUNTIF(B:B,B195)</f>
        <v>1</v>
      </c>
    </row>
    <row r="196" ht="14.25" customHeight="1" spans="1:6">
      <c r="A196" s="9">
        <v>217</v>
      </c>
      <c r="B196" s="10" t="s">
        <v>1083</v>
      </c>
      <c r="C196" s="11">
        <v>160</v>
      </c>
      <c r="D196" s="11">
        <v>12</v>
      </c>
      <c r="E196" s="13" t="s">
        <v>901</v>
      </c>
      <c r="F196" s="14">
        <f>COUNTIF(B:B,B196)</f>
        <v>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100"/>
  <sheetViews>
    <sheetView tabSelected="1" workbookViewId="0">
      <selection activeCell="B1" sqref="A1:E10"/>
    </sheetView>
  </sheetViews>
  <sheetFormatPr defaultColWidth="9" defaultRowHeight="14" outlineLevelCol="4"/>
  <cols>
    <col min="1" max="1" width="8.71875" style="16" customWidth="1"/>
    <col min="2" max="2" width="8.71875" style="17" customWidth="1"/>
    <col min="3" max="4" width="8.71875" style="16" customWidth="1"/>
    <col min="5" max="5" width="11.0078125" style="15" customWidth="1"/>
  </cols>
  <sheetData>
    <row r="1" ht="14.25" customHeight="1" spans="1:5">
      <c r="A1" s="9" t="s">
        <v>1651</v>
      </c>
      <c r="B1" s="10" t="s">
        <v>1652</v>
      </c>
      <c r="C1" s="9" t="s">
        <v>1653</v>
      </c>
      <c r="D1" s="9" t="s">
        <v>1654</v>
      </c>
      <c r="E1" s="26" t="s">
        <v>3</v>
      </c>
    </row>
    <row r="2" ht="14.25" customHeight="1" spans="1:5">
      <c r="A2" s="9">
        <v>1</v>
      </c>
      <c r="B2" s="10" t="s">
        <v>17</v>
      </c>
      <c r="C2" s="18">
        <v>2001</v>
      </c>
      <c r="D2" s="18" t="s">
        <v>1655</v>
      </c>
      <c r="E2" s="27" t="s">
        <v>61</v>
      </c>
    </row>
    <row r="3" ht="14.25" customHeight="1" spans="1:5">
      <c r="A3" s="9">
        <v>2</v>
      </c>
      <c r="B3" s="10" t="s">
        <v>35</v>
      </c>
      <c r="C3" s="18">
        <v>1350</v>
      </c>
      <c r="D3" s="18">
        <v>2000</v>
      </c>
      <c r="E3" s="27" t="s">
        <v>1656</v>
      </c>
    </row>
    <row r="4" ht="14.25" customHeight="1" spans="1:5">
      <c r="A4" s="9">
        <v>3</v>
      </c>
      <c r="B4" s="10" t="s">
        <v>58</v>
      </c>
      <c r="C4" s="18">
        <v>950</v>
      </c>
      <c r="D4" s="18">
        <v>1359</v>
      </c>
      <c r="E4" s="27" t="s">
        <v>57</v>
      </c>
    </row>
    <row r="5" ht="14.25" customHeight="1" spans="1:5">
      <c r="A5" s="9">
        <v>4</v>
      </c>
      <c r="B5" s="10" t="s">
        <v>67</v>
      </c>
      <c r="C5" s="18">
        <v>682</v>
      </c>
      <c r="D5" s="18">
        <v>949</v>
      </c>
      <c r="E5" s="27" t="s">
        <v>1657</v>
      </c>
    </row>
    <row r="6" ht="14.25" customHeight="1" spans="1:5">
      <c r="A6" s="9">
        <v>5</v>
      </c>
      <c r="B6" s="10" t="s">
        <v>109</v>
      </c>
      <c r="C6" s="18">
        <v>502</v>
      </c>
      <c r="D6" s="18">
        <v>681</v>
      </c>
      <c r="E6" s="27" t="s">
        <v>1658</v>
      </c>
    </row>
    <row r="7" ht="14.25" customHeight="1" spans="1:5">
      <c r="A7" s="9">
        <v>6</v>
      </c>
      <c r="B7" s="10" t="s">
        <v>173</v>
      </c>
      <c r="C7" s="18">
        <v>392</v>
      </c>
      <c r="D7" s="18">
        <v>501</v>
      </c>
      <c r="E7" s="27" t="s">
        <v>1659</v>
      </c>
    </row>
    <row r="8" ht="14.25" customHeight="1" spans="1:5">
      <c r="A8" s="9">
        <v>7</v>
      </c>
      <c r="B8" s="10" t="s">
        <v>306</v>
      </c>
      <c r="C8" s="18">
        <v>307</v>
      </c>
      <c r="D8" s="18">
        <v>391</v>
      </c>
      <c r="E8" s="27" t="s">
        <v>1660</v>
      </c>
    </row>
    <row r="9" ht="14.25" customHeight="1" spans="1:5">
      <c r="A9" s="9">
        <v>8</v>
      </c>
      <c r="B9" s="10" t="s">
        <v>475</v>
      </c>
      <c r="C9" s="18">
        <v>241</v>
      </c>
      <c r="D9" s="18">
        <v>306</v>
      </c>
      <c r="E9" s="27" t="s">
        <v>1661</v>
      </c>
    </row>
    <row r="10" ht="14.25" customHeight="1" spans="1:5">
      <c r="A10" s="19">
        <v>9</v>
      </c>
      <c r="B10" s="20" t="s">
        <v>901</v>
      </c>
      <c r="C10" s="21" t="s">
        <v>1655</v>
      </c>
      <c r="D10" s="21">
        <v>240</v>
      </c>
      <c r="E10" s="28" t="s">
        <v>1662</v>
      </c>
    </row>
    <row r="11" s="15" customFormat="1" ht="14.25" customHeight="1" spans="1:5">
      <c r="A11" s="22"/>
      <c r="C11" s="23"/>
      <c r="D11" s="24"/>
      <c r="E11" s="29"/>
    </row>
    <row r="12" ht="14.25" customHeight="1" spans="3:5">
      <c r="C12" s="25"/>
      <c r="D12" s="25"/>
      <c r="E12" s="29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">
    <mergeCell ref="C11:C12"/>
    <mergeCell ref="D11:D1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200"/>
  <sheetViews>
    <sheetView workbookViewId="0">
      <selection activeCell="A1" sqref="A1"/>
    </sheetView>
  </sheetViews>
  <sheetFormatPr defaultColWidth="9" defaultRowHeight="14" outlineLevelCol="5"/>
  <cols>
    <col min="1" max="1" width="9.859375" style="1" customWidth="1"/>
    <col min="2" max="2" width="45.0078125" style="2" customWidth="1"/>
    <col min="3" max="4" width="8.71875" style="3" customWidth="1"/>
    <col min="5" max="5" width="10.1484375" style="4" customWidth="1"/>
    <col min="6" max="6" width="13.0078125" style="5" customWidth="1"/>
  </cols>
  <sheetData>
    <row r="1" ht="14.25" customHeight="1" spans="1:5">
      <c r="A1" s="6" t="s">
        <v>1625</v>
      </c>
      <c r="B1" s="7" t="s">
        <v>6</v>
      </c>
      <c r="C1" s="6" t="s">
        <v>1626</v>
      </c>
      <c r="D1" s="8" t="s">
        <v>1627</v>
      </c>
      <c r="E1" s="7" t="s">
        <v>1628</v>
      </c>
    </row>
    <row r="2" ht="18" hidden="1" customHeight="1" spans="1:6">
      <c r="A2" s="9">
        <v>1</v>
      </c>
      <c r="B2" s="10" t="s">
        <v>1629</v>
      </c>
      <c r="C2" s="11">
        <v>2448</v>
      </c>
      <c r="D2" s="11">
        <v>26</v>
      </c>
      <c r="E2" s="13" t="s">
        <v>61</v>
      </c>
      <c r="F2" s="14">
        <f>COUNTIF(B:B,B2)</f>
        <v>1</v>
      </c>
    </row>
    <row r="3" ht="18" hidden="1" customHeight="1" spans="1:6">
      <c r="A3" s="9">
        <v>2</v>
      </c>
      <c r="B3" s="10" t="s">
        <v>37</v>
      </c>
      <c r="C3" s="11">
        <v>1560</v>
      </c>
      <c r="D3" s="11">
        <v>24</v>
      </c>
      <c r="E3" s="13" t="s">
        <v>35</v>
      </c>
      <c r="F3" s="14">
        <f>COUNTIF(B:B,B3)</f>
        <v>1</v>
      </c>
    </row>
    <row r="4" ht="18" hidden="1" customHeight="1" spans="1:6">
      <c r="A4" s="9">
        <v>3</v>
      </c>
      <c r="B4" s="10" t="s">
        <v>55</v>
      </c>
      <c r="C4" s="11">
        <v>1312</v>
      </c>
      <c r="D4" s="11">
        <v>23</v>
      </c>
      <c r="E4" s="13" t="s">
        <v>58</v>
      </c>
      <c r="F4" s="14">
        <f>COUNTIF(B:B,B4)</f>
        <v>1</v>
      </c>
    </row>
    <row r="5" ht="18" hidden="1" customHeight="1" spans="1:6">
      <c r="A5" s="9">
        <v>4</v>
      </c>
      <c r="B5" s="10" t="s">
        <v>1630</v>
      </c>
      <c r="C5" s="11">
        <v>1192</v>
      </c>
      <c r="D5" s="11">
        <v>22</v>
      </c>
      <c r="E5" s="13" t="s">
        <v>58</v>
      </c>
      <c r="F5" s="14">
        <f>COUNTIF(B:B,B5)</f>
        <v>1</v>
      </c>
    </row>
    <row r="6" ht="18" hidden="1" customHeight="1" spans="1:6">
      <c r="A6" s="9">
        <v>5</v>
      </c>
      <c r="B6" s="10" t="s">
        <v>1631</v>
      </c>
      <c r="C6" s="11">
        <v>1358</v>
      </c>
      <c r="D6" s="11">
        <v>23</v>
      </c>
      <c r="E6" s="13" t="s">
        <v>35</v>
      </c>
      <c r="F6" s="14">
        <f>COUNTIF(B:B,B6)</f>
        <v>1</v>
      </c>
    </row>
    <row r="7" ht="18" hidden="1" customHeight="1" spans="1:6">
      <c r="A7" s="9">
        <v>6</v>
      </c>
      <c r="B7" s="10" t="s">
        <v>42</v>
      </c>
      <c r="C7" s="11">
        <v>1358</v>
      </c>
      <c r="D7" s="11">
        <v>23</v>
      </c>
      <c r="E7" s="13" t="s">
        <v>35</v>
      </c>
      <c r="F7" s="14">
        <f>COUNTIF(B:B,B7)</f>
        <v>1</v>
      </c>
    </row>
    <row r="8" ht="18" hidden="1" customHeight="1" spans="1:6">
      <c r="A8" s="9">
        <v>7</v>
      </c>
      <c r="B8" s="10" t="s">
        <v>1632</v>
      </c>
      <c r="C8" s="11">
        <v>1252</v>
      </c>
      <c r="D8" s="11">
        <v>22</v>
      </c>
      <c r="E8" s="13" t="s">
        <v>58</v>
      </c>
      <c r="F8" s="14">
        <f>COUNTIF(B:B,B8)</f>
        <v>1</v>
      </c>
    </row>
    <row r="9" ht="18" hidden="1" customHeight="1" spans="1:6">
      <c r="A9" s="9">
        <v>8</v>
      </c>
      <c r="B9" s="10" t="s">
        <v>51</v>
      </c>
      <c r="C9" s="11">
        <v>1040</v>
      </c>
      <c r="D9" s="11">
        <v>21</v>
      </c>
      <c r="E9" s="13" t="s">
        <v>58</v>
      </c>
      <c r="F9" s="14">
        <f>COUNTIF(B:B,B9)</f>
        <v>1</v>
      </c>
    </row>
    <row r="10" ht="18" hidden="1" customHeight="1" spans="1:6">
      <c r="A10" s="9">
        <v>9</v>
      </c>
      <c r="B10" s="10" t="s">
        <v>63</v>
      </c>
      <c r="C10" s="11">
        <v>1142</v>
      </c>
      <c r="D10" s="11">
        <v>22</v>
      </c>
      <c r="E10" s="13" t="s">
        <v>58</v>
      </c>
      <c r="F10" s="14">
        <f>COUNTIF(B:B,B10)</f>
        <v>1</v>
      </c>
    </row>
    <row r="11" ht="18" hidden="1" customHeight="1" spans="1:6">
      <c r="A11" s="9">
        <v>10</v>
      </c>
      <c r="B11" s="10" t="s">
        <v>47</v>
      </c>
      <c r="C11" s="11">
        <v>1372</v>
      </c>
      <c r="D11" s="11">
        <v>23</v>
      </c>
      <c r="E11" s="13" t="s">
        <v>35</v>
      </c>
      <c r="F11" s="14">
        <f>COUNTIF(B:B,B11)</f>
        <v>1</v>
      </c>
    </row>
    <row r="12" ht="18" hidden="1" customHeight="1" spans="1:6">
      <c r="A12" s="9">
        <v>11</v>
      </c>
      <c r="B12" s="10" t="s">
        <v>60</v>
      </c>
      <c r="C12" s="11">
        <v>994</v>
      </c>
      <c r="D12" s="11">
        <v>21</v>
      </c>
      <c r="E12" s="13" t="s">
        <v>58</v>
      </c>
      <c r="F12" s="14">
        <f>COUNTIF(B:B,B12)</f>
        <v>1</v>
      </c>
    </row>
    <row r="13" ht="18" hidden="1" customHeight="1" spans="1:6">
      <c r="A13" s="9">
        <v>13</v>
      </c>
      <c r="B13" s="10" t="s">
        <v>98</v>
      </c>
      <c r="C13" s="11">
        <v>904</v>
      </c>
      <c r="D13" s="11">
        <v>21</v>
      </c>
      <c r="E13" s="13" t="s">
        <v>67</v>
      </c>
      <c r="F13" s="14">
        <f>COUNTIF(B:B,B13)</f>
        <v>1</v>
      </c>
    </row>
    <row r="14" ht="18" hidden="1" customHeight="1" spans="1:6">
      <c r="A14" s="9">
        <v>14</v>
      </c>
      <c r="B14" s="10" t="s">
        <v>1633</v>
      </c>
      <c r="C14" s="11">
        <v>830</v>
      </c>
      <c r="D14" s="11">
        <v>20</v>
      </c>
      <c r="E14" s="13" t="s">
        <v>67</v>
      </c>
      <c r="F14" s="14">
        <f>COUNTIF(B:B,B14)</f>
        <v>1</v>
      </c>
    </row>
    <row r="15" ht="18" hidden="1" customHeight="1" spans="1:6">
      <c r="A15" s="9">
        <v>15</v>
      </c>
      <c r="B15" s="10" t="s">
        <v>100</v>
      </c>
      <c r="C15" s="11">
        <v>805</v>
      </c>
      <c r="D15" s="11">
        <v>20</v>
      </c>
      <c r="E15" s="13" t="s">
        <v>67</v>
      </c>
      <c r="F15" s="14">
        <f>COUNTIF(B:B,B15)</f>
        <v>1</v>
      </c>
    </row>
    <row r="16" ht="18" hidden="1" customHeight="1" spans="1:6">
      <c r="A16" s="9">
        <v>16</v>
      </c>
      <c r="B16" s="10" t="s">
        <v>141</v>
      </c>
      <c r="C16" s="11">
        <v>775</v>
      </c>
      <c r="D16" s="11">
        <v>20</v>
      </c>
      <c r="E16" s="13" t="s">
        <v>67</v>
      </c>
      <c r="F16" s="14">
        <f>COUNTIF(B:B,B16)</f>
        <v>1</v>
      </c>
    </row>
    <row r="17" ht="18" hidden="1" customHeight="1" spans="1:6">
      <c r="A17" s="9">
        <v>17</v>
      </c>
      <c r="B17" s="10" t="s">
        <v>162</v>
      </c>
      <c r="C17" s="11">
        <v>766</v>
      </c>
      <c r="D17" s="11">
        <v>20</v>
      </c>
      <c r="E17" s="13" t="s">
        <v>67</v>
      </c>
      <c r="F17" s="14">
        <f>COUNTIF(B:B,B17)</f>
        <v>1</v>
      </c>
    </row>
    <row r="18" ht="14.25" customHeight="1" spans="1:6">
      <c r="A18" s="9">
        <v>18</v>
      </c>
      <c r="B18" s="10" t="s">
        <v>133</v>
      </c>
      <c r="C18" s="11">
        <v>732</v>
      </c>
      <c r="D18" s="11">
        <v>19</v>
      </c>
      <c r="E18" s="13" t="s">
        <v>67</v>
      </c>
      <c r="F18" s="14">
        <f>COUNTIF(B:B,B18)</f>
        <v>2</v>
      </c>
    </row>
    <row r="19" ht="18" hidden="1" customHeight="1" spans="1:6">
      <c r="A19" s="9">
        <v>19</v>
      </c>
      <c r="B19" s="10" t="s">
        <v>129</v>
      </c>
      <c r="C19" s="11">
        <v>732</v>
      </c>
      <c r="D19" s="11">
        <v>19</v>
      </c>
      <c r="E19" s="13" t="s">
        <v>67</v>
      </c>
      <c r="F19" s="14">
        <f>COUNTIF(B:B,B19)</f>
        <v>1</v>
      </c>
    </row>
    <row r="20" ht="18" hidden="1" customHeight="1" spans="1:6">
      <c r="A20" s="9">
        <v>20</v>
      </c>
      <c r="B20" s="10" t="s">
        <v>103</v>
      </c>
      <c r="C20" s="11">
        <v>732</v>
      </c>
      <c r="D20" s="11">
        <v>19</v>
      </c>
      <c r="E20" s="13" t="s">
        <v>67</v>
      </c>
      <c r="F20" s="14">
        <f>COUNTIF(B:B,B20)</f>
        <v>1</v>
      </c>
    </row>
    <row r="21" ht="18" hidden="1" customHeight="1" spans="1:6">
      <c r="A21" s="9">
        <v>21</v>
      </c>
      <c r="B21" s="10" t="s">
        <v>82</v>
      </c>
      <c r="C21" s="11">
        <v>725</v>
      </c>
      <c r="D21" s="11">
        <v>19</v>
      </c>
      <c r="E21" s="13" t="s">
        <v>67</v>
      </c>
      <c r="F21" s="14">
        <f>COUNTIF(B:B,B21)</f>
        <v>1</v>
      </c>
    </row>
    <row r="22" ht="18" hidden="1" customHeight="1" spans="1:6">
      <c r="A22" s="9">
        <v>22</v>
      </c>
      <c r="B22" s="10" t="s">
        <v>69</v>
      </c>
      <c r="C22" s="11">
        <v>702</v>
      </c>
      <c r="D22" s="11">
        <v>19</v>
      </c>
      <c r="E22" s="13" t="s">
        <v>67</v>
      </c>
      <c r="F22" s="14">
        <f>COUNTIF(B:B,B22)</f>
        <v>1</v>
      </c>
    </row>
    <row r="23" ht="18" hidden="1" customHeight="1" spans="1:6">
      <c r="A23" s="9">
        <v>23</v>
      </c>
      <c r="B23" s="10" t="s">
        <v>90</v>
      </c>
      <c r="C23" s="11">
        <v>702</v>
      </c>
      <c r="D23" s="11">
        <v>19</v>
      </c>
      <c r="E23" s="13" t="s">
        <v>67</v>
      </c>
      <c r="F23" s="14">
        <f>COUNTIF(B:B,B23)</f>
        <v>1</v>
      </c>
    </row>
    <row r="24" ht="18" hidden="1" customHeight="1" spans="1:6">
      <c r="A24" s="9">
        <v>24</v>
      </c>
      <c r="B24" s="10" t="s">
        <v>87</v>
      </c>
      <c r="C24" s="11">
        <v>702</v>
      </c>
      <c r="D24" s="11">
        <v>19</v>
      </c>
      <c r="E24" s="13" t="s">
        <v>67</v>
      </c>
      <c r="F24" s="14">
        <f>COUNTIF(B:B,B24)</f>
        <v>1</v>
      </c>
    </row>
    <row r="25" ht="18" hidden="1" customHeight="1" spans="1:6">
      <c r="A25" s="9">
        <v>25</v>
      </c>
      <c r="B25" s="10" t="s">
        <v>79</v>
      </c>
      <c r="C25" s="11">
        <v>677</v>
      </c>
      <c r="D25" s="11">
        <v>19</v>
      </c>
      <c r="E25" s="13" t="s">
        <v>109</v>
      </c>
      <c r="F25" s="14">
        <f>COUNTIF(B:B,B25)</f>
        <v>1</v>
      </c>
    </row>
    <row r="26" ht="18" hidden="1" customHeight="1" spans="1:6">
      <c r="A26" s="9">
        <v>26</v>
      </c>
      <c r="B26" s="10" t="s">
        <v>139</v>
      </c>
      <c r="C26" s="11">
        <v>677</v>
      </c>
      <c r="D26" s="11">
        <v>19</v>
      </c>
      <c r="E26" s="13" t="s">
        <v>109</v>
      </c>
      <c r="F26" s="14">
        <f>COUNTIF(B:B,B26)</f>
        <v>1</v>
      </c>
    </row>
    <row r="27" ht="18" hidden="1" customHeight="1" spans="1:6">
      <c r="A27" s="9">
        <v>27</v>
      </c>
      <c r="B27" s="10" t="s">
        <v>169</v>
      </c>
      <c r="C27" s="11">
        <v>677</v>
      </c>
      <c r="D27" s="11">
        <v>19</v>
      </c>
      <c r="E27" s="13" t="s">
        <v>109</v>
      </c>
      <c r="F27" s="14">
        <f>COUNTIF(B:B,B27)</f>
        <v>1</v>
      </c>
    </row>
    <row r="28" ht="18" hidden="1" customHeight="1" spans="1:6">
      <c r="A28" s="9">
        <v>28</v>
      </c>
      <c r="B28" s="10" t="s">
        <v>1634</v>
      </c>
      <c r="C28" s="11">
        <v>677</v>
      </c>
      <c r="D28" s="11">
        <v>19</v>
      </c>
      <c r="E28" s="13" t="s">
        <v>109</v>
      </c>
      <c r="F28" s="14">
        <f>COUNTIF(B:B,B28)</f>
        <v>1</v>
      </c>
    </row>
    <row r="29" ht="18" hidden="1" customHeight="1" spans="1:6">
      <c r="A29" s="9">
        <v>29</v>
      </c>
      <c r="B29" s="10" t="s">
        <v>164</v>
      </c>
      <c r="C29" s="11">
        <v>666</v>
      </c>
      <c r="D29" s="11">
        <v>19</v>
      </c>
      <c r="E29" s="13" t="s">
        <v>109</v>
      </c>
      <c r="F29" s="14">
        <f>COUNTIF(B:B,B29)</f>
        <v>1</v>
      </c>
    </row>
    <row r="30" ht="14.25" customHeight="1" spans="1:6">
      <c r="A30" s="9">
        <v>30</v>
      </c>
      <c r="B30" s="12" t="s">
        <v>133</v>
      </c>
      <c r="C30" s="11">
        <v>732</v>
      </c>
      <c r="D30" s="11">
        <v>19</v>
      </c>
      <c r="E30" s="13" t="s">
        <v>109</v>
      </c>
      <c r="F30" s="14">
        <f>COUNTIF(B:B,B30)</f>
        <v>2</v>
      </c>
    </row>
    <row r="31" ht="18" hidden="1" customHeight="1" spans="1:6">
      <c r="A31" s="9">
        <v>31</v>
      </c>
      <c r="B31" s="10" t="s">
        <v>1635</v>
      </c>
      <c r="C31" s="11">
        <v>666</v>
      </c>
      <c r="D31" s="11">
        <v>19</v>
      </c>
      <c r="E31" s="13" t="s">
        <v>109</v>
      </c>
      <c r="F31" s="14">
        <f>COUNTIF(B:B,B31)</f>
        <v>1</v>
      </c>
    </row>
    <row r="32" ht="18" hidden="1" customHeight="1" spans="1:6">
      <c r="A32" s="9">
        <v>32</v>
      </c>
      <c r="B32" s="10" t="s">
        <v>1636</v>
      </c>
      <c r="C32" s="11">
        <v>666</v>
      </c>
      <c r="D32" s="11">
        <v>19</v>
      </c>
      <c r="E32" s="13" t="s">
        <v>109</v>
      </c>
      <c r="F32" s="14">
        <f>COUNTIF(B:B,B32)</f>
        <v>1</v>
      </c>
    </row>
    <row r="33" ht="18" hidden="1" customHeight="1" spans="1:6">
      <c r="A33" s="9">
        <v>33</v>
      </c>
      <c r="B33" s="10" t="s">
        <v>96</v>
      </c>
      <c r="C33" s="11">
        <v>666</v>
      </c>
      <c r="D33" s="11">
        <v>19</v>
      </c>
      <c r="E33" s="13" t="s">
        <v>109</v>
      </c>
      <c r="F33" s="14">
        <f>COUNTIF(B:B,B33)</f>
        <v>1</v>
      </c>
    </row>
    <row r="34" ht="18" hidden="1" customHeight="1" spans="1:6">
      <c r="A34" s="9">
        <v>35</v>
      </c>
      <c r="B34" s="10" t="s">
        <v>1637</v>
      </c>
      <c r="C34" s="11">
        <v>657</v>
      </c>
      <c r="D34" s="11">
        <v>19</v>
      </c>
      <c r="E34" s="13" t="s">
        <v>109</v>
      </c>
      <c r="F34" s="14">
        <f>COUNTIF(B:B,B34)</f>
        <v>1</v>
      </c>
    </row>
    <row r="35" ht="18" hidden="1" customHeight="1" spans="1:6">
      <c r="A35" s="9">
        <v>36</v>
      </c>
      <c r="B35" s="10" t="s">
        <v>1638</v>
      </c>
      <c r="C35" s="11">
        <v>636</v>
      </c>
      <c r="D35" s="11">
        <v>19</v>
      </c>
      <c r="E35" s="13" t="s">
        <v>109</v>
      </c>
      <c r="F35" s="14">
        <f>COUNTIF(B:B,B35)</f>
        <v>1</v>
      </c>
    </row>
    <row r="36" ht="18" hidden="1" customHeight="1" spans="1:6">
      <c r="A36" s="9">
        <v>37</v>
      </c>
      <c r="B36" s="10" t="s">
        <v>111</v>
      </c>
      <c r="C36" s="11">
        <v>634</v>
      </c>
      <c r="D36" s="11">
        <v>19</v>
      </c>
      <c r="E36" s="13" t="s">
        <v>109</v>
      </c>
      <c r="F36" s="14">
        <f>COUNTIF(B:B,B36)</f>
        <v>1</v>
      </c>
    </row>
    <row r="37" ht="18" hidden="1" customHeight="1" spans="1:6">
      <c r="A37" s="9">
        <v>38</v>
      </c>
      <c r="B37" s="10" t="s">
        <v>357</v>
      </c>
      <c r="C37" s="11">
        <v>634</v>
      </c>
      <c r="D37" s="11">
        <v>19</v>
      </c>
      <c r="E37" s="13" t="s">
        <v>109</v>
      </c>
      <c r="F37" s="14">
        <f>COUNTIF(B:B,B37)</f>
        <v>1</v>
      </c>
    </row>
    <row r="38" ht="18" hidden="1" customHeight="1" spans="1:6">
      <c r="A38" s="9">
        <v>40</v>
      </c>
      <c r="B38" s="10" t="s">
        <v>1639</v>
      </c>
      <c r="C38" s="11">
        <v>634</v>
      </c>
      <c r="D38" s="11">
        <v>19</v>
      </c>
      <c r="E38" s="13" t="s">
        <v>109</v>
      </c>
      <c r="F38" s="14">
        <f>COUNTIF(B:B,B38)</f>
        <v>1</v>
      </c>
    </row>
    <row r="39" ht="18" hidden="1" customHeight="1" spans="1:6">
      <c r="A39" s="9">
        <v>41</v>
      </c>
      <c r="B39" s="10" t="s">
        <v>1640</v>
      </c>
      <c r="C39" s="11">
        <v>634</v>
      </c>
      <c r="D39" s="11">
        <v>19</v>
      </c>
      <c r="E39" s="13" t="s">
        <v>109</v>
      </c>
      <c r="F39" s="14">
        <f>COUNTIF(B:B,B39)</f>
        <v>1</v>
      </c>
    </row>
    <row r="40" ht="18" hidden="1" customHeight="1" spans="1:6">
      <c r="A40" s="9">
        <v>42</v>
      </c>
      <c r="B40" s="10" t="s">
        <v>1641</v>
      </c>
      <c r="C40" s="11">
        <v>634</v>
      </c>
      <c r="D40" s="11">
        <v>19</v>
      </c>
      <c r="E40" s="13" t="s">
        <v>109</v>
      </c>
      <c r="F40" s="14">
        <f>COUNTIF(B:B,B40)</f>
        <v>1</v>
      </c>
    </row>
    <row r="41" ht="18" hidden="1" customHeight="1" spans="1:6">
      <c r="A41" s="9">
        <v>43</v>
      </c>
      <c r="B41" s="10" t="s">
        <v>76</v>
      </c>
      <c r="C41" s="11">
        <v>619</v>
      </c>
      <c r="D41" s="11">
        <v>19</v>
      </c>
      <c r="E41" s="13" t="s">
        <v>109</v>
      </c>
      <c r="F41" s="14">
        <f>COUNTIF(B:B,B41)</f>
        <v>1</v>
      </c>
    </row>
    <row r="42" ht="18" hidden="1" customHeight="1" spans="1:6">
      <c r="A42" s="9">
        <v>44</v>
      </c>
      <c r="B42" s="10" t="s">
        <v>123</v>
      </c>
      <c r="C42" s="11">
        <v>611</v>
      </c>
      <c r="D42" s="11">
        <v>18</v>
      </c>
      <c r="E42" s="13" t="s">
        <v>109</v>
      </c>
      <c r="F42" s="14">
        <f>COUNTIF(B:B,B42)</f>
        <v>1</v>
      </c>
    </row>
    <row r="43" ht="18" hidden="1" customHeight="1" spans="1:6">
      <c r="A43" s="9">
        <v>45</v>
      </c>
      <c r="B43" s="10" t="s">
        <v>256</v>
      </c>
      <c r="C43" s="11">
        <v>579</v>
      </c>
      <c r="D43" s="11">
        <v>18</v>
      </c>
      <c r="E43" s="13" t="s">
        <v>109</v>
      </c>
      <c r="F43" s="14">
        <f>COUNTIF(B:B,B43)</f>
        <v>1</v>
      </c>
    </row>
    <row r="44" ht="18" hidden="1" customHeight="1" spans="1:6">
      <c r="A44" s="9">
        <v>46</v>
      </c>
      <c r="B44" s="10" t="s">
        <v>72</v>
      </c>
      <c r="C44" s="11">
        <v>571</v>
      </c>
      <c r="D44" s="11">
        <v>18</v>
      </c>
      <c r="E44" s="13" t="s">
        <v>109</v>
      </c>
      <c r="F44" s="14">
        <f>COUNTIF(B:B,B44)</f>
        <v>1</v>
      </c>
    </row>
    <row r="45" ht="18" hidden="1" customHeight="1" spans="1:6">
      <c r="A45" s="9">
        <v>47</v>
      </c>
      <c r="B45" s="10" t="s">
        <v>149</v>
      </c>
      <c r="C45" s="11">
        <v>571</v>
      </c>
      <c r="D45" s="11">
        <v>18</v>
      </c>
      <c r="E45" s="13" t="s">
        <v>109</v>
      </c>
      <c r="F45" s="14">
        <f>COUNTIF(B:B,B45)</f>
        <v>1</v>
      </c>
    </row>
    <row r="46" ht="18" hidden="1" customHeight="1" spans="1:6">
      <c r="A46" s="9">
        <v>48</v>
      </c>
      <c r="B46" s="10" t="s">
        <v>157</v>
      </c>
      <c r="C46" s="11">
        <v>571</v>
      </c>
      <c r="D46" s="11">
        <v>18</v>
      </c>
      <c r="E46" s="13" t="s">
        <v>109</v>
      </c>
      <c r="F46" s="14">
        <f>COUNTIF(B:B,B46)</f>
        <v>1</v>
      </c>
    </row>
    <row r="47" ht="18" hidden="1" customHeight="1" spans="1:6">
      <c r="A47" s="9">
        <v>49</v>
      </c>
      <c r="B47" s="10" t="s">
        <v>159</v>
      </c>
      <c r="C47" s="11">
        <v>666</v>
      </c>
      <c r="D47" s="11">
        <v>18</v>
      </c>
      <c r="E47" s="13" t="s">
        <v>109</v>
      </c>
      <c r="F47" s="14">
        <f>COUNTIF(B:B,B47)</f>
        <v>1</v>
      </c>
    </row>
    <row r="48" ht="18" hidden="1" customHeight="1" spans="1:6">
      <c r="A48" s="9">
        <v>50</v>
      </c>
      <c r="B48" s="10" t="s">
        <v>194</v>
      </c>
      <c r="C48" s="11">
        <v>551</v>
      </c>
      <c r="D48" s="11">
        <v>18</v>
      </c>
      <c r="E48" s="13" t="s">
        <v>109</v>
      </c>
      <c r="F48" s="14">
        <f>COUNTIF(B:B,B48)</f>
        <v>1</v>
      </c>
    </row>
    <row r="49" ht="14.25" customHeight="1" spans="1:6">
      <c r="A49" s="9">
        <v>51</v>
      </c>
      <c r="B49" s="12" t="s">
        <v>118</v>
      </c>
      <c r="C49" s="11">
        <v>551</v>
      </c>
      <c r="D49" s="11">
        <v>18</v>
      </c>
      <c r="E49" s="13" t="s">
        <v>109</v>
      </c>
      <c r="F49" s="14">
        <f>COUNTIF(B:B,B49)</f>
        <v>2</v>
      </c>
    </row>
    <row r="50" ht="18" hidden="1" customHeight="1" spans="1:6">
      <c r="A50" s="9">
        <v>52</v>
      </c>
      <c r="B50" s="10" t="s">
        <v>161</v>
      </c>
      <c r="C50" s="11">
        <v>564</v>
      </c>
      <c r="D50" s="11">
        <v>18</v>
      </c>
      <c r="E50" s="13" t="s">
        <v>109</v>
      </c>
      <c r="F50" s="14">
        <f>COUNTIF(B:B,B50)</f>
        <v>1</v>
      </c>
    </row>
    <row r="51" ht="18" hidden="1" customHeight="1" spans="1:6">
      <c r="A51" s="9">
        <v>53</v>
      </c>
      <c r="B51" s="10" t="s">
        <v>184</v>
      </c>
      <c r="C51" s="11">
        <v>496</v>
      </c>
      <c r="D51" s="11">
        <v>17</v>
      </c>
      <c r="E51" s="13" t="s">
        <v>173</v>
      </c>
      <c r="F51" s="14">
        <f>COUNTIF(B:B,B51)</f>
        <v>1</v>
      </c>
    </row>
    <row r="52" ht="18" hidden="1" customHeight="1" spans="1:6">
      <c r="A52" s="9">
        <v>54</v>
      </c>
      <c r="B52" s="10" t="s">
        <v>1642</v>
      </c>
      <c r="C52" s="11">
        <v>496</v>
      </c>
      <c r="D52" s="11">
        <v>17</v>
      </c>
      <c r="E52" s="13" t="s">
        <v>173</v>
      </c>
      <c r="F52" s="14">
        <f>COUNTIF(B:B,B52)</f>
        <v>1</v>
      </c>
    </row>
    <row r="53" ht="18" hidden="1" customHeight="1" spans="1:6">
      <c r="A53" s="9">
        <v>55</v>
      </c>
      <c r="B53" s="10" t="s">
        <v>206</v>
      </c>
      <c r="C53" s="11">
        <v>496</v>
      </c>
      <c r="D53" s="11">
        <v>17</v>
      </c>
      <c r="E53" s="13" t="s">
        <v>173</v>
      </c>
      <c r="F53" s="14">
        <f>COUNTIF(B:B,B53)</f>
        <v>1</v>
      </c>
    </row>
    <row r="54" ht="18" hidden="1" customHeight="1" spans="1:6">
      <c r="A54" s="9">
        <v>56</v>
      </c>
      <c r="B54" s="10" t="s">
        <v>198</v>
      </c>
      <c r="C54" s="11">
        <v>496</v>
      </c>
      <c r="D54" s="11">
        <v>17</v>
      </c>
      <c r="E54" s="13" t="s">
        <v>173</v>
      </c>
      <c r="F54" s="14">
        <f>COUNTIF(B:B,B54)</f>
        <v>1</v>
      </c>
    </row>
    <row r="55" ht="18" hidden="1" customHeight="1" spans="1:6">
      <c r="A55" s="9">
        <v>57</v>
      </c>
      <c r="B55" s="10" t="s">
        <v>115</v>
      </c>
      <c r="C55" s="11">
        <v>496</v>
      </c>
      <c r="D55" s="11">
        <v>17</v>
      </c>
      <c r="E55" s="13" t="s">
        <v>173</v>
      </c>
      <c r="F55" s="14">
        <f>COUNTIF(B:B,B55)</f>
        <v>1</v>
      </c>
    </row>
    <row r="56" ht="18" hidden="1" customHeight="1" spans="1:6">
      <c r="A56" s="9">
        <v>59</v>
      </c>
      <c r="B56" s="10" t="s">
        <v>214</v>
      </c>
      <c r="C56" s="11">
        <v>496</v>
      </c>
      <c r="D56" s="11">
        <v>17</v>
      </c>
      <c r="E56" s="13" t="s">
        <v>173</v>
      </c>
      <c r="F56" s="14">
        <f>COUNTIF(B:B,B56)</f>
        <v>1</v>
      </c>
    </row>
    <row r="57" ht="18" hidden="1" customHeight="1" spans="1:6">
      <c r="A57" s="9">
        <v>60</v>
      </c>
      <c r="B57" s="10" t="s">
        <v>1643</v>
      </c>
      <c r="C57" s="11">
        <v>496</v>
      </c>
      <c r="D57" s="11">
        <v>17</v>
      </c>
      <c r="E57" s="13" t="s">
        <v>173</v>
      </c>
      <c r="F57" s="14">
        <f>COUNTIF(B:B,B57)</f>
        <v>1</v>
      </c>
    </row>
    <row r="58" ht="18" hidden="1" customHeight="1" spans="1:6">
      <c r="A58" s="9">
        <v>61</v>
      </c>
      <c r="B58" s="10" t="s">
        <v>152</v>
      </c>
      <c r="C58" s="11">
        <v>496</v>
      </c>
      <c r="D58" s="11">
        <v>17</v>
      </c>
      <c r="E58" s="13" t="s">
        <v>173</v>
      </c>
      <c r="F58" s="14">
        <f>COUNTIF(B:B,B58)</f>
        <v>1</v>
      </c>
    </row>
    <row r="59" ht="18" hidden="1" customHeight="1" spans="1:6">
      <c r="A59" s="9">
        <v>62</v>
      </c>
      <c r="B59" s="10" t="s">
        <v>155</v>
      </c>
      <c r="C59" s="11">
        <v>496</v>
      </c>
      <c r="D59" s="11">
        <v>17</v>
      </c>
      <c r="E59" s="13" t="s">
        <v>173</v>
      </c>
      <c r="F59" s="14">
        <f>COUNTIF(B:B,B59)</f>
        <v>1</v>
      </c>
    </row>
    <row r="60" ht="18" hidden="1" customHeight="1" spans="1:6">
      <c r="A60" s="9">
        <v>63</v>
      </c>
      <c r="B60" s="10" t="s">
        <v>203</v>
      </c>
      <c r="C60" s="11">
        <v>496</v>
      </c>
      <c r="D60" s="11">
        <v>17</v>
      </c>
      <c r="E60" s="13" t="s">
        <v>173</v>
      </c>
      <c r="F60" s="14">
        <f>COUNTIF(B:B,B60)</f>
        <v>1</v>
      </c>
    </row>
    <row r="61" ht="18" hidden="1" customHeight="1" spans="1:6">
      <c r="A61" s="9">
        <v>64</v>
      </c>
      <c r="B61" s="10" t="s">
        <v>200</v>
      </c>
      <c r="C61" s="11">
        <v>496</v>
      </c>
      <c r="D61" s="11">
        <v>17</v>
      </c>
      <c r="E61" s="13" t="s">
        <v>173</v>
      </c>
      <c r="F61" s="14">
        <f>COUNTIF(B:B,B61)</f>
        <v>1</v>
      </c>
    </row>
    <row r="62" ht="18" hidden="1" customHeight="1" spans="1:6">
      <c r="A62" s="9">
        <v>65</v>
      </c>
      <c r="B62" s="10" t="s">
        <v>289</v>
      </c>
      <c r="C62" s="11">
        <v>479</v>
      </c>
      <c r="D62" s="11">
        <v>17</v>
      </c>
      <c r="E62" s="13" t="s">
        <v>173</v>
      </c>
      <c r="F62" s="14">
        <f>COUNTIF(B:B,B62)</f>
        <v>1</v>
      </c>
    </row>
    <row r="63" ht="18" hidden="1" customHeight="1" spans="1:6">
      <c r="A63" s="9">
        <v>67</v>
      </c>
      <c r="B63" s="10" t="s">
        <v>217</v>
      </c>
      <c r="C63" s="11">
        <v>466</v>
      </c>
      <c r="D63" s="11">
        <v>17</v>
      </c>
      <c r="E63" s="13" t="s">
        <v>173</v>
      </c>
      <c r="F63" s="14">
        <f>COUNTIF(B:B,B63)</f>
        <v>1</v>
      </c>
    </row>
    <row r="64" ht="18" hidden="1" customHeight="1" spans="1:6">
      <c r="A64" s="9">
        <v>68</v>
      </c>
      <c r="B64" s="10" t="s">
        <v>126</v>
      </c>
      <c r="C64" s="11">
        <v>466</v>
      </c>
      <c r="D64" s="11">
        <v>17</v>
      </c>
      <c r="E64" s="13" t="s">
        <v>173</v>
      </c>
      <c r="F64" s="14">
        <f>COUNTIF(B:B,B64)</f>
        <v>1</v>
      </c>
    </row>
    <row r="65" ht="18" hidden="1" customHeight="1" spans="1:6">
      <c r="A65" s="9">
        <v>69</v>
      </c>
      <c r="B65" s="10" t="s">
        <v>264</v>
      </c>
      <c r="C65" s="11">
        <v>466</v>
      </c>
      <c r="D65" s="11">
        <v>17</v>
      </c>
      <c r="E65" s="13" t="s">
        <v>173</v>
      </c>
      <c r="F65" s="14">
        <f>COUNTIF(B:B,B65)</f>
        <v>1</v>
      </c>
    </row>
    <row r="66" ht="18" hidden="1" customHeight="1" spans="1:6">
      <c r="A66" s="9">
        <v>70</v>
      </c>
      <c r="B66" s="10" t="s">
        <v>231</v>
      </c>
      <c r="C66" s="11">
        <v>466</v>
      </c>
      <c r="D66" s="11">
        <v>17</v>
      </c>
      <c r="E66" s="13" t="s">
        <v>173</v>
      </c>
      <c r="F66" s="14">
        <f>COUNTIF(B:B,B66)</f>
        <v>1</v>
      </c>
    </row>
    <row r="67" ht="18" hidden="1" customHeight="1" spans="1:6">
      <c r="A67" s="9">
        <v>71</v>
      </c>
      <c r="B67" s="10" t="s">
        <v>229</v>
      </c>
      <c r="C67" s="11">
        <v>451</v>
      </c>
      <c r="D67" s="11">
        <v>17</v>
      </c>
      <c r="E67" s="13" t="s">
        <v>173</v>
      </c>
      <c r="F67" s="14">
        <f>COUNTIF(B:B,B67)</f>
        <v>1</v>
      </c>
    </row>
    <row r="68" ht="18" hidden="1" customHeight="1" spans="1:6">
      <c r="A68" s="9">
        <v>72</v>
      </c>
      <c r="B68" s="10" t="s">
        <v>225</v>
      </c>
      <c r="C68" s="11">
        <v>451</v>
      </c>
      <c r="D68" s="11">
        <v>17</v>
      </c>
      <c r="E68" s="13" t="s">
        <v>173</v>
      </c>
      <c r="F68" s="14">
        <f>COUNTIF(B:B,B68)</f>
        <v>1</v>
      </c>
    </row>
    <row r="69" ht="18" hidden="1" customHeight="1" spans="1:6">
      <c r="A69" s="9">
        <v>73</v>
      </c>
      <c r="B69" s="10" t="s">
        <v>395</v>
      </c>
      <c r="C69" s="11">
        <v>451</v>
      </c>
      <c r="D69" s="11">
        <v>17</v>
      </c>
      <c r="E69" s="13" t="s">
        <v>173</v>
      </c>
      <c r="F69" s="14">
        <f>COUNTIF(B:B,B69)</f>
        <v>1</v>
      </c>
    </row>
    <row r="70" ht="18" hidden="1" customHeight="1" spans="1:6">
      <c r="A70" s="9">
        <v>74</v>
      </c>
      <c r="B70" s="10" t="s">
        <v>422</v>
      </c>
      <c r="C70" s="11">
        <v>449</v>
      </c>
      <c r="D70" s="11">
        <v>17</v>
      </c>
      <c r="E70" s="13" t="s">
        <v>173</v>
      </c>
      <c r="F70" s="14">
        <f>COUNTIF(B:B,B70)</f>
        <v>1</v>
      </c>
    </row>
    <row r="71" ht="18" hidden="1" customHeight="1" spans="1:6">
      <c r="A71" s="9">
        <v>75</v>
      </c>
      <c r="B71" s="10" t="s">
        <v>210</v>
      </c>
      <c r="C71" s="11">
        <v>438</v>
      </c>
      <c r="D71" s="11">
        <v>16</v>
      </c>
      <c r="E71" s="13" t="s">
        <v>173</v>
      </c>
      <c r="F71" s="14">
        <f>COUNTIF(B:B,B71)</f>
        <v>1</v>
      </c>
    </row>
    <row r="72" ht="14.25" customHeight="1" spans="1:6">
      <c r="A72" s="9">
        <v>77</v>
      </c>
      <c r="B72" s="10" t="s">
        <v>284</v>
      </c>
      <c r="C72" s="11">
        <v>438</v>
      </c>
      <c r="D72" s="11">
        <v>16</v>
      </c>
      <c r="E72" s="13" t="s">
        <v>173</v>
      </c>
      <c r="F72" s="14">
        <f>COUNTIF(B:B,B72)</f>
        <v>2</v>
      </c>
    </row>
    <row r="73" ht="14.25" customHeight="1" spans="1:6">
      <c r="A73" s="9">
        <v>78</v>
      </c>
      <c r="B73" s="12" t="s">
        <v>284</v>
      </c>
      <c r="C73" s="11">
        <v>438</v>
      </c>
      <c r="D73" s="11">
        <v>16</v>
      </c>
      <c r="E73" s="13" t="s">
        <v>173</v>
      </c>
      <c r="F73" s="14">
        <f>COUNTIF(B:B,B73)</f>
        <v>2</v>
      </c>
    </row>
    <row r="74" ht="18" hidden="1" customHeight="1" spans="1:6">
      <c r="A74" s="9">
        <v>79</v>
      </c>
      <c r="B74" s="10" t="s">
        <v>144</v>
      </c>
      <c r="C74" s="11">
        <v>438</v>
      </c>
      <c r="D74" s="11">
        <v>16</v>
      </c>
      <c r="E74" s="13" t="s">
        <v>173</v>
      </c>
      <c r="F74" s="14">
        <f>COUNTIF(B:B,B74)</f>
        <v>1</v>
      </c>
    </row>
    <row r="75" ht="18" hidden="1" customHeight="1" spans="1:6">
      <c r="A75" s="9">
        <v>80</v>
      </c>
      <c r="B75" s="10" t="s">
        <v>250</v>
      </c>
      <c r="C75" s="11">
        <v>432</v>
      </c>
      <c r="D75" s="11">
        <v>16</v>
      </c>
      <c r="E75" s="13" t="s">
        <v>173</v>
      </c>
      <c r="F75" s="14">
        <f>COUNTIF(B:B,B75)</f>
        <v>1</v>
      </c>
    </row>
    <row r="76" ht="18" hidden="1" customHeight="1" spans="1:6">
      <c r="A76" s="9">
        <v>82</v>
      </c>
      <c r="B76" s="10" t="s">
        <v>315</v>
      </c>
      <c r="C76" s="11">
        <v>432</v>
      </c>
      <c r="D76" s="11">
        <v>16</v>
      </c>
      <c r="E76" s="13" t="s">
        <v>173</v>
      </c>
      <c r="F76" s="14">
        <f>COUNTIF(B:B,B76)</f>
        <v>1</v>
      </c>
    </row>
    <row r="77" ht="18" hidden="1" customHeight="1" spans="1:6">
      <c r="A77" s="9">
        <v>83</v>
      </c>
      <c r="B77" s="10" t="s">
        <v>246</v>
      </c>
      <c r="C77" s="11">
        <v>421</v>
      </c>
      <c r="D77" s="11">
        <v>16</v>
      </c>
      <c r="E77" s="13" t="s">
        <v>173</v>
      </c>
      <c r="F77" s="14">
        <f>COUNTIF(B:B,B77)</f>
        <v>1</v>
      </c>
    </row>
    <row r="78" ht="18" hidden="1" customHeight="1" spans="1:6">
      <c r="A78" s="9">
        <v>84</v>
      </c>
      <c r="B78" s="10" t="s">
        <v>1644</v>
      </c>
      <c r="C78" s="11">
        <v>353</v>
      </c>
      <c r="D78" s="11">
        <v>15</v>
      </c>
      <c r="E78" s="13" t="s">
        <v>306</v>
      </c>
      <c r="F78" s="14">
        <f>COUNTIF(B:B,B78)</f>
        <v>1</v>
      </c>
    </row>
    <row r="79" ht="18" hidden="1" customHeight="1" spans="1:6">
      <c r="A79" s="9">
        <v>85</v>
      </c>
      <c r="B79" s="10" t="s">
        <v>237</v>
      </c>
      <c r="C79" s="11">
        <v>406</v>
      </c>
      <c r="D79" s="11">
        <v>16</v>
      </c>
      <c r="E79" s="13" t="s">
        <v>173</v>
      </c>
      <c r="F79" s="14">
        <f>COUNTIF(B:B,B79)</f>
        <v>1</v>
      </c>
    </row>
    <row r="80" ht="18" hidden="1" customHeight="1" spans="1:6">
      <c r="A80" s="9">
        <v>86</v>
      </c>
      <c r="B80" s="10" t="s">
        <v>135</v>
      </c>
      <c r="C80" s="11">
        <v>406</v>
      </c>
      <c r="D80" s="11">
        <v>16</v>
      </c>
      <c r="E80" s="13" t="s">
        <v>173</v>
      </c>
      <c r="F80" s="14">
        <f>COUNTIF(B:B,B80)</f>
        <v>1</v>
      </c>
    </row>
    <row r="81" ht="18" hidden="1" customHeight="1" spans="1:6">
      <c r="A81" s="9">
        <v>87</v>
      </c>
      <c r="B81" s="10" t="s">
        <v>409</v>
      </c>
      <c r="C81" s="11">
        <v>406</v>
      </c>
      <c r="D81" s="11">
        <v>16</v>
      </c>
      <c r="E81" s="13" t="s">
        <v>173</v>
      </c>
      <c r="F81" s="14">
        <f>COUNTIF(B:B,B81)</f>
        <v>1</v>
      </c>
    </row>
    <row r="82" ht="18" hidden="1" customHeight="1" spans="1:6">
      <c r="A82" s="9">
        <v>88</v>
      </c>
      <c r="B82" s="10" t="s">
        <v>166</v>
      </c>
      <c r="C82" s="11">
        <v>406</v>
      </c>
      <c r="D82" s="11">
        <v>16</v>
      </c>
      <c r="E82" s="13" t="s">
        <v>173</v>
      </c>
      <c r="F82" s="14">
        <f>COUNTIF(B:B,B82)</f>
        <v>1</v>
      </c>
    </row>
    <row r="83" ht="18" hidden="1" customHeight="1" spans="1:6">
      <c r="A83" s="9">
        <v>89</v>
      </c>
      <c r="B83" s="10" t="s">
        <v>243</v>
      </c>
      <c r="C83" s="11">
        <v>406</v>
      </c>
      <c r="D83" s="11">
        <v>16</v>
      </c>
      <c r="E83" s="13" t="s">
        <v>173</v>
      </c>
      <c r="F83" s="14">
        <f>COUNTIF(B:B,B83)</f>
        <v>1</v>
      </c>
    </row>
    <row r="84" ht="18" hidden="1" customHeight="1" spans="1:6">
      <c r="A84" s="9">
        <v>91</v>
      </c>
      <c r="B84" s="10" t="s">
        <v>1645</v>
      </c>
      <c r="C84" s="11">
        <v>406</v>
      </c>
      <c r="D84" s="11">
        <v>16</v>
      </c>
      <c r="E84" s="13" t="s">
        <v>173</v>
      </c>
      <c r="F84" s="14">
        <f>COUNTIF(B:B,B84)</f>
        <v>1</v>
      </c>
    </row>
    <row r="85" ht="18" hidden="1" customHeight="1" spans="1:6">
      <c r="A85" s="9">
        <v>92</v>
      </c>
      <c r="B85" s="10" t="s">
        <v>259</v>
      </c>
      <c r="C85" s="11">
        <v>393</v>
      </c>
      <c r="D85" s="11">
        <v>16</v>
      </c>
      <c r="E85" s="13" t="s">
        <v>173</v>
      </c>
      <c r="F85" s="14">
        <f>COUNTIF(B:B,B85)</f>
        <v>1</v>
      </c>
    </row>
    <row r="86" ht="18" hidden="1" customHeight="1" spans="1:6">
      <c r="A86" s="9">
        <v>93</v>
      </c>
      <c r="B86" s="10" t="s">
        <v>275</v>
      </c>
      <c r="C86" s="11">
        <v>393</v>
      </c>
      <c r="D86" s="11">
        <v>16</v>
      </c>
      <c r="E86" s="13" t="s">
        <v>173</v>
      </c>
      <c r="F86" s="14">
        <f>COUNTIF(B:B,B86)</f>
        <v>1</v>
      </c>
    </row>
    <row r="87" ht="18" hidden="1" customHeight="1" spans="1:6">
      <c r="A87" s="9">
        <v>94</v>
      </c>
      <c r="B87" s="10" t="s">
        <v>460</v>
      </c>
      <c r="C87" s="11">
        <v>333</v>
      </c>
      <c r="D87" s="11">
        <v>16</v>
      </c>
      <c r="E87" s="13" t="s">
        <v>173</v>
      </c>
      <c r="F87" s="14">
        <f>COUNTIF(B:B,B87)</f>
        <v>1</v>
      </c>
    </row>
    <row r="88" ht="18" hidden="1" customHeight="1" spans="1:6">
      <c r="A88" s="9">
        <v>95</v>
      </c>
      <c r="B88" s="10" t="s">
        <v>301</v>
      </c>
      <c r="C88" s="11">
        <v>383</v>
      </c>
      <c r="D88" s="11">
        <v>16</v>
      </c>
      <c r="E88" s="13" t="s">
        <v>306</v>
      </c>
      <c r="F88" s="14">
        <f>COUNTIF(B:B,B88)</f>
        <v>1</v>
      </c>
    </row>
    <row r="89" ht="18" hidden="1" customHeight="1" spans="1:6">
      <c r="A89" s="9">
        <v>96</v>
      </c>
      <c r="B89" s="10" t="s">
        <v>175</v>
      </c>
      <c r="C89" s="11">
        <v>381</v>
      </c>
      <c r="D89" s="11">
        <v>16</v>
      </c>
      <c r="E89" s="13" t="s">
        <v>306</v>
      </c>
      <c r="F89" s="14">
        <f>COUNTIF(B:B,B89)</f>
        <v>1</v>
      </c>
    </row>
    <row r="90" ht="18" hidden="1" customHeight="1" spans="1:6">
      <c r="A90" s="9">
        <v>97</v>
      </c>
      <c r="B90" s="10" t="s">
        <v>1646</v>
      </c>
      <c r="C90" s="11">
        <v>381</v>
      </c>
      <c r="D90" s="11">
        <v>16</v>
      </c>
      <c r="E90" s="13" t="s">
        <v>306</v>
      </c>
      <c r="F90" s="14">
        <f>COUNTIF(B:B,B90)</f>
        <v>1</v>
      </c>
    </row>
    <row r="91" ht="18" hidden="1" customHeight="1" spans="1:6">
      <c r="A91" s="9">
        <v>98</v>
      </c>
      <c r="B91" s="10" t="s">
        <v>254</v>
      </c>
      <c r="C91" s="11">
        <v>381</v>
      </c>
      <c r="D91" s="11">
        <v>16</v>
      </c>
      <c r="E91" s="13" t="s">
        <v>306</v>
      </c>
      <c r="F91" s="14">
        <f>COUNTIF(B:B,B91)</f>
        <v>1</v>
      </c>
    </row>
    <row r="92" ht="18" hidden="1" customHeight="1" spans="1:6">
      <c r="A92" s="9">
        <v>94</v>
      </c>
      <c r="B92" s="10" t="s">
        <v>268</v>
      </c>
      <c r="C92" s="11">
        <v>333</v>
      </c>
      <c r="D92" s="11">
        <v>16</v>
      </c>
      <c r="E92" s="13" t="s">
        <v>173</v>
      </c>
      <c r="F92" s="14">
        <f>COUNTIF(B:B,B92)</f>
        <v>1</v>
      </c>
    </row>
    <row r="93" ht="18" hidden="1" customHeight="1" spans="1:6">
      <c r="A93" s="9">
        <v>99</v>
      </c>
      <c r="B93" s="10" t="s">
        <v>271</v>
      </c>
      <c r="C93" s="11">
        <v>372</v>
      </c>
      <c r="D93" s="11">
        <v>16</v>
      </c>
      <c r="E93" s="13" t="s">
        <v>306</v>
      </c>
      <c r="F93" s="14">
        <f>COUNTIF(B:B,B93)</f>
        <v>1</v>
      </c>
    </row>
    <row r="94" ht="18" hidden="1" customHeight="1" spans="1:6">
      <c r="A94" s="9">
        <v>100</v>
      </c>
      <c r="B94" s="10" t="s">
        <v>287</v>
      </c>
      <c r="C94" s="11">
        <v>353</v>
      </c>
      <c r="D94" s="11">
        <v>15</v>
      </c>
      <c r="E94" s="13" t="s">
        <v>306</v>
      </c>
      <c r="F94" s="14">
        <f>COUNTIF(B:B,B94)</f>
        <v>1</v>
      </c>
    </row>
    <row r="95" ht="18" hidden="1" customHeight="1" spans="1:6">
      <c r="A95" s="9">
        <v>101</v>
      </c>
      <c r="B95" s="10" t="s">
        <v>359</v>
      </c>
      <c r="C95" s="11">
        <v>353</v>
      </c>
      <c r="D95" s="11">
        <v>15</v>
      </c>
      <c r="E95" s="13" t="s">
        <v>306</v>
      </c>
      <c r="F95" s="14">
        <f>COUNTIF(B:B,B95)</f>
        <v>1</v>
      </c>
    </row>
    <row r="96" ht="18" hidden="1" customHeight="1" spans="1:6">
      <c r="A96" s="9">
        <v>103</v>
      </c>
      <c r="B96" s="10" t="s">
        <v>438</v>
      </c>
      <c r="C96" s="11">
        <v>353</v>
      </c>
      <c r="D96" s="11">
        <v>15</v>
      </c>
      <c r="E96" s="13" t="s">
        <v>306</v>
      </c>
      <c r="F96" s="14">
        <f>COUNTIF(B:B,B96)</f>
        <v>1</v>
      </c>
    </row>
    <row r="97" ht="18" hidden="1" customHeight="1" spans="1:6">
      <c r="A97" s="9">
        <v>104</v>
      </c>
      <c r="B97" s="10" t="s">
        <v>319</v>
      </c>
      <c r="C97" s="11">
        <v>353</v>
      </c>
      <c r="D97" s="11">
        <v>15</v>
      </c>
      <c r="E97" s="13" t="s">
        <v>306</v>
      </c>
      <c r="F97" s="14">
        <f>COUNTIF(B:B,B97)</f>
        <v>1</v>
      </c>
    </row>
    <row r="98" ht="18" hidden="1" customHeight="1" spans="1:6">
      <c r="A98" s="9">
        <v>105</v>
      </c>
      <c r="B98" s="10" t="s">
        <v>373</v>
      </c>
      <c r="C98" s="11">
        <v>353</v>
      </c>
      <c r="D98" s="11">
        <v>15</v>
      </c>
      <c r="E98" s="13" t="s">
        <v>306</v>
      </c>
      <c r="F98" s="14">
        <f>COUNTIF(B:B,B98)</f>
        <v>1</v>
      </c>
    </row>
    <row r="99" ht="18" hidden="1" customHeight="1" spans="1:6">
      <c r="A99" s="9">
        <v>107</v>
      </c>
      <c r="B99" s="10" t="s">
        <v>299</v>
      </c>
      <c r="C99" s="11">
        <v>344</v>
      </c>
      <c r="D99" s="11">
        <v>15</v>
      </c>
      <c r="E99" s="13" t="s">
        <v>306</v>
      </c>
      <c r="F99" s="14">
        <f>COUNTIF(B:B,B99)</f>
        <v>1</v>
      </c>
    </row>
    <row r="100" ht="18" hidden="1" customHeight="1" spans="1:6">
      <c r="A100" s="9">
        <v>110</v>
      </c>
      <c r="B100" s="10" t="s">
        <v>180</v>
      </c>
      <c r="C100" s="11">
        <v>344</v>
      </c>
      <c r="D100" s="11">
        <v>15</v>
      </c>
      <c r="E100" s="13" t="s">
        <v>306</v>
      </c>
      <c r="F100" s="14">
        <f>COUNTIF(B:B,B100)</f>
        <v>1</v>
      </c>
    </row>
    <row r="101" ht="18" hidden="1" customHeight="1" spans="1:6">
      <c r="A101" s="9">
        <v>111</v>
      </c>
      <c r="B101" s="10" t="s">
        <v>348</v>
      </c>
      <c r="C101" s="11">
        <v>344</v>
      </c>
      <c r="D101" s="11">
        <v>15</v>
      </c>
      <c r="E101" s="13" t="s">
        <v>306</v>
      </c>
      <c r="F101" s="14">
        <f>COUNTIF(B:B,B101)</f>
        <v>1</v>
      </c>
    </row>
    <row r="102" ht="18" hidden="1" customHeight="1" spans="1:6">
      <c r="A102" s="9">
        <v>112</v>
      </c>
      <c r="B102" s="10" t="s">
        <v>330</v>
      </c>
      <c r="C102" s="11">
        <v>344</v>
      </c>
      <c r="D102" s="11">
        <v>15</v>
      </c>
      <c r="E102" s="13" t="s">
        <v>306</v>
      </c>
      <c r="F102" s="14">
        <f>COUNTIF(B:B,B102)</f>
        <v>1</v>
      </c>
    </row>
    <row r="103" ht="18" hidden="1" customHeight="1" spans="1:6">
      <c r="A103" s="9">
        <v>113</v>
      </c>
      <c r="B103" s="10" t="s">
        <v>187</v>
      </c>
      <c r="C103" s="11">
        <v>344</v>
      </c>
      <c r="D103" s="11">
        <v>15</v>
      </c>
      <c r="E103" s="13" t="s">
        <v>306</v>
      </c>
      <c r="F103" s="14">
        <f>COUNTIF(B:B,B103)</f>
        <v>1</v>
      </c>
    </row>
    <row r="104" ht="18" hidden="1" customHeight="1" spans="1:6">
      <c r="A104" s="9">
        <v>115</v>
      </c>
      <c r="B104" s="10" t="s">
        <v>378</v>
      </c>
      <c r="C104" s="11">
        <v>342</v>
      </c>
      <c r="D104" s="11">
        <v>15</v>
      </c>
      <c r="E104" s="13" t="s">
        <v>306</v>
      </c>
      <c r="F104" s="14">
        <f>COUNTIF(B:B,B104)</f>
        <v>1</v>
      </c>
    </row>
    <row r="105" ht="18" hidden="1" customHeight="1" spans="1:6">
      <c r="A105" s="9">
        <v>117</v>
      </c>
      <c r="B105" s="10" t="s">
        <v>335</v>
      </c>
      <c r="C105" s="11">
        <v>333</v>
      </c>
      <c r="D105" s="11">
        <v>15</v>
      </c>
      <c r="E105" s="13" t="s">
        <v>306</v>
      </c>
      <c r="F105" s="14">
        <f>COUNTIF(B:B,B105)</f>
        <v>1</v>
      </c>
    </row>
    <row r="106" ht="18" hidden="1" customHeight="1" spans="1:6">
      <c r="A106" s="9">
        <v>118</v>
      </c>
      <c r="B106" s="10" t="s">
        <v>327</v>
      </c>
      <c r="C106" s="11">
        <v>333</v>
      </c>
      <c r="D106" s="11">
        <v>15</v>
      </c>
      <c r="E106" s="13" t="s">
        <v>306</v>
      </c>
      <c r="F106" s="14">
        <f>COUNTIF(B:B,B106)</f>
        <v>1</v>
      </c>
    </row>
    <row r="107" ht="18" hidden="1" customHeight="1" spans="1:6">
      <c r="A107" s="9">
        <v>119</v>
      </c>
      <c r="B107" s="10" t="s">
        <v>262</v>
      </c>
      <c r="C107" s="11">
        <v>333</v>
      </c>
      <c r="D107" s="11">
        <v>15</v>
      </c>
      <c r="E107" s="13" t="s">
        <v>306</v>
      </c>
      <c r="F107" s="14">
        <f>COUNTIF(B:B,B107)</f>
        <v>1</v>
      </c>
    </row>
    <row r="108" ht="18" hidden="1" customHeight="1" spans="1:6">
      <c r="A108" s="9">
        <v>120</v>
      </c>
      <c r="B108" s="10" t="s">
        <v>365</v>
      </c>
      <c r="C108" s="11">
        <v>333</v>
      </c>
      <c r="D108" s="11">
        <v>15</v>
      </c>
      <c r="E108" s="13" t="s">
        <v>306</v>
      </c>
      <c r="F108" s="14">
        <f>COUNTIF(B:B,B108)</f>
        <v>1</v>
      </c>
    </row>
    <row r="109" ht="18" hidden="1" customHeight="1" spans="1:6">
      <c r="A109" s="9">
        <v>121</v>
      </c>
      <c r="B109" s="10" t="s">
        <v>146</v>
      </c>
      <c r="C109" s="11">
        <v>393</v>
      </c>
      <c r="D109" s="11">
        <v>15</v>
      </c>
      <c r="E109" s="13" t="s">
        <v>306</v>
      </c>
      <c r="F109" s="14">
        <f>COUNTIF(B:B,B109)</f>
        <v>1</v>
      </c>
    </row>
    <row r="110" ht="18" hidden="1" customHeight="1" spans="1:6">
      <c r="A110" s="9">
        <v>122</v>
      </c>
      <c r="B110" s="10" t="s">
        <v>196</v>
      </c>
      <c r="C110" s="11">
        <v>333</v>
      </c>
      <c r="D110" s="11">
        <v>15</v>
      </c>
      <c r="E110" s="13" t="s">
        <v>173</v>
      </c>
      <c r="F110" s="14">
        <f>COUNTIF(B:B,B110)</f>
        <v>1</v>
      </c>
    </row>
    <row r="111" ht="18" hidden="1" customHeight="1" spans="1:6">
      <c r="A111" s="9">
        <v>123</v>
      </c>
      <c r="B111" s="10" t="s">
        <v>322</v>
      </c>
      <c r="C111" s="11">
        <v>323</v>
      </c>
      <c r="D111" s="11">
        <v>15</v>
      </c>
      <c r="E111" s="13" t="s">
        <v>306</v>
      </c>
      <c r="F111" s="14">
        <f>COUNTIF(B:B,B111)</f>
        <v>1</v>
      </c>
    </row>
    <row r="112" ht="18" hidden="1" customHeight="1" spans="1:6">
      <c r="A112" s="9">
        <v>125</v>
      </c>
      <c r="B112" s="10" t="s">
        <v>381</v>
      </c>
      <c r="C112" s="11">
        <v>323</v>
      </c>
      <c r="D112" s="11">
        <v>15</v>
      </c>
      <c r="E112" s="13" t="s">
        <v>306</v>
      </c>
      <c r="F112" s="14">
        <f>COUNTIF(B:B,B112)</f>
        <v>1</v>
      </c>
    </row>
    <row r="113" ht="18" hidden="1" customHeight="1" spans="1:6">
      <c r="A113" s="9">
        <v>126</v>
      </c>
      <c r="B113" s="10" t="s">
        <v>220</v>
      </c>
      <c r="C113" s="11">
        <v>323</v>
      </c>
      <c r="D113" s="11">
        <v>15</v>
      </c>
      <c r="E113" s="13" t="s">
        <v>306</v>
      </c>
      <c r="F113" s="14">
        <f>COUNTIF(B:B,B113)</f>
        <v>1</v>
      </c>
    </row>
    <row r="114" ht="18" hidden="1" customHeight="1" spans="1:6">
      <c r="A114" s="9">
        <v>127</v>
      </c>
      <c r="B114" s="10" t="s">
        <v>376</v>
      </c>
      <c r="C114" s="11">
        <v>323</v>
      </c>
      <c r="D114" s="11">
        <v>15</v>
      </c>
      <c r="E114" s="13" t="s">
        <v>306</v>
      </c>
      <c r="F114" s="14">
        <f>COUNTIF(B:B,B114)</f>
        <v>1</v>
      </c>
    </row>
    <row r="115" ht="18" hidden="1" customHeight="1" spans="1:6">
      <c r="A115" s="9">
        <v>128</v>
      </c>
      <c r="B115" s="10" t="s">
        <v>383</v>
      </c>
      <c r="C115" s="11">
        <v>323</v>
      </c>
      <c r="D115" s="11">
        <v>15</v>
      </c>
      <c r="E115" s="13" t="s">
        <v>306</v>
      </c>
      <c r="F115" s="14">
        <f>COUNTIF(B:B,B115)</f>
        <v>1</v>
      </c>
    </row>
    <row r="116" ht="18" hidden="1" customHeight="1" spans="1:6">
      <c r="A116" s="9">
        <v>129</v>
      </c>
      <c r="B116" s="10" t="s">
        <v>570</v>
      </c>
      <c r="C116" s="11">
        <v>323</v>
      </c>
      <c r="D116" s="11">
        <v>15</v>
      </c>
      <c r="E116" s="13" t="s">
        <v>306</v>
      </c>
      <c r="F116" s="14">
        <f>COUNTIF(B:B,B116)</f>
        <v>1</v>
      </c>
    </row>
    <row r="117" ht="18" hidden="1" customHeight="1" spans="1:6">
      <c r="A117" s="9">
        <v>130</v>
      </c>
      <c r="B117" s="10" t="s">
        <v>646</v>
      </c>
      <c r="C117" s="11">
        <v>323</v>
      </c>
      <c r="D117" s="11">
        <v>15</v>
      </c>
      <c r="E117" s="13" t="s">
        <v>306</v>
      </c>
      <c r="F117" s="14">
        <f>COUNTIF(B:B,B117)</f>
        <v>1</v>
      </c>
    </row>
    <row r="118" ht="18" hidden="1" customHeight="1" spans="1:6">
      <c r="A118" s="9">
        <v>131</v>
      </c>
      <c r="B118" s="10" t="s">
        <v>433</v>
      </c>
      <c r="C118" s="11">
        <v>323</v>
      </c>
      <c r="D118" s="11">
        <v>15</v>
      </c>
      <c r="E118" s="13" t="s">
        <v>306</v>
      </c>
      <c r="F118" s="14">
        <f>COUNTIF(B:B,B118)</f>
        <v>1</v>
      </c>
    </row>
    <row r="119" ht="18" hidden="1" customHeight="1" spans="1:6">
      <c r="A119" s="9">
        <v>133</v>
      </c>
      <c r="B119" s="10" t="s">
        <v>592</v>
      </c>
      <c r="C119" s="11">
        <v>301</v>
      </c>
      <c r="D119" s="11">
        <v>14</v>
      </c>
      <c r="E119" s="13" t="s">
        <v>475</v>
      </c>
      <c r="F119" s="14">
        <f>COUNTIF(B:B,B119)</f>
        <v>1</v>
      </c>
    </row>
    <row r="120" ht="18" hidden="1" customHeight="1" spans="1:6">
      <c r="A120" s="9">
        <v>134</v>
      </c>
      <c r="B120" s="10" t="s">
        <v>413</v>
      </c>
      <c r="C120" s="11">
        <v>301</v>
      </c>
      <c r="D120" s="11">
        <v>14</v>
      </c>
      <c r="E120" s="13" t="s">
        <v>475</v>
      </c>
      <c r="F120" s="14">
        <f>COUNTIF(B:B,B120)</f>
        <v>1</v>
      </c>
    </row>
    <row r="121" ht="18" hidden="1" customHeight="1" spans="1:6">
      <c r="A121" s="9">
        <v>135</v>
      </c>
      <c r="B121" s="10" t="s">
        <v>424</v>
      </c>
      <c r="C121" s="11">
        <v>301</v>
      </c>
      <c r="D121" s="11">
        <v>14</v>
      </c>
      <c r="E121" s="13" t="s">
        <v>475</v>
      </c>
      <c r="F121" s="14">
        <f>COUNTIF(B:B,B121)</f>
        <v>1</v>
      </c>
    </row>
    <row r="122" ht="18" hidden="1" customHeight="1" spans="1:6">
      <c r="A122" s="9">
        <v>136</v>
      </c>
      <c r="B122" s="10" t="s">
        <v>1647</v>
      </c>
      <c r="C122" s="11">
        <v>301</v>
      </c>
      <c r="D122" s="11">
        <v>14</v>
      </c>
      <c r="E122" s="13" t="s">
        <v>475</v>
      </c>
      <c r="F122" s="14">
        <f>COUNTIF(B:B,B122)</f>
        <v>1</v>
      </c>
    </row>
    <row r="123" ht="18" hidden="1" customHeight="1" spans="1:6">
      <c r="A123" s="9">
        <v>137</v>
      </c>
      <c r="B123" s="10" t="s">
        <v>385</v>
      </c>
      <c r="C123" s="11">
        <v>291</v>
      </c>
      <c r="D123" s="11">
        <v>14</v>
      </c>
      <c r="E123" s="13" t="s">
        <v>475</v>
      </c>
      <c r="F123" s="14">
        <f>COUNTIF(B:B,B123)</f>
        <v>1</v>
      </c>
    </row>
    <row r="124" ht="18" hidden="1" customHeight="1" spans="1:6">
      <c r="A124" s="9">
        <v>138</v>
      </c>
      <c r="B124" s="10" t="s">
        <v>223</v>
      </c>
      <c r="C124" s="11">
        <v>291</v>
      </c>
      <c r="D124" s="11">
        <v>14</v>
      </c>
      <c r="E124" s="13" t="s">
        <v>475</v>
      </c>
      <c r="F124" s="14">
        <f>COUNTIF(B:B,B124)</f>
        <v>1</v>
      </c>
    </row>
    <row r="125" ht="18" hidden="1" customHeight="1" spans="1:6">
      <c r="A125" s="9">
        <v>139</v>
      </c>
      <c r="B125" s="10" t="s">
        <v>864</v>
      </c>
      <c r="C125" s="11">
        <v>240</v>
      </c>
      <c r="D125" s="11">
        <v>14</v>
      </c>
      <c r="E125" s="13" t="s">
        <v>475</v>
      </c>
      <c r="F125" s="14">
        <f>COUNTIF(B:B,B125)</f>
        <v>1</v>
      </c>
    </row>
    <row r="126" ht="18" hidden="1" customHeight="1" spans="1:6">
      <c r="A126" s="9">
        <v>140</v>
      </c>
      <c r="B126" s="10" t="s">
        <v>234</v>
      </c>
      <c r="C126" s="11">
        <v>291</v>
      </c>
      <c r="D126" s="11">
        <v>14</v>
      </c>
      <c r="E126" s="13" t="s">
        <v>475</v>
      </c>
      <c r="F126" s="14">
        <f>COUNTIF(B:B,B126)</f>
        <v>1</v>
      </c>
    </row>
    <row r="127" ht="18" hidden="1" customHeight="1" spans="1:6">
      <c r="A127" s="9">
        <v>141</v>
      </c>
      <c r="B127" s="10" t="s">
        <v>575</v>
      </c>
      <c r="C127" s="11">
        <v>291</v>
      </c>
      <c r="D127" s="11">
        <v>14</v>
      </c>
      <c r="E127" s="13" t="s">
        <v>475</v>
      </c>
      <c r="F127" s="14">
        <f>COUNTIF(B:B,B127)</f>
        <v>1</v>
      </c>
    </row>
    <row r="128" ht="18" hidden="1" customHeight="1" spans="1:6">
      <c r="A128" s="9">
        <v>142</v>
      </c>
      <c r="B128" s="10" t="s">
        <v>1648</v>
      </c>
      <c r="C128" s="11">
        <v>291</v>
      </c>
      <c r="D128" s="11">
        <v>14</v>
      </c>
      <c r="E128" s="13" t="s">
        <v>475</v>
      </c>
      <c r="F128" s="14">
        <f>COUNTIF(B:B,B128)</f>
        <v>1</v>
      </c>
    </row>
    <row r="129" ht="18" hidden="1" customHeight="1" spans="1:6">
      <c r="A129" s="9">
        <v>143</v>
      </c>
      <c r="B129" s="10" t="s">
        <v>543</v>
      </c>
      <c r="C129" s="11">
        <v>291</v>
      </c>
      <c r="D129" s="11">
        <v>14</v>
      </c>
      <c r="E129" s="13" t="s">
        <v>475</v>
      </c>
      <c r="F129" s="14">
        <f>COUNTIF(B:B,B129)</f>
        <v>1</v>
      </c>
    </row>
    <row r="130" ht="18" hidden="1" customHeight="1" spans="1:6">
      <c r="A130" s="9">
        <v>144</v>
      </c>
      <c r="B130" s="10" t="s">
        <v>488</v>
      </c>
      <c r="C130" s="11">
        <v>284</v>
      </c>
      <c r="D130" s="11">
        <v>14</v>
      </c>
      <c r="E130" s="13" t="s">
        <v>475</v>
      </c>
      <c r="F130" s="14">
        <f>COUNTIF(B:B,B130)</f>
        <v>1</v>
      </c>
    </row>
    <row r="131" ht="18" hidden="1" customHeight="1" spans="1:6">
      <c r="A131" s="9">
        <v>145</v>
      </c>
      <c r="B131" s="10" t="s">
        <v>324</v>
      </c>
      <c r="C131" s="11">
        <v>284</v>
      </c>
      <c r="D131" s="11">
        <v>14</v>
      </c>
      <c r="E131" s="13" t="s">
        <v>475</v>
      </c>
      <c r="F131" s="14">
        <f>COUNTIF(B:B,B131)</f>
        <v>1</v>
      </c>
    </row>
    <row r="132" ht="18" hidden="1" customHeight="1" spans="1:6">
      <c r="A132" s="9">
        <v>146</v>
      </c>
      <c r="B132" s="10" t="s">
        <v>339</v>
      </c>
      <c r="C132" s="11">
        <v>284</v>
      </c>
      <c r="D132" s="11">
        <v>14</v>
      </c>
      <c r="E132" s="13" t="s">
        <v>475</v>
      </c>
      <c r="F132" s="14">
        <f>COUNTIF(B:B,B132)</f>
        <v>1</v>
      </c>
    </row>
    <row r="133" ht="18" hidden="1" customHeight="1" spans="1:6">
      <c r="A133" s="9">
        <v>147</v>
      </c>
      <c r="B133" s="10" t="s">
        <v>343</v>
      </c>
      <c r="C133" s="11">
        <v>284</v>
      </c>
      <c r="D133" s="11">
        <v>14</v>
      </c>
      <c r="E133" s="13" t="s">
        <v>475</v>
      </c>
      <c r="F133" s="14">
        <f>COUNTIF(B:B,B133)</f>
        <v>1</v>
      </c>
    </row>
    <row r="134" ht="18" hidden="1" customHeight="1" spans="1:6">
      <c r="A134" s="9">
        <v>148</v>
      </c>
      <c r="B134" s="10" t="s">
        <v>333</v>
      </c>
      <c r="C134" s="11">
        <v>284</v>
      </c>
      <c r="D134" s="11">
        <v>14</v>
      </c>
      <c r="E134" s="13" t="s">
        <v>475</v>
      </c>
      <c r="F134" s="14">
        <f>COUNTIF(B:B,B134)</f>
        <v>1</v>
      </c>
    </row>
    <row r="135" ht="18" hidden="1" customHeight="1" spans="1:6">
      <c r="A135" s="9">
        <v>149</v>
      </c>
      <c r="B135" s="10" t="s">
        <v>296</v>
      </c>
      <c r="C135" s="11">
        <v>284</v>
      </c>
      <c r="D135" s="11">
        <v>14</v>
      </c>
      <c r="E135" s="13" t="s">
        <v>475</v>
      </c>
      <c r="F135" s="14">
        <f>COUNTIF(B:B,B135)</f>
        <v>1</v>
      </c>
    </row>
    <row r="136" ht="18" hidden="1" customHeight="1" spans="1:6">
      <c r="A136" s="9">
        <v>150</v>
      </c>
      <c r="B136" s="10" t="s">
        <v>563</v>
      </c>
      <c r="C136" s="11">
        <v>282</v>
      </c>
      <c r="D136" s="11">
        <v>14</v>
      </c>
      <c r="E136" s="13" t="s">
        <v>475</v>
      </c>
      <c r="F136" s="14">
        <f>COUNTIF(B:B,B136)</f>
        <v>1</v>
      </c>
    </row>
    <row r="137" ht="18" hidden="1" customHeight="1" spans="1:6">
      <c r="A137" s="9">
        <v>151</v>
      </c>
      <c r="B137" s="10" t="s">
        <v>561</v>
      </c>
      <c r="C137" s="11">
        <v>282</v>
      </c>
      <c r="D137" s="11">
        <v>14</v>
      </c>
      <c r="E137" s="13" t="s">
        <v>475</v>
      </c>
      <c r="F137" s="14">
        <f>COUNTIF(B:B,B137)</f>
        <v>1</v>
      </c>
    </row>
    <row r="138" ht="18" hidden="1" customHeight="1" spans="1:6">
      <c r="A138" s="9">
        <v>153</v>
      </c>
      <c r="B138" s="10" t="s">
        <v>397</v>
      </c>
      <c r="C138" s="11">
        <v>245</v>
      </c>
      <c r="D138" s="11">
        <v>13</v>
      </c>
      <c r="E138" s="13" t="s">
        <v>475</v>
      </c>
      <c r="F138" s="14">
        <f>COUNTIF(B:B,B138)</f>
        <v>1</v>
      </c>
    </row>
    <row r="139" ht="18" hidden="1" customHeight="1" spans="1:6">
      <c r="A139" s="9">
        <v>154</v>
      </c>
      <c r="B139" s="10" t="s">
        <v>462</v>
      </c>
      <c r="C139" s="11">
        <v>275</v>
      </c>
      <c r="D139" s="11">
        <v>14</v>
      </c>
      <c r="E139" s="13" t="s">
        <v>475</v>
      </c>
      <c r="F139" s="14">
        <f>COUNTIF(B:B,B139)</f>
        <v>1</v>
      </c>
    </row>
    <row r="140" ht="18" hidden="1" customHeight="1" spans="1:6">
      <c r="A140" s="9">
        <v>155</v>
      </c>
      <c r="B140" s="10" t="s">
        <v>636</v>
      </c>
      <c r="C140" s="11">
        <v>245</v>
      </c>
      <c r="D140" s="11">
        <v>13</v>
      </c>
      <c r="E140" s="13" t="s">
        <v>475</v>
      </c>
      <c r="F140" s="14">
        <f>COUNTIF(B:B,B140)</f>
        <v>1</v>
      </c>
    </row>
    <row r="141" ht="18" hidden="1" customHeight="1" spans="1:6">
      <c r="A141" s="9">
        <v>156</v>
      </c>
      <c r="B141" s="10" t="s">
        <v>399</v>
      </c>
      <c r="C141" s="11">
        <v>275</v>
      </c>
      <c r="D141" s="11">
        <v>14</v>
      </c>
      <c r="E141" s="13" t="s">
        <v>475</v>
      </c>
      <c r="F141" s="14">
        <f>COUNTIF(B:B,B141)</f>
        <v>1</v>
      </c>
    </row>
    <row r="142" ht="18" hidden="1" customHeight="1" spans="1:6">
      <c r="A142" s="9">
        <v>157</v>
      </c>
      <c r="B142" s="10" t="s">
        <v>626</v>
      </c>
      <c r="C142" s="11">
        <v>240</v>
      </c>
      <c r="D142" s="11">
        <v>13</v>
      </c>
      <c r="E142" s="13" t="s">
        <v>475</v>
      </c>
      <c r="F142" s="14">
        <f>COUNTIF(B:B,B142)</f>
        <v>1</v>
      </c>
    </row>
    <row r="143" ht="18" hidden="1" customHeight="1" spans="1:6">
      <c r="A143" s="9">
        <v>158</v>
      </c>
      <c r="B143" s="10" t="s">
        <v>446</v>
      </c>
      <c r="C143" s="11">
        <v>261</v>
      </c>
      <c r="D143" s="11">
        <v>13</v>
      </c>
      <c r="E143" s="13" t="s">
        <v>475</v>
      </c>
      <c r="F143" s="14">
        <f>COUNTIF(B:B,B143)</f>
        <v>1</v>
      </c>
    </row>
    <row r="144" ht="18" hidden="1" customHeight="1" spans="1:6">
      <c r="A144" s="9">
        <v>159</v>
      </c>
      <c r="B144" s="10" t="s">
        <v>241</v>
      </c>
      <c r="C144" s="11">
        <v>252</v>
      </c>
      <c r="D144" s="11">
        <v>13</v>
      </c>
      <c r="E144" s="13" t="s">
        <v>475</v>
      </c>
      <c r="F144" s="14">
        <f>COUNTIF(B:B,B144)</f>
        <v>1</v>
      </c>
    </row>
    <row r="145" ht="18" hidden="1" customHeight="1" spans="1:6">
      <c r="A145" s="9">
        <v>160</v>
      </c>
      <c r="B145" s="10" t="s">
        <v>407</v>
      </c>
      <c r="C145" s="11">
        <v>252</v>
      </c>
      <c r="D145" s="11">
        <v>13</v>
      </c>
      <c r="E145" s="13" t="s">
        <v>475</v>
      </c>
      <c r="F145" s="14">
        <f>COUNTIF(B:B,B145)</f>
        <v>1</v>
      </c>
    </row>
    <row r="146" ht="18" hidden="1" customHeight="1" spans="1:6">
      <c r="A146" s="9">
        <v>161</v>
      </c>
      <c r="B146" s="10" t="s">
        <v>415</v>
      </c>
      <c r="C146" s="11">
        <v>252</v>
      </c>
      <c r="D146" s="11">
        <v>13</v>
      </c>
      <c r="E146" s="13" t="s">
        <v>475</v>
      </c>
      <c r="F146" s="14">
        <f>COUNTIF(B:B,B146)</f>
        <v>1</v>
      </c>
    </row>
    <row r="147" ht="18" hidden="1" customHeight="1" spans="1:6">
      <c r="A147" s="9">
        <v>162</v>
      </c>
      <c r="B147" s="10" t="s">
        <v>453</v>
      </c>
      <c r="C147" s="11">
        <v>252</v>
      </c>
      <c r="D147" s="11">
        <v>13</v>
      </c>
      <c r="E147" s="13" t="s">
        <v>475</v>
      </c>
      <c r="F147" s="14">
        <f>COUNTIF(B:B,B147)</f>
        <v>1</v>
      </c>
    </row>
    <row r="148" ht="18" hidden="1" customHeight="1" spans="1:6">
      <c r="A148" s="9">
        <v>163</v>
      </c>
      <c r="B148" s="10" t="s">
        <v>451</v>
      </c>
      <c r="C148" s="11">
        <v>252</v>
      </c>
      <c r="D148" s="11">
        <v>13</v>
      </c>
      <c r="E148" s="13" t="s">
        <v>475</v>
      </c>
      <c r="F148" s="14">
        <f>COUNTIF(B:B,B148)</f>
        <v>1</v>
      </c>
    </row>
    <row r="149" ht="18" hidden="1" customHeight="1" spans="1:6">
      <c r="A149" s="9">
        <v>164</v>
      </c>
      <c r="B149" s="10" t="s">
        <v>885</v>
      </c>
      <c r="C149" s="11">
        <v>247</v>
      </c>
      <c r="D149" s="11">
        <v>13</v>
      </c>
      <c r="E149" s="13" t="s">
        <v>475</v>
      </c>
      <c r="F149" s="14">
        <f>COUNTIF(B:B,B149)</f>
        <v>1</v>
      </c>
    </row>
    <row r="150" ht="18" hidden="1" customHeight="1" spans="1:6">
      <c r="A150" s="9">
        <v>165</v>
      </c>
      <c r="B150" s="10" t="s">
        <v>1649</v>
      </c>
      <c r="C150" s="11">
        <v>247</v>
      </c>
      <c r="D150" s="11">
        <v>13</v>
      </c>
      <c r="E150" s="13" t="s">
        <v>475</v>
      </c>
      <c r="F150" s="14">
        <f>COUNTIF(B:B,B150)</f>
        <v>1</v>
      </c>
    </row>
    <row r="151" ht="14.25" customHeight="1" spans="1:6">
      <c r="A151" s="9">
        <v>166</v>
      </c>
      <c r="B151" s="10" t="s">
        <v>371</v>
      </c>
      <c r="C151" s="11">
        <v>247</v>
      </c>
      <c r="D151" s="11">
        <v>13</v>
      </c>
      <c r="E151" s="13" t="s">
        <v>475</v>
      </c>
      <c r="F151" s="14">
        <f>COUNTIF(B:B,B151)</f>
        <v>2</v>
      </c>
    </row>
    <row r="152" ht="14.25" customHeight="1" spans="1:6">
      <c r="A152" s="9">
        <v>167</v>
      </c>
      <c r="B152" s="12" t="s">
        <v>371</v>
      </c>
      <c r="C152" s="11">
        <v>247</v>
      </c>
      <c r="D152" s="11">
        <v>13</v>
      </c>
      <c r="E152" s="13" t="s">
        <v>475</v>
      </c>
      <c r="F152" s="14">
        <f>COUNTIF(B:B,B152)</f>
        <v>2</v>
      </c>
    </row>
    <row r="153" ht="18" hidden="1" customHeight="1" spans="1:6">
      <c r="A153" s="9">
        <v>168</v>
      </c>
      <c r="B153" s="10" t="s">
        <v>212</v>
      </c>
      <c r="C153" s="11">
        <v>247</v>
      </c>
      <c r="D153" s="11">
        <v>13</v>
      </c>
      <c r="E153" s="13" t="s">
        <v>475</v>
      </c>
      <c r="F153" s="14">
        <f>COUNTIF(B:B,B153)</f>
        <v>1</v>
      </c>
    </row>
    <row r="154" ht="18" hidden="1" customHeight="1" spans="1:6">
      <c r="A154" s="9">
        <v>169</v>
      </c>
      <c r="B154" s="10" t="s">
        <v>743</v>
      </c>
      <c r="C154" s="11">
        <v>247</v>
      </c>
      <c r="D154" s="11">
        <v>13</v>
      </c>
      <c r="E154" s="13" t="s">
        <v>475</v>
      </c>
      <c r="F154" s="14">
        <f>COUNTIF(B:B,B154)</f>
        <v>1</v>
      </c>
    </row>
    <row r="155" ht="18" hidden="1" customHeight="1" spans="1:6">
      <c r="A155" s="9">
        <v>170</v>
      </c>
      <c r="B155" s="10" t="s">
        <v>471</v>
      </c>
      <c r="C155" s="11">
        <v>247</v>
      </c>
      <c r="D155" s="11">
        <v>13</v>
      </c>
      <c r="E155" s="13" t="s">
        <v>475</v>
      </c>
      <c r="F155" s="14">
        <f>COUNTIF(B:B,B155)</f>
        <v>1</v>
      </c>
    </row>
    <row r="156" ht="18" hidden="1" customHeight="1" spans="1:6">
      <c r="A156" s="9">
        <v>171</v>
      </c>
      <c r="B156" s="10" t="s">
        <v>724</v>
      </c>
      <c r="C156" s="11">
        <v>247</v>
      </c>
      <c r="D156" s="11">
        <v>13</v>
      </c>
      <c r="E156" s="13" t="s">
        <v>475</v>
      </c>
      <c r="F156" s="14">
        <f>COUNTIF(B:B,B156)</f>
        <v>1</v>
      </c>
    </row>
    <row r="157" ht="18" hidden="1" customHeight="1" spans="1:6">
      <c r="A157" s="9">
        <v>172</v>
      </c>
      <c r="B157" s="10" t="s">
        <v>436</v>
      </c>
      <c r="C157" s="11">
        <v>247</v>
      </c>
      <c r="D157" s="11">
        <v>13</v>
      </c>
      <c r="E157" s="13" t="s">
        <v>475</v>
      </c>
      <c r="F157" s="14">
        <f>COUNTIF(B:B,B157)</f>
        <v>1</v>
      </c>
    </row>
    <row r="158" ht="18" hidden="1" customHeight="1" spans="1:6">
      <c r="A158" s="9">
        <v>173</v>
      </c>
      <c r="B158" s="10" t="s">
        <v>401</v>
      </c>
      <c r="C158" s="11">
        <v>247</v>
      </c>
      <c r="D158" s="11">
        <v>13</v>
      </c>
      <c r="E158" s="13" t="s">
        <v>475</v>
      </c>
      <c r="F158" s="14">
        <f>COUNTIF(B:B,B158)</f>
        <v>1</v>
      </c>
    </row>
    <row r="159" ht="18" hidden="1" customHeight="1" spans="1:6">
      <c r="A159" s="9">
        <v>174</v>
      </c>
      <c r="B159" s="10" t="s">
        <v>468</v>
      </c>
      <c r="C159" s="11">
        <v>247</v>
      </c>
      <c r="D159" s="11">
        <v>13</v>
      </c>
      <c r="E159" s="13" t="s">
        <v>475</v>
      </c>
      <c r="F159" s="14">
        <f>COUNTIF(B:B,B159)</f>
        <v>1</v>
      </c>
    </row>
    <row r="160" ht="18" hidden="1" customHeight="1" spans="1:6">
      <c r="A160" s="9">
        <v>175</v>
      </c>
      <c r="B160" s="10" t="s">
        <v>1594</v>
      </c>
      <c r="C160" s="11">
        <v>240</v>
      </c>
      <c r="D160" s="11">
        <v>13</v>
      </c>
      <c r="E160" s="13" t="s">
        <v>901</v>
      </c>
      <c r="F160" s="14">
        <f>COUNTIF(B:B,B160)</f>
        <v>1</v>
      </c>
    </row>
    <row r="161" ht="18" hidden="1" customHeight="1" spans="1:6">
      <c r="A161" s="9">
        <v>176</v>
      </c>
      <c r="B161" s="10" t="s">
        <v>484</v>
      </c>
      <c r="C161" s="11">
        <v>240</v>
      </c>
      <c r="D161" s="11">
        <v>13</v>
      </c>
      <c r="E161" s="13" t="s">
        <v>901</v>
      </c>
      <c r="F161" s="14">
        <f>COUNTIF(B:B,B161)</f>
        <v>1</v>
      </c>
    </row>
    <row r="162" ht="18" hidden="1" customHeight="1" spans="1:6">
      <c r="A162" s="9">
        <v>177</v>
      </c>
      <c r="B162" s="10" t="s">
        <v>390</v>
      </c>
      <c r="C162" s="11">
        <v>240</v>
      </c>
      <c r="D162" s="11">
        <v>13</v>
      </c>
      <c r="E162" s="13" t="s">
        <v>901</v>
      </c>
      <c r="F162" s="14">
        <f>COUNTIF(B:B,B162)</f>
        <v>1</v>
      </c>
    </row>
    <row r="163" ht="18" hidden="1" customHeight="1" spans="1:6">
      <c r="A163" s="9">
        <v>178</v>
      </c>
      <c r="B163" s="10" t="s">
        <v>586</v>
      </c>
      <c r="C163" s="11">
        <v>240</v>
      </c>
      <c r="D163" s="11">
        <v>13</v>
      </c>
      <c r="E163" s="13" t="s">
        <v>901</v>
      </c>
      <c r="F163" s="14">
        <f>COUNTIF(B:B,B163)</f>
        <v>1</v>
      </c>
    </row>
    <row r="164" ht="18" hidden="1" customHeight="1" spans="1:6">
      <c r="A164" s="9">
        <v>179</v>
      </c>
      <c r="B164" s="10" t="s">
        <v>644</v>
      </c>
      <c r="C164" s="11">
        <v>240</v>
      </c>
      <c r="D164" s="11">
        <v>13</v>
      </c>
      <c r="E164" s="13" t="s">
        <v>901</v>
      </c>
      <c r="F164" s="14">
        <f>COUNTIF(B:B,B164)</f>
        <v>1</v>
      </c>
    </row>
    <row r="165" ht="18" hidden="1" customHeight="1" spans="1:6">
      <c r="A165" s="9">
        <v>180</v>
      </c>
      <c r="B165" s="10" t="s">
        <v>879</v>
      </c>
      <c r="C165" s="11">
        <v>240</v>
      </c>
      <c r="D165" s="11">
        <v>13</v>
      </c>
      <c r="E165" s="13" t="s">
        <v>901</v>
      </c>
      <c r="F165" s="14">
        <f>COUNTIF(B:B,B165)</f>
        <v>1</v>
      </c>
    </row>
    <row r="166" ht="18" hidden="1" customHeight="1" spans="1:6">
      <c r="A166" s="9">
        <v>181</v>
      </c>
      <c r="B166" s="10" t="s">
        <v>466</v>
      </c>
      <c r="C166" s="11">
        <v>240</v>
      </c>
      <c r="D166" s="11">
        <v>13</v>
      </c>
      <c r="E166" s="13" t="s">
        <v>901</v>
      </c>
      <c r="F166" s="14">
        <f>COUNTIF(B:B,B166)</f>
        <v>1</v>
      </c>
    </row>
    <row r="167" ht="18" hidden="1" customHeight="1" spans="1:6">
      <c r="A167" s="9">
        <v>182</v>
      </c>
      <c r="B167" s="10" t="s">
        <v>845</v>
      </c>
      <c r="C167" s="11">
        <v>240</v>
      </c>
      <c r="D167" s="11">
        <v>13</v>
      </c>
      <c r="E167" s="13" t="s">
        <v>901</v>
      </c>
      <c r="F167" s="14">
        <f>COUNTIF(B:B,B167)</f>
        <v>1</v>
      </c>
    </row>
    <row r="168" ht="18" hidden="1" customHeight="1" spans="1:6">
      <c r="A168" s="9">
        <v>183</v>
      </c>
      <c r="B168" s="10" t="s">
        <v>659</v>
      </c>
      <c r="C168" s="11">
        <v>240</v>
      </c>
      <c r="D168" s="11">
        <v>13</v>
      </c>
      <c r="E168" s="13" t="s">
        <v>901</v>
      </c>
      <c r="F168" s="14">
        <f>COUNTIF(B:B,B168)</f>
        <v>1</v>
      </c>
    </row>
    <row r="169" ht="18" hidden="1" customHeight="1" spans="1:6">
      <c r="A169" s="9">
        <v>184</v>
      </c>
      <c r="B169" s="10" t="s">
        <v>431</v>
      </c>
      <c r="C169" s="11">
        <v>240</v>
      </c>
      <c r="D169" s="11">
        <v>13</v>
      </c>
      <c r="E169" s="13" t="s">
        <v>901</v>
      </c>
      <c r="F169" s="14">
        <f>COUNTIF(B:B,B169)</f>
        <v>1</v>
      </c>
    </row>
    <row r="170" ht="18" hidden="1" customHeight="1" spans="1:6">
      <c r="A170" s="9">
        <v>186</v>
      </c>
      <c r="B170" s="10" t="s">
        <v>1589</v>
      </c>
      <c r="C170" s="11">
        <v>240</v>
      </c>
      <c r="D170" s="11">
        <v>13</v>
      </c>
      <c r="E170" s="13" t="s">
        <v>901</v>
      </c>
      <c r="F170" s="14">
        <f>COUNTIF(B:B,B170)</f>
        <v>1</v>
      </c>
    </row>
    <row r="171" ht="18" hidden="1" customHeight="1" spans="1:6">
      <c r="A171" s="9">
        <v>187</v>
      </c>
      <c r="B171" s="10" t="s">
        <v>405</v>
      </c>
      <c r="C171" s="11">
        <v>247</v>
      </c>
      <c r="D171" s="11">
        <v>13</v>
      </c>
      <c r="E171" s="13" t="s">
        <v>475</v>
      </c>
      <c r="F171" s="14">
        <f>COUNTIF(B:B,B171)</f>
        <v>1</v>
      </c>
    </row>
    <row r="172" ht="18" hidden="1" customHeight="1" spans="1:6">
      <c r="A172" s="9">
        <v>188</v>
      </c>
      <c r="B172" s="10" t="s">
        <v>875</v>
      </c>
      <c r="C172" s="11">
        <v>235</v>
      </c>
      <c r="D172" s="11">
        <v>13</v>
      </c>
      <c r="E172" s="13" t="s">
        <v>901</v>
      </c>
      <c r="F172" s="14">
        <f>COUNTIF(B:B,B172)</f>
        <v>1</v>
      </c>
    </row>
    <row r="173" ht="18" hidden="1" customHeight="1" spans="1:6">
      <c r="A173" s="9">
        <v>189</v>
      </c>
      <c r="B173" s="10" t="s">
        <v>1650</v>
      </c>
      <c r="C173" s="11">
        <v>228</v>
      </c>
      <c r="D173" s="11">
        <v>13</v>
      </c>
      <c r="E173" s="13" t="s">
        <v>901</v>
      </c>
      <c r="F173" s="14">
        <f>COUNTIF(B:B,B173)</f>
        <v>1</v>
      </c>
    </row>
    <row r="174" ht="18" hidden="1" customHeight="1" spans="1:6">
      <c r="A174" s="9">
        <v>190</v>
      </c>
      <c r="B174" s="10" t="s">
        <v>508</v>
      </c>
      <c r="C174" s="11">
        <v>228</v>
      </c>
      <c r="D174" s="11">
        <v>13</v>
      </c>
      <c r="E174" s="13" t="s">
        <v>901</v>
      </c>
      <c r="F174" s="14">
        <f>COUNTIF(B:B,B174)</f>
        <v>1</v>
      </c>
    </row>
    <row r="175" ht="18" hidden="1" customHeight="1" spans="1:6">
      <c r="A175" s="9">
        <v>191</v>
      </c>
      <c r="B175" s="10" t="s">
        <v>492</v>
      </c>
      <c r="C175" s="11">
        <v>228</v>
      </c>
      <c r="D175" s="11">
        <v>13</v>
      </c>
      <c r="E175" s="13" t="s">
        <v>901</v>
      </c>
      <c r="F175" s="14">
        <f>COUNTIF(B:B,B175)</f>
        <v>1</v>
      </c>
    </row>
    <row r="176" ht="18" hidden="1" customHeight="1" spans="1:6">
      <c r="A176" s="9">
        <v>192</v>
      </c>
      <c r="B176" s="10" t="s">
        <v>496</v>
      </c>
      <c r="C176" s="11">
        <v>228</v>
      </c>
      <c r="D176" s="11">
        <v>13</v>
      </c>
      <c r="E176" s="13" t="s">
        <v>901</v>
      </c>
      <c r="F176" s="14">
        <f>COUNTIF(B:B,B176)</f>
        <v>1</v>
      </c>
    </row>
    <row r="177" ht="18" hidden="1" customHeight="1" spans="1:6">
      <c r="A177" s="9">
        <v>193</v>
      </c>
      <c r="B177" s="10" t="s">
        <v>482</v>
      </c>
      <c r="C177" s="11">
        <v>228</v>
      </c>
      <c r="D177" s="11">
        <v>13</v>
      </c>
      <c r="E177" s="13" t="s">
        <v>901</v>
      </c>
      <c r="F177" s="14">
        <f>COUNTIF(B:B,B177)</f>
        <v>1</v>
      </c>
    </row>
    <row r="178" ht="18" hidden="1" customHeight="1" spans="1:6">
      <c r="A178" s="9">
        <v>194</v>
      </c>
      <c r="B178" s="10" t="s">
        <v>849</v>
      </c>
      <c r="C178" s="11">
        <v>228</v>
      </c>
      <c r="D178" s="11">
        <v>12</v>
      </c>
      <c r="E178" s="13" t="s">
        <v>901</v>
      </c>
      <c r="F178" s="14">
        <f>COUNTIF(B:B,B178)</f>
        <v>1</v>
      </c>
    </row>
    <row r="179" ht="18" hidden="1" customHeight="1" spans="1:6">
      <c r="A179" s="9">
        <v>195</v>
      </c>
      <c r="B179" s="10" t="s">
        <v>1599</v>
      </c>
      <c r="C179" s="11">
        <v>215</v>
      </c>
      <c r="D179" s="11">
        <v>12</v>
      </c>
      <c r="E179" s="13" t="s">
        <v>901</v>
      </c>
      <c r="F179" s="14">
        <f>COUNTIF(B:B,B179)</f>
        <v>1</v>
      </c>
    </row>
    <row r="180" ht="18" hidden="1" customHeight="1" spans="1:6">
      <c r="A180" s="9">
        <v>196</v>
      </c>
      <c r="B180" s="10" t="s">
        <v>703</v>
      </c>
      <c r="C180" s="11">
        <v>211</v>
      </c>
      <c r="D180" s="11">
        <v>12</v>
      </c>
      <c r="E180" s="13" t="s">
        <v>901</v>
      </c>
      <c r="F180" s="14">
        <f>COUNTIF(B:B,B180)</f>
        <v>1</v>
      </c>
    </row>
    <row r="181" ht="18" hidden="1" customHeight="1" spans="1:6">
      <c r="A181" s="9">
        <v>197</v>
      </c>
      <c r="B181" s="10" t="s">
        <v>617</v>
      </c>
      <c r="C181" s="11">
        <v>208</v>
      </c>
      <c r="D181" s="11">
        <v>12</v>
      </c>
      <c r="E181" s="13" t="s">
        <v>901</v>
      </c>
      <c r="F181" s="14">
        <f>COUNTIF(B:B,B181)</f>
        <v>1</v>
      </c>
    </row>
    <row r="182" ht="18" hidden="1" customHeight="1" spans="1:6">
      <c r="A182" s="9">
        <v>198</v>
      </c>
      <c r="B182" s="10" t="s">
        <v>634</v>
      </c>
      <c r="C182" s="11">
        <v>199</v>
      </c>
      <c r="D182" s="11">
        <v>12</v>
      </c>
      <c r="E182" s="13" t="s">
        <v>901</v>
      </c>
      <c r="F182" s="14">
        <f>COUNTIF(B:B,B182)</f>
        <v>1</v>
      </c>
    </row>
    <row r="183" ht="18" hidden="1" customHeight="1" spans="1:6">
      <c r="A183" s="9">
        <v>199</v>
      </c>
      <c r="B183" s="10" t="s">
        <v>698</v>
      </c>
      <c r="C183" s="11">
        <v>195</v>
      </c>
      <c r="D183" s="11">
        <v>12</v>
      </c>
      <c r="E183" s="13" t="s">
        <v>901</v>
      </c>
      <c r="F183" s="14">
        <f>COUNTIF(B:B,B183)</f>
        <v>1</v>
      </c>
    </row>
    <row r="184" ht="18" hidden="1" customHeight="1" spans="1:6">
      <c r="A184" s="9">
        <v>200</v>
      </c>
      <c r="B184" s="10" t="s">
        <v>708</v>
      </c>
      <c r="C184" s="11">
        <v>195</v>
      </c>
      <c r="D184" s="11">
        <v>12</v>
      </c>
      <c r="E184" s="13" t="s">
        <v>901</v>
      </c>
      <c r="F184" s="14">
        <f>COUNTIF(B:B,B184)</f>
        <v>1</v>
      </c>
    </row>
    <row r="185" ht="18" hidden="1" customHeight="1" spans="1:6">
      <c r="A185" s="9">
        <v>201</v>
      </c>
      <c r="B185" s="10" t="s">
        <v>582</v>
      </c>
      <c r="C185" s="11">
        <v>194</v>
      </c>
      <c r="D185" s="11">
        <v>12</v>
      </c>
      <c r="E185" s="13" t="s">
        <v>901</v>
      </c>
      <c r="F185" s="14">
        <f>COUNTIF(B:B,B185)</f>
        <v>1</v>
      </c>
    </row>
    <row r="186" ht="18" hidden="1" customHeight="1" spans="1:6">
      <c r="A186" s="9">
        <v>202</v>
      </c>
      <c r="B186" s="10" t="s">
        <v>427</v>
      </c>
      <c r="C186" s="11">
        <v>301</v>
      </c>
      <c r="D186" s="11">
        <v>14</v>
      </c>
      <c r="E186" s="13" t="s">
        <v>475</v>
      </c>
      <c r="F186" s="14">
        <f>COUNTIF(B:B,B186)</f>
        <v>1</v>
      </c>
    </row>
    <row r="187" ht="14.25" customHeight="1" spans="1:6">
      <c r="A187" s="9">
        <v>203</v>
      </c>
      <c r="B187" s="10" t="s">
        <v>118</v>
      </c>
      <c r="C187" s="11">
        <v>496</v>
      </c>
      <c r="D187" s="11">
        <v>17</v>
      </c>
      <c r="E187" s="13" t="s">
        <v>173</v>
      </c>
      <c r="F187" s="14">
        <f>COUNTIF(B:B,B187)</f>
        <v>2</v>
      </c>
    </row>
    <row r="188" ht="18" hidden="1" customHeight="1" spans="1:6">
      <c r="A188" s="9">
        <v>204</v>
      </c>
      <c r="B188" s="10" t="s">
        <v>873</v>
      </c>
      <c r="C188" s="11">
        <v>252</v>
      </c>
      <c r="D188" s="11">
        <v>13</v>
      </c>
      <c r="E188" s="13" t="s">
        <v>475</v>
      </c>
      <c r="F188" s="14">
        <f>COUNTIF(B:B,B188)</f>
        <v>1</v>
      </c>
    </row>
    <row r="189" ht="18" hidden="1" customHeight="1" spans="1:6">
      <c r="A189" s="9">
        <v>205</v>
      </c>
      <c r="B189" s="10" t="s">
        <v>279</v>
      </c>
      <c r="C189" s="11">
        <v>353</v>
      </c>
      <c r="D189" s="11">
        <v>15</v>
      </c>
      <c r="E189" s="13" t="s">
        <v>306</v>
      </c>
      <c r="F189" s="14">
        <f>COUNTIF(B:B,B189)</f>
        <v>1</v>
      </c>
    </row>
    <row r="190" ht="18" hidden="1" customHeight="1" spans="1:6">
      <c r="A190" s="9">
        <v>207</v>
      </c>
      <c r="B190" s="10" t="s">
        <v>417</v>
      </c>
      <c r="C190" s="11">
        <v>344</v>
      </c>
      <c r="D190" s="11">
        <v>15</v>
      </c>
      <c r="E190" s="13" t="s">
        <v>306</v>
      </c>
      <c r="F190" s="14">
        <f>COUNTIF(B:B,B190)</f>
        <v>1</v>
      </c>
    </row>
    <row r="191" ht="18" hidden="1" customHeight="1" spans="1:6">
      <c r="A191" s="9">
        <v>208</v>
      </c>
      <c r="B191" s="10" t="s">
        <v>1068</v>
      </c>
      <c r="C191" s="11">
        <v>240</v>
      </c>
      <c r="D191" s="11">
        <v>13</v>
      </c>
      <c r="E191" s="13" t="s">
        <v>901</v>
      </c>
      <c r="F191" s="14">
        <f>COUNTIF(B:B,B191)</f>
        <v>1</v>
      </c>
    </row>
    <row r="192" ht="18" hidden="1" customHeight="1" spans="1:6">
      <c r="A192" s="9">
        <v>209</v>
      </c>
      <c r="B192" s="10" t="s">
        <v>857</v>
      </c>
      <c r="C192" s="11">
        <v>275</v>
      </c>
      <c r="D192" s="11">
        <v>14</v>
      </c>
      <c r="E192" s="13" t="s">
        <v>475</v>
      </c>
      <c r="F192" s="14">
        <f>COUNTIF(B:B,B192)</f>
        <v>1</v>
      </c>
    </row>
    <row r="193" ht="18" hidden="1" customHeight="1" spans="1:6">
      <c r="A193" s="9">
        <v>210</v>
      </c>
      <c r="B193" s="10" t="s">
        <v>512</v>
      </c>
      <c r="C193" s="11">
        <v>247</v>
      </c>
      <c r="D193" s="11">
        <v>13</v>
      </c>
      <c r="E193" s="13" t="s">
        <v>475</v>
      </c>
      <c r="F193" s="14">
        <f>COUNTIF(B:B,B193)</f>
        <v>1</v>
      </c>
    </row>
    <row r="194" ht="18" hidden="1" customHeight="1" spans="1:6">
      <c r="A194" s="9">
        <v>211</v>
      </c>
      <c r="B194" s="10" t="s">
        <v>1060</v>
      </c>
      <c r="C194" s="11">
        <v>211</v>
      </c>
      <c r="D194" s="11">
        <v>12</v>
      </c>
      <c r="E194" s="13" t="s">
        <v>901</v>
      </c>
      <c r="F194" s="14">
        <f>COUNTIF(B:B,B194)</f>
        <v>1</v>
      </c>
    </row>
    <row r="195" ht="18" hidden="1" customHeight="1" spans="1:6">
      <c r="A195" s="9">
        <v>212</v>
      </c>
      <c r="B195" s="10" t="s">
        <v>814</v>
      </c>
      <c r="C195" s="11">
        <v>211</v>
      </c>
      <c r="D195" s="11">
        <v>12</v>
      </c>
      <c r="E195" s="13" t="s">
        <v>901</v>
      </c>
      <c r="F195" s="14">
        <f>COUNTIF(B:B,B195)</f>
        <v>1</v>
      </c>
    </row>
    <row r="196" ht="18" hidden="1" customHeight="1" spans="1:6">
      <c r="A196" s="9">
        <v>213</v>
      </c>
      <c r="B196" s="10" t="s">
        <v>871</v>
      </c>
      <c r="C196" s="11">
        <v>438</v>
      </c>
      <c r="D196" s="11">
        <v>16</v>
      </c>
      <c r="E196" s="13" t="s">
        <v>173</v>
      </c>
      <c r="F196" s="14">
        <f>COUNTIF(B:B,B196)</f>
        <v>1</v>
      </c>
    </row>
    <row r="197" ht="18" hidden="1" customHeight="1" spans="1:6">
      <c r="A197" s="9">
        <v>214</v>
      </c>
      <c r="B197" s="10" t="s">
        <v>531</v>
      </c>
      <c r="C197" s="11">
        <v>195</v>
      </c>
      <c r="D197" s="11">
        <v>12</v>
      </c>
      <c r="E197" s="13" t="s">
        <v>901</v>
      </c>
      <c r="F197" s="14">
        <f>COUNTIF(B:B,B197)</f>
        <v>1</v>
      </c>
    </row>
    <row r="198" ht="18" hidden="1" customHeight="1" spans="1:6">
      <c r="A198" s="9">
        <v>215</v>
      </c>
      <c r="B198" s="10" t="s">
        <v>1071</v>
      </c>
      <c r="C198" s="11">
        <v>160</v>
      </c>
      <c r="D198" s="11">
        <v>12</v>
      </c>
      <c r="E198" s="13" t="s">
        <v>901</v>
      </c>
      <c r="F198" s="14">
        <f>COUNTIF(B:B,B198)</f>
        <v>1</v>
      </c>
    </row>
    <row r="199" ht="18" hidden="1" customHeight="1" spans="1:6">
      <c r="A199" s="9">
        <v>216</v>
      </c>
      <c r="B199" s="10" t="s">
        <v>1103</v>
      </c>
      <c r="C199" s="11">
        <v>160</v>
      </c>
      <c r="D199" s="11">
        <v>12</v>
      </c>
      <c r="E199" s="13" t="s">
        <v>901</v>
      </c>
      <c r="F199" s="14">
        <f>COUNTIF(B:B,B199)</f>
        <v>1</v>
      </c>
    </row>
    <row r="200" ht="18" hidden="1" customHeight="1" spans="1:6">
      <c r="A200" s="9">
        <v>217</v>
      </c>
      <c r="B200" s="10" t="s">
        <v>1083</v>
      </c>
      <c r="C200" s="11">
        <v>160</v>
      </c>
      <c r="D200" s="11">
        <v>12</v>
      </c>
      <c r="E200" s="13" t="s">
        <v>901</v>
      </c>
      <c r="F200" s="14">
        <f>COUNTIF(B:B,B200)</f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Employee Mapping</vt:lpstr>
      <vt:lpstr>Sheet1</vt:lpstr>
      <vt:lpstr>Sheet2</vt:lpstr>
      <vt:lpstr>Job Evaluation Data</vt:lpstr>
      <vt:lpstr>Band Range</vt:lpstr>
      <vt:lpstr>Job Evaluation Data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yashdesai</cp:lastModifiedBy>
  <dcterms:created xsi:type="dcterms:W3CDTF">2023-10-27T23:59:28Z</dcterms:created>
  <dcterms:modified xsi:type="dcterms:W3CDTF">2023-10-28T03:50:58Z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