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yas\Google Drive\Thesis_stuff\ML_files_new\Crash parameters\1000\Rib Strain\"/>
    </mc:Choice>
  </mc:AlternateContent>
  <xr:revisionPtr revIDLastSave="0" documentId="13_ncr:1_{036ACB5A-F930-497F-9CAF-B7D6FEE3FAE9}" xr6:coauthVersionLast="47" xr6:coauthVersionMax="47" xr10:uidLastSave="{00000000-0000-0000-0000-000000000000}"/>
  <bookViews>
    <workbookView xWindow="-120" yWindow="-120" windowWidth="29040" windowHeight="15840" xr2:uid="{4179FAB1-BA31-4F5F-B9F6-DED9C2B10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1" l="1"/>
  <c r="P25" i="1"/>
  <c r="P26" i="1"/>
  <c r="P27" i="1"/>
  <c r="P28" i="1"/>
  <c r="P29" i="1"/>
  <c r="P30" i="1"/>
  <c r="P31" i="1"/>
  <c r="P32" i="1"/>
  <c r="P33" i="1"/>
  <c r="P34" i="1"/>
  <c r="P35" i="1"/>
  <c r="O25" i="1"/>
  <c r="O26" i="1"/>
  <c r="O27" i="1"/>
  <c r="O28" i="1"/>
  <c r="O29" i="1"/>
  <c r="O30" i="1"/>
  <c r="O31" i="1"/>
  <c r="O32" i="1"/>
  <c r="O33" i="1"/>
  <c r="O34" i="1"/>
  <c r="O35" i="1"/>
  <c r="N25" i="1"/>
  <c r="N26" i="1"/>
  <c r="N27" i="1"/>
  <c r="N28" i="1"/>
  <c r="N29" i="1"/>
  <c r="N30" i="1"/>
  <c r="N31" i="1"/>
  <c r="N32" i="1"/>
  <c r="N33" i="1"/>
  <c r="N34" i="1"/>
  <c r="N35" i="1"/>
  <c r="M25" i="1"/>
  <c r="M26" i="1"/>
  <c r="M27" i="1"/>
  <c r="M28" i="1"/>
  <c r="M29" i="1"/>
  <c r="M30" i="1"/>
  <c r="M31" i="1"/>
  <c r="M32" i="1"/>
  <c r="M33" i="1"/>
  <c r="M34" i="1"/>
  <c r="M35" i="1"/>
  <c r="L25" i="1"/>
  <c r="L26" i="1"/>
  <c r="L27" i="1"/>
  <c r="L28" i="1"/>
  <c r="L29" i="1"/>
  <c r="L30" i="1"/>
  <c r="L31" i="1"/>
  <c r="L32" i="1"/>
  <c r="L33" i="1"/>
  <c r="L34" i="1"/>
  <c r="L35" i="1"/>
  <c r="K25" i="1"/>
  <c r="K26" i="1"/>
  <c r="K27" i="1"/>
  <c r="K28" i="1"/>
  <c r="K29" i="1"/>
  <c r="K30" i="1"/>
  <c r="K31" i="1"/>
  <c r="K32" i="1"/>
  <c r="K33" i="1"/>
  <c r="K34" i="1"/>
  <c r="K35" i="1"/>
  <c r="J25" i="1"/>
  <c r="J26" i="1"/>
  <c r="J27" i="1"/>
  <c r="J28" i="1"/>
  <c r="J29" i="1"/>
  <c r="J30" i="1"/>
  <c r="J31" i="1"/>
  <c r="J32" i="1"/>
  <c r="J33" i="1"/>
  <c r="J34" i="1"/>
  <c r="J35" i="1"/>
  <c r="I25" i="1"/>
  <c r="I26" i="1"/>
  <c r="I27" i="1"/>
  <c r="I28" i="1"/>
  <c r="I29" i="1"/>
  <c r="I30" i="1"/>
  <c r="I31" i="1"/>
  <c r="I32" i="1"/>
  <c r="I33" i="1"/>
  <c r="I34" i="1"/>
  <c r="I35" i="1"/>
  <c r="H25" i="1"/>
  <c r="H26" i="1"/>
  <c r="H27" i="1"/>
  <c r="H28" i="1"/>
  <c r="H29" i="1"/>
  <c r="H30" i="1"/>
  <c r="H31" i="1"/>
  <c r="H32" i="1"/>
  <c r="H33" i="1"/>
  <c r="H34" i="1"/>
  <c r="H35" i="1"/>
  <c r="G25" i="1"/>
  <c r="G26" i="1"/>
  <c r="G27" i="1"/>
  <c r="G28" i="1"/>
  <c r="G29" i="1"/>
  <c r="G30" i="1"/>
  <c r="G32" i="1"/>
  <c r="G33" i="1"/>
  <c r="G34" i="1"/>
  <c r="G35" i="1"/>
  <c r="F25" i="1"/>
  <c r="F26" i="1"/>
  <c r="F27" i="1"/>
  <c r="F28" i="1"/>
  <c r="F29" i="1"/>
  <c r="F30" i="1"/>
  <c r="F31" i="1"/>
  <c r="F32" i="1"/>
  <c r="F33" i="1"/>
  <c r="F34" i="1"/>
  <c r="F35" i="1"/>
  <c r="E25" i="1"/>
  <c r="E26" i="1"/>
  <c r="E27" i="1"/>
  <c r="E28" i="1"/>
  <c r="E29" i="1"/>
  <c r="E30" i="1"/>
  <c r="E31" i="1"/>
  <c r="E32" i="1"/>
  <c r="E33" i="1"/>
  <c r="E34" i="1"/>
  <c r="E35" i="1"/>
  <c r="P24" i="1"/>
  <c r="O24" i="1"/>
  <c r="N24" i="1"/>
  <c r="M24" i="1"/>
  <c r="L24" i="1"/>
  <c r="K24" i="1"/>
  <c r="J24" i="1"/>
  <c r="I24" i="1"/>
  <c r="H24" i="1"/>
  <c r="G24" i="1"/>
  <c r="F24" i="1"/>
  <c r="E24" i="1"/>
</calcChain>
</file>

<file path=xl/sharedStrings.xml><?xml version="1.0" encoding="utf-8"?>
<sst xmlns="http://schemas.openxmlformats.org/spreadsheetml/2006/main" count="156" uniqueCount="31">
  <si>
    <t>Rib 13</t>
  </si>
  <si>
    <t>Rib 14</t>
  </si>
  <si>
    <t>Rib 15</t>
  </si>
  <si>
    <t>Rib 16</t>
  </si>
  <si>
    <t>Rib 17</t>
  </si>
  <si>
    <t>Rib 18</t>
  </si>
  <si>
    <t>Rib 19</t>
  </si>
  <si>
    <t>Rib 20</t>
  </si>
  <si>
    <t>Rib 21</t>
  </si>
  <si>
    <t>Rib 22</t>
  </si>
  <si>
    <t>Rib 23</t>
  </si>
  <si>
    <t>Rib 24</t>
  </si>
  <si>
    <t>Train data</t>
  </si>
  <si>
    <t>Unseen data</t>
  </si>
  <si>
    <t>mean</t>
  </si>
  <si>
    <t>std</t>
  </si>
  <si>
    <t>cov</t>
  </si>
  <si>
    <t>Random Forest</t>
  </si>
  <si>
    <t>Gradient Boost</t>
  </si>
  <si>
    <t>Xg Boost</t>
  </si>
  <si>
    <t>Histogram Boost</t>
  </si>
  <si>
    <t>Lasso</t>
  </si>
  <si>
    <t>Ridge</t>
  </si>
  <si>
    <t xml:space="preserve">Lasso </t>
  </si>
  <si>
    <t>Rigde</t>
  </si>
  <si>
    <t>random F</t>
  </si>
  <si>
    <t>Grad</t>
  </si>
  <si>
    <t>XG</t>
  </si>
  <si>
    <t>histo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</si>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</sst>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563E-5544-4AFC-9948-BB649FABA566}">
  <dimension ref="B1:BA35"/>
  <sheetViews>
    <sheetView tabSelected="1" workbookViewId="0">
      <selection activeCell="D24" sqref="D24:P35"/>
    </sheetView>
  </sheetViews>
  <sheetFormatPr defaultRowHeight="15" x14ac:dyDescent="0.25"/>
  <cols>
    <col min="1" max="16384" width="9.140625" style="2"/>
  </cols>
  <sheetData>
    <row r="1" spans="2:53" ht="18.75" x14ac:dyDescent="0.3">
      <c r="B1" s="1" t="s">
        <v>21</v>
      </c>
      <c r="K1" s="1" t="s">
        <v>22</v>
      </c>
      <c r="T1" s="1" t="s">
        <v>17</v>
      </c>
      <c r="AC1" s="1" t="s">
        <v>18</v>
      </c>
      <c r="AL1" s="1" t="s">
        <v>19</v>
      </c>
      <c r="AU1" s="1" t="s">
        <v>20</v>
      </c>
    </row>
    <row r="2" spans="2:53" x14ac:dyDescent="0.25">
      <c r="B2" s="3"/>
      <c r="C2" s="6" t="s">
        <v>12</v>
      </c>
      <c r="D2" s="6"/>
      <c r="E2" s="6"/>
      <c r="F2" s="6" t="s">
        <v>13</v>
      </c>
      <c r="G2" s="6"/>
      <c r="H2" s="6"/>
      <c r="K2" s="3"/>
      <c r="L2" s="6" t="s">
        <v>12</v>
      </c>
      <c r="M2" s="6"/>
      <c r="N2" s="6"/>
      <c r="O2" s="6" t="s">
        <v>13</v>
      </c>
      <c r="P2" s="6"/>
      <c r="Q2" s="6"/>
      <c r="R2" s="4"/>
      <c r="T2" s="3"/>
      <c r="U2" s="6" t="s">
        <v>12</v>
      </c>
      <c r="V2" s="6"/>
      <c r="W2" s="6"/>
      <c r="X2" s="6" t="s">
        <v>13</v>
      </c>
      <c r="Y2" s="6"/>
      <c r="Z2" s="6"/>
      <c r="AC2" s="3"/>
      <c r="AD2" s="6" t="s">
        <v>12</v>
      </c>
      <c r="AE2" s="6"/>
      <c r="AF2" s="6"/>
      <c r="AG2" s="6" t="s">
        <v>13</v>
      </c>
      <c r="AH2" s="6"/>
      <c r="AI2" s="6"/>
      <c r="AL2" s="3"/>
      <c r="AM2" s="6" t="s">
        <v>12</v>
      </c>
      <c r="AN2" s="6"/>
      <c r="AO2" s="6"/>
      <c r="AP2" s="6" t="s">
        <v>13</v>
      </c>
      <c r="AQ2" s="6"/>
      <c r="AR2" s="6"/>
      <c r="AU2" s="3"/>
      <c r="AV2" s="6" t="s">
        <v>12</v>
      </c>
      <c r="AW2" s="6"/>
      <c r="AX2" s="6"/>
      <c r="AY2" s="6" t="s">
        <v>13</v>
      </c>
      <c r="AZ2" s="6"/>
      <c r="BA2" s="6"/>
    </row>
    <row r="3" spans="2:53" x14ac:dyDescent="0.25">
      <c r="B3" s="3"/>
      <c r="C3" s="3" t="s">
        <v>14</v>
      </c>
      <c r="D3" s="3" t="s">
        <v>15</v>
      </c>
      <c r="E3" s="3" t="s">
        <v>16</v>
      </c>
      <c r="F3" s="3" t="s">
        <v>14</v>
      </c>
      <c r="G3" s="3" t="s">
        <v>15</v>
      </c>
      <c r="H3" s="3" t="s">
        <v>16</v>
      </c>
      <c r="K3" s="3"/>
      <c r="L3" s="3" t="s">
        <v>14</v>
      </c>
      <c r="M3" s="3" t="s">
        <v>15</v>
      </c>
      <c r="N3" s="3" t="s">
        <v>16</v>
      </c>
      <c r="O3" s="3" t="s">
        <v>14</v>
      </c>
      <c r="P3" s="3" t="s">
        <v>15</v>
      </c>
      <c r="Q3" s="3" t="s">
        <v>16</v>
      </c>
      <c r="R3" s="4"/>
      <c r="T3" s="3"/>
      <c r="U3" s="3" t="s">
        <v>14</v>
      </c>
      <c r="V3" s="3" t="s">
        <v>15</v>
      </c>
      <c r="W3" s="3" t="s">
        <v>16</v>
      </c>
      <c r="X3" s="3" t="s">
        <v>14</v>
      </c>
      <c r="Y3" s="3" t="s">
        <v>15</v>
      </c>
      <c r="Z3" s="3" t="s">
        <v>16</v>
      </c>
      <c r="AC3" s="3"/>
      <c r="AD3" s="3" t="s">
        <v>14</v>
      </c>
      <c r="AE3" s="3" t="s">
        <v>15</v>
      </c>
      <c r="AF3" s="3" t="s">
        <v>16</v>
      </c>
      <c r="AG3" s="3" t="s">
        <v>14</v>
      </c>
      <c r="AH3" s="3" t="s">
        <v>15</v>
      </c>
      <c r="AI3" s="3" t="s">
        <v>16</v>
      </c>
      <c r="AL3" s="3"/>
      <c r="AM3" s="3" t="s">
        <v>14</v>
      </c>
      <c r="AN3" s="3" t="s">
        <v>15</v>
      </c>
      <c r="AO3" s="3" t="s">
        <v>16</v>
      </c>
      <c r="AP3" s="3" t="s">
        <v>14</v>
      </c>
      <c r="AQ3" s="3" t="s">
        <v>15</v>
      </c>
      <c r="AR3" s="3" t="s">
        <v>16</v>
      </c>
      <c r="AU3" s="3"/>
      <c r="AV3" s="3" t="s">
        <v>14</v>
      </c>
      <c r="AW3" s="3" t="s">
        <v>15</v>
      </c>
      <c r="AX3" s="3" t="s">
        <v>16</v>
      </c>
      <c r="AY3" s="3" t="s">
        <v>14</v>
      </c>
      <c r="AZ3" s="3" t="s">
        <v>15</v>
      </c>
      <c r="BA3" s="3" t="s">
        <v>16</v>
      </c>
    </row>
    <row r="4" spans="2:53" x14ac:dyDescent="0.25">
      <c r="B4" s="3" t="s">
        <v>0</v>
      </c>
      <c r="C4" s="3">
        <v>9.2652999999999999E-2</v>
      </c>
      <c r="D4" s="3">
        <v>0.14915400000000001</v>
      </c>
      <c r="E4" s="3">
        <v>1.6098159999999999</v>
      </c>
      <c r="F4" s="3">
        <v>0.103143</v>
      </c>
      <c r="G4" s="3">
        <v>0.20393</v>
      </c>
      <c r="H4" s="3">
        <v>1.9771590000000001</v>
      </c>
      <c r="K4" s="3" t="s">
        <v>0</v>
      </c>
      <c r="L4" s="3">
        <v>9.9634E-2</v>
      </c>
      <c r="M4" s="3">
        <v>0.180418</v>
      </c>
      <c r="N4" s="3">
        <v>1.8108150000000001</v>
      </c>
      <c r="O4" s="3">
        <v>7.7675999999999995E-2</v>
      </c>
      <c r="P4" s="3">
        <v>0.103105</v>
      </c>
      <c r="Q4" s="3">
        <v>1.3273740000000001</v>
      </c>
      <c r="R4" s="4"/>
      <c r="T4" s="3" t="s">
        <v>0</v>
      </c>
      <c r="U4" s="3">
        <v>5.7116E-2</v>
      </c>
      <c r="V4" s="3">
        <v>0.10619000000000001</v>
      </c>
      <c r="W4" s="3">
        <v>1.8591819999999999</v>
      </c>
      <c r="X4" s="3">
        <v>9.8594000000000001E-2</v>
      </c>
      <c r="Y4" s="3">
        <v>0.128301</v>
      </c>
      <c r="Z4" s="3">
        <v>1.3012999999999999</v>
      </c>
      <c r="AC4" s="3" t="s">
        <v>0</v>
      </c>
      <c r="AD4" s="3">
        <v>4.4215999999999998E-2</v>
      </c>
      <c r="AE4" s="3">
        <v>7.9051999999999997E-2</v>
      </c>
      <c r="AF4" s="3">
        <v>1.7878540000000001</v>
      </c>
      <c r="AG4" s="3">
        <v>7.7991000000000005E-2</v>
      </c>
      <c r="AH4" s="3">
        <v>0.121992</v>
      </c>
      <c r="AI4" s="3">
        <v>1.564184</v>
      </c>
      <c r="AL4" s="3" t="s">
        <v>0</v>
      </c>
      <c r="AM4" s="3">
        <v>6.5798999999999996E-2</v>
      </c>
      <c r="AN4" s="3">
        <v>0.12382600000000001</v>
      </c>
      <c r="AO4" s="3">
        <v>1.8818919999999999</v>
      </c>
      <c r="AP4" s="3">
        <v>6.8556000000000006E-2</v>
      </c>
      <c r="AQ4" s="3">
        <v>8.3326999999999998E-2</v>
      </c>
      <c r="AR4" s="3">
        <v>1.2154510000000001</v>
      </c>
      <c r="AU4" s="3" t="s">
        <v>0</v>
      </c>
      <c r="AV4" s="3">
        <v>7.1623000000000006E-2</v>
      </c>
      <c r="AW4" s="3">
        <v>0.11604</v>
      </c>
      <c r="AX4" s="3">
        <v>1.6201639999999999</v>
      </c>
      <c r="AY4" s="3">
        <v>7.5705999999999996E-2</v>
      </c>
      <c r="AZ4" s="3">
        <v>8.9964000000000002E-2</v>
      </c>
      <c r="BA4" s="3">
        <v>1.188337</v>
      </c>
    </row>
    <row r="5" spans="2:53" x14ac:dyDescent="0.25">
      <c r="B5" s="3" t="s">
        <v>1</v>
      </c>
      <c r="C5" s="3">
        <v>5.2488E-2</v>
      </c>
      <c r="D5" s="3">
        <v>0.15032999999999999</v>
      </c>
      <c r="E5" s="3">
        <v>2.8640979999999998</v>
      </c>
      <c r="F5" s="3">
        <v>7.2888999999999995E-2</v>
      </c>
      <c r="G5" s="3">
        <v>0.25636900000000001</v>
      </c>
      <c r="H5" s="3">
        <v>3.5172490000000001</v>
      </c>
      <c r="K5" s="3" t="s">
        <v>1</v>
      </c>
      <c r="L5" s="3">
        <v>6.1376E-2</v>
      </c>
      <c r="M5" s="3">
        <v>0.18468799999999999</v>
      </c>
      <c r="N5" s="3">
        <v>3.0090970000000001</v>
      </c>
      <c r="O5" s="3">
        <v>4.8069000000000001E-2</v>
      </c>
      <c r="P5" s="3">
        <v>0.112607</v>
      </c>
      <c r="Q5" s="3">
        <v>2.3426</v>
      </c>
      <c r="R5" s="4"/>
      <c r="T5" s="3" t="s">
        <v>1</v>
      </c>
      <c r="U5" s="3">
        <v>5.7030999999999998E-2</v>
      </c>
      <c r="V5" s="3">
        <v>0.107252</v>
      </c>
      <c r="W5" s="3">
        <v>1.880574</v>
      </c>
      <c r="X5" s="3">
        <v>9.9787000000000001E-2</v>
      </c>
      <c r="Y5" s="3">
        <v>0.131549</v>
      </c>
      <c r="Z5" s="3">
        <v>1.318289</v>
      </c>
      <c r="AC5" s="3" t="s">
        <v>1</v>
      </c>
      <c r="AD5" s="3">
        <v>5.7222000000000002E-2</v>
      </c>
      <c r="AE5" s="3">
        <v>0.19330800000000001</v>
      </c>
      <c r="AF5" s="3">
        <v>3.3782199999999998</v>
      </c>
      <c r="AG5" s="3">
        <v>4.3963000000000002E-2</v>
      </c>
      <c r="AH5" s="3">
        <v>5.3164000000000003E-2</v>
      </c>
      <c r="AI5" s="3">
        <v>1.2092830000000001</v>
      </c>
      <c r="AL5" s="3" t="s">
        <v>1</v>
      </c>
      <c r="AM5" s="3">
        <v>4.3256999999999997E-2</v>
      </c>
      <c r="AN5" s="3">
        <v>0.155417</v>
      </c>
      <c r="AO5" s="3">
        <v>3.5928800000000001</v>
      </c>
      <c r="AP5" s="3">
        <v>3.9718999999999997E-2</v>
      </c>
      <c r="AQ5" s="3">
        <v>0.94259000000000004</v>
      </c>
      <c r="AR5" s="5">
        <v>2.3731300000000002</v>
      </c>
      <c r="AU5" s="3" t="s">
        <v>1</v>
      </c>
      <c r="AV5" s="3">
        <v>4.3310000000000001E-2</v>
      </c>
      <c r="AW5" s="3">
        <v>0.1489</v>
      </c>
      <c r="AX5" s="3">
        <v>3.4579399999999998</v>
      </c>
      <c r="AY5" s="3">
        <v>4.2887000000000002E-2</v>
      </c>
      <c r="AZ5" s="3">
        <v>0.10692400000000001</v>
      </c>
      <c r="BA5" s="3">
        <v>2.493182</v>
      </c>
    </row>
    <row r="6" spans="2:53" x14ac:dyDescent="0.25">
      <c r="B6" s="3" t="s">
        <v>2</v>
      </c>
      <c r="C6" s="3">
        <v>0.100868</v>
      </c>
      <c r="D6" s="3">
        <v>0.27214500000000003</v>
      </c>
      <c r="E6" s="3">
        <v>2.6980219999999999</v>
      </c>
      <c r="F6" s="3">
        <v>8.7816000000000005E-2</v>
      </c>
      <c r="G6" s="3">
        <v>0.131718</v>
      </c>
      <c r="H6" s="3">
        <v>1.4999389999999999</v>
      </c>
      <c r="K6" s="3" t="s">
        <v>2</v>
      </c>
      <c r="L6" s="3">
        <v>0.101864</v>
      </c>
      <c r="M6" s="3">
        <v>0.27312700000000001</v>
      </c>
      <c r="N6" s="3">
        <v>2.6812930000000001</v>
      </c>
      <c r="O6" s="3">
        <v>8.1281000000000006E-2</v>
      </c>
      <c r="P6" s="3">
        <v>0.11265799999999999</v>
      </c>
      <c r="Q6" s="3">
        <v>1.386042</v>
      </c>
      <c r="R6" s="4"/>
      <c r="T6" s="3" t="s">
        <v>2</v>
      </c>
      <c r="U6" s="3">
        <v>5.3239000000000002E-2</v>
      </c>
      <c r="V6" s="3">
        <v>0.190799</v>
      </c>
      <c r="W6" s="3">
        <v>3.5838100000000002</v>
      </c>
      <c r="X6" s="3">
        <v>7.4944999999999998E-2</v>
      </c>
      <c r="Y6" s="3">
        <v>0.134491</v>
      </c>
      <c r="Z6" s="3">
        <v>1.7945249999999999</v>
      </c>
      <c r="AC6" s="3" t="s">
        <v>2</v>
      </c>
      <c r="AD6" s="3">
        <v>7.7895000000000006E-2</v>
      </c>
      <c r="AE6" s="3">
        <v>0.26093100000000002</v>
      </c>
      <c r="AF6" s="3">
        <v>3.3497710000000001</v>
      </c>
      <c r="AG6" s="3">
        <v>8.2937999999999998E-2</v>
      </c>
      <c r="AH6" s="3">
        <v>0.13348499999999999</v>
      </c>
      <c r="AI6" s="3">
        <v>1.6094580000000001</v>
      </c>
      <c r="AL6" s="3" t="s">
        <v>2</v>
      </c>
      <c r="AM6" s="3">
        <v>6.6489999999999994E-2</v>
      </c>
      <c r="AN6" s="3">
        <v>0.23161000000000001</v>
      </c>
      <c r="AO6" s="3">
        <v>3.4833609999999999</v>
      </c>
      <c r="AP6" s="3">
        <v>6.4955250000000006E-2</v>
      </c>
      <c r="AQ6" s="3">
        <v>0.108654</v>
      </c>
      <c r="AR6" s="3">
        <v>1.6727638</v>
      </c>
      <c r="AU6" s="3" t="s">
        <v>2</v>
      </c>
      <c r="AV6" s="3">
        <v>6.3552999999999998E-2</v>
      </c>
      <c r="AW6" s="3">
        <v>0.19969799999999999</v>
      </c>
      <c r="AX6" s="3">
        <v>3.1422479999999999</v>
      </c>
      <c r="AY6" s="3">
        <v>6.9309999999999997E-2</v>
      </c>
      <c r="AZ6" s="3">
        <v>0.10961899999999999</v>
      </c>
      <c r="BA6" s="3">
        <v>1.581583</v>
      </c>
    </row>
    <row r="7" spans="2:53" x14ac:dyDescent="0.25">
      <c r="B7" s="3" t="s">
        <v>3</v>
      </c>
      <c r="C7" s="3">
        <v>0.10709200000000001</v>
      </c>
      <c r="D7" s="3">
        <v>0.25591799999999998</v>
      </c>
      <c r="E7" s="3">
        <v>2.3897029999999999</v>
      </c>
      <c r="F7" s="3">
        <v>0.107261</v>
      </c>
      <c r="G7" s="3">
        <v>0.223408</v>
      </c>
      <c r="H7" s="3">
        <v>2.082846</v>
      </c>
      <c r="K7" s="3" t="s">
        <v>3</v>
      </c>
      <c r="L7" s="3">
        <v>0.118101</v>
      </c>
      <c r="M7" s="3">
        <v>0.24951599999999999</v>
      </c>
      <c r="N7" s="3">
        <v>2.1127199999999999</v>
      </c>
      <c r="O7" s="3">
        <v>9.7594E-2</v>
      </c>
      <c r="P7" s="3">
        <v>0.20760100000000001</v>
      </c>
      <c r="Q7" s="3">
        <v>2.1271900000000001</v>
      </c>
      <c r="R7" s="4"/>
      <c r="T7" s="3" t="s">
        <v>3</v>
      </c>
      <c r="U7" s="3">
        <v>6.9558999999999996E-2</v>
      </c>
      <c r="V7" s="3">
        <v>0.20959900000000001</v>
      </c>
      <c r="W7" s="3">
        <v>3.0132479999999999</v>
      </c>
      <c r="X7" s="3">
        <v>9.5893000000000006E-2</v>
      </c>
      <c r="Y7" s="3">
        <v>0.192024</v>
      </c>
      <c r="Z7" s="3">
        <v>2.0024769999999998</v>
      </c>
      <c r="AC7" s="3" t="s">
        <v>3</v>
      </c>
      <c r="AD7" s="3">
        <v>8.7332999999999994E-2</v>
      </c>
      <c r="AE7" s="3">
        <v>0.26782600000000001</v>
      </c>
      <c r="AF7" s="3">
        <v>3.0667270000000002</v>
      </c>
      <c r="AG7" s="3">
        <v>9.7518999999999995E-2</v>
      </c>
      <c r="AH7" s="3">
        <v>0.20045299999999999</v>
      </c>
      <c r="AI7" s="3">
        <v>2.0555330000000001</v>
      </c>
      <c r="AL7" s="3" t="s">
        <v>3</v>
      </c>
      <c r="AM7" s="3">
        <v>7.5489899999999999E-2</v>
      </c>
      <c r="AN7" s="3">
        <v>0.235709</v>
      </c>
      <c r="AO7" s="3">
        <v>3.1223900000000002</v>
      </c>
      <c r="AP7" s="3">
        <v>6.4077919999999997E-2</v>
      </c>
      <c r="AQ7" s="3">
        <v>8.8705690000000004E-2</v>
      </c>
      <c r="AR7" s="3">
        <v>1.3843399999999999</v>
      </c>
      <c r="AU7" s="3" t="s">
        <v>3</v>
      </c>
      <c r="AV7" s="3">
        <v>6.8035999999999999E-2</v>
      </c>
      <c r="AW7" s="3">
        <v>0.1533727</v>
      </c>
      <c r="AX7" s="3">
        <v>2.25427</v>
      </c>
      <c r="AY7" s="3">
        <v>7.6249999999999998E-2</v>
      </c>
      <c r="AZ7" s="3">
        <v>9.5693E-2</v>
      </c>
      <c r="BA7" s="3">
        <v>1.2591699999999999</v>
      </c>
    </row>
    <row r="8" spans="2:53" x14ac:dyDescent="0.25">
      <c r="B8" s="3" t="s">
        <v>4</v>
      </c>
      <c r="C8" s="3">
        <v>9.6263000000000001E-2</v>
      </c>
      <c r="D8" s="3">
        <v>0.23555100000000001</v>
      </c>
      <c r="E8" s="3">
        <v>2.4469460000000001</v>
      </c>
      <c r="F8" s="3">
        <v>9.1602000000000003E-2</v>
      </c>
      <c r="G8" s="3">
        <v>0.19792599999999999</v>
      </c>
      <c r="H8" s="3">
        <v>2.1607099999999999</v>
      </c>
      <c r="K8" s="3" t="s">
        <v>4</v>
      </c>
      <c r="L8" s="3">
        <v>0.10036200000000001</v>
      </c>
      <c r="M8" s="3">
        <v>0.23969599999999999</v>
      </c>
      <c r="N8" s="3">
        <v>2.3883019999999999</v>
      </c>
      <c r="O8" s="3">
        <v>8.5446999999999995E-2</v>
      </c>
      <c r="P8" s="5">
        <v>0.143009</v>
      </c>
      <c r="Q8" s="3">
        <v>1.6736660000000001</v>
      </c>
      <c r="R8" s="4"/>
      <c r="T8" s="3" t="s">
        <v>4</v>
      </c>
      <c r="U8" s="3">
        <v>8.5511000000000004E-2</v>
      </c>
      <c r="V8" s="3">
        <v>0.24452399999999999</v>
      </c>
      <c r="W8" s="3">
        <v>2.8595730000000001</v>
      </c>
      <c r="X8" s="3">
        <v>9.0563000000000005E-2</v>
      </c>
      <c r="Y8" s="3">
        <v>0.11651300000000001</v>
      </c>
      <c r="Z8" s="3">
        <v>1.2865359999999999</v>
      </c>
      <c r="AC8" s="3" t="s">
        <v>4</v>
      </c>
      <c r="AD8" s="3">
        <v>7.8090000000000007E-2</v>
      </c>
      <c r="AE8" s="3">
        <v>0.267789</v>
      </c>
      <c r="AF8" s="3">
        <v>3.4290289999999999</v>
      </c>
      <c r="AG8" s="3">
        <v>8.1838999999999995E-2</v>
      </c>
      <c r="AH8" s="3">
        <v>0.11107300000000001</v>
      </c>
      <c r="AI8" s="3">
        <v>1.357202</v>
      </c>
      <c r="AL8" s="3" t="s">
        <v>4</v>
      </c>
      <c r="AM8" s="3">
        <v>6.9053000000000003E-2</v>
      </c>
      <c r="AN8" s="3">
        <v>0.23618600000000001</v>
      </c>
      <c r="AO8" s="3">
        <v>3.42035</v>
      </c>
      <c r="AP8" s="3">
        <v>5.7258000000000003E-2</v>
      </c>
      <c r="AQ8" s="3">
        <v>6.1339999999999999E-2</v>
      </c>
      <c r="AR8" s="3">
        <v>1.0713032</v>
      </c>
      <c r="AU8" s="3" t="s">
        <v>4</v>
      </c>
      <c r="AV8" s="3">
        <v>5.1278999999999998E-2</v>
      </c>
      <c r="AW8" s="5">
        <v>0.12004099999999999</v>
      </c>
      <c r="AX8" s="3">
        <v>2.3596879999999998</v>
      </c>
      <c r="AY8" s="3">
        <v>5.9659999999999998E-2</v>
      </c>
      <c r="AZ8" s="3">
        <v>8.3879999999999996E-2</v>
      </c>
      <c r="BA8" s="3">
        <v>1.4058219999999999</v>
      </c>
    </row>
    <row r="9" spans="2:53" x14ac:dyDescent="0.25">
      <c r="B9" s="3" t="s">
        <v>5</v>
      </c>
      <c r="C9" s="3">
        <v>0.109015</v>
      </c>
      <c r="D9" s="3">
        <v>0.205203</v>
      </c>
      <c r="E9" s="3">
        <v>1.8823460000000001</v>
      </c>
      <c r="F9" s="3">
        <v>8.0702999999999997E-2</v>
      </c>
      <c r="G9" s="3">
        <v>7.8799999999999995E-2</v>
      </c>
      <c r="H9" s="3">
        <v>0.97642600000000002</v>
      </c>
      <c r="K9" s="3" t="s">
        <v>5</v>
      </c>
      <c r="L9" s="3">
        <v>0.105424</v>
      </c>
      <c r="M9" s="3">
        <v>0.20022499999999999</v>
      </c>
      <c r="N9" s="3">
        <v>1.8992370000000001</v>
      </c>
      <c r="O9" s="3">
        <v>9.7241999999999995E-2</v>
      </c>
      <c r="P9" s="3">
        <v>0.15593599999999999</v>
      </c>
      <c r="Q9" s="3">
        <v>1.6035919999999999</v>
      </c>
      <c r="R9" s="4"/>
      <c r="T9" s="3" t="s">
        <v>5</v>
      </c>
      <c r="U9" s="3">
        <v>6.1259000000000001E-2</v>
      </c>
      <c r="V9" s="3">
        <v>0.16499</v>
      </c>
      <c r="W9" s="3">
        <v>2.6933069999999999</v>
      </c>
      <c r="X9" s="3">
        <v>7.1911000000000003E-2</v>
      </c>
      <c r="Y9" s="3">
        <v>8.8303000000000006E-2</v>
      </c>
      <c r="Z9" s="3">
        <v>1.22794</v>
      </c>
      <c r="AC9" s="3" t="s">
        <v>5</v>
      </c>
      <c r="AD9" s="3">
        <v>7.7966999999999995E-2</v>
      </c>
      <c r="AE9" s="3">
        <v>0.19250999999999999</v>
      </c>
      <c r="AF9" s="3">
        <v>2.7691219999999999</v>
      </c>
      <c r="AG9" s="3">
        <v>0.68464999999999998</v>
      </c>
      <c r="AH9" s="3">
        <v>8.1199999999999994E-2</v>
      </c>
      <c r="AI9" s="3">
        <v>1.1859980000000001</v>
      </c>
      <c r="AL9" s="3" t="s">
        <v>5</v>
      </c>
      <c r="AM9" s="3">
        <v>6.9670999999999997E-2</v>
      </c>
      <c r="AN9" s="3">
        <v>0.171821</v>
      </c>
      <c r="AO9" s="3">
        <v>2.46618</v>
      </c>
      <c r="AP9" s="3">
        <v>6.4185000000000006E-2</v>
      </c>
      <c r="AQ9" s="3">
        <v>7.2260000000000005E-2</v>
      </c>
      <c r="AR9" s="3">
        <v>1.1257999999999999</v>
      </c>
      <c r="AU9" s="3" t="s">
        <v>5</v>
      </c>
      <c r="AV9" s="3">
        <v>7.1103E-2</v>
      </c>
      <c r="AW9" s="3">
        <v>0.164522</v>
      </c>
      <c r="AX9" s="3">
        <v>2.31385</v>
      </c>
      <c r="AY9" s="3">
        <v>6.79284E-2</v>
      </c>
      <c r="AZ9" s="3">
        <v>7.5533600000000006E-2</v>
      </c>
      <c r="BA9" s="3">
        <v>1.11195</v>
      </c>
    </row>
    <row r="10" spans="2:53" x14ac:dyDescent="0.25">
      <c r="B10" s="3" t="s">
        <v>6</v>
      </c>
      <c r="C10" s="3">
        <v>0.10262</v>
      </c>
      <c r="D10" s="3">
        <v>0.196295</v>
      </c>
      <c r="E10" s="3">
        <v>1.91283</v>
      </c>
      <c r="F10" s="3">
        <v>0.1070952</v>
      </c>
      <c r="G10" s="3">
        <v>0.17095199999999999</v>
      </c>
      <c r="H10" s="3">
        <v>1.5902259999999999</v>
      </c>
      <c r="K10" s="3" t="s">
        <v>6</v>
      </c>
      <c r="L10" s="3">
        <v>0.1178</v>
      </c>
      <c r="M10" s="3"/>
      <c r="N10" s="3"/>
      <c r="O10" s="3">
        <v>0.11269999999999999</v>
      </c>
      <c r="P10" s="3"/>
      <c r="Q10" s="3"/>
      <c r="R10" s="4"/>
      <c r="T10" s="3" t="s">
        <v>6</v>
      </c>
      <c r="U10" s="3">
        <v>9.3977000000000005E-2</v>
      </c>
      <c r="V10" s="3">
        <v>0.13414200000000001</v>
      </c>
      <c r="W10" s="3">
        <v>1.4273899999999999</v>
      </c>
      <c r="X10" s="3">
        <v>0.111086</v>
      </c>
      <c r="Y10" s="3">
        <v>0.105901</v>
      </c>
      <c r="Z10" s="3">
        <v>0.95332899999999998</v>
      </c>
      <c r="AC10" s="3" t="s">
        <v>6</v>
      </c>
      <c r="AD10" s="3">
        <v>8.9298000000000002E-2</v>
      </c>
      <c r="AE10" s="3">
        <v>0.14824100000000001</v>
      </c>
      <c r="AF10" s="3">
        <v>1.66008</v>
      </c>
      <c r="AG10" s="3">
        <v>9.4006000000000006E-2</v>
      </c>
      <c r="AH10" s="3">
        <v>9.1461000000000001E-2</v>
      </c>
      <c r="AI10" s="3">
        <v>0.97292900000000004</v>
      </c>
      <c r="AL10" s="3" t="s">
        <v>6</v>
      </c>
      <c r="AM10" s="3">
        <v>7.0110000000000006E-2</v>
      </c>
      <c r="AN10" s="3">
        <v>0.12835299999999999</v>
      </c>
      <c r="AO10" s="3">
        <v>1.8306</v>
      </c>
      <c r="AP10" s="3">
        <v>9.1119000000000006E-2</v>
      </c>
      <c r="AQ10" s="3">
        <v>9.5430200000000007E-2</v>
      </c>
      <c r="AR10" s="3">
        <v>1.047307</v>
      </c>
      <c r="AU10" s="3" t="s">
        <v>6</v>
      </c>
      <c r="AV10" s="3">
        <v>6.4769999999999994E-2</v>
      </c>
      <c r="AW10" s="3">
        <v>0.11891</v>
      </c>
      <c r="AX10" s="3">
        <v>1.83575</v>
      </c>
      <c r="AY10" s="3">
        <v>8.8153499999999996E-2</v>
      </c>
      <c r="AZ10" s="3">
        <v>8.6081000000000005E-2</v>
      </c>
      <c r="BA10" s="3">
        <v>0.97648999999999997</v>
      </c>
    </row>
    <row r="11" spans="2:53" x14ac:dyDescent="0.25">
      <c r="B11" s="3" t="s">
        <v>7</v>
      </c>
      <c r="C11" s="3">
        <v>0.139069</v>
      </c>
      <c r="D11" s="3">
        <v>0.22433700000000001</v>
      </c>
      <c r="E11" s="3">
        <v>1.613424</v>
      </c>
      <c r="F11" s="3">
        <v>0.14480399999999999</v>
      </c>
      <c r="G11" s="3">
        <v>0.19483</v>
      </c>
      <c r="H11" s="3">
        <v>1.345477</v>
      </c>
      <c r="K11" s="3" t="s">
        <v>7</v>
      </c>
      <c r="L11" s="3">
        <v>0.14380000000000001</v>
      </c>
      <c r="M11" s="3"/>
      <c r="N11" s="3"/>
      <c r="O11" s="3">
        <v>0.1358</v>
      </c>
      <c r="P11" s="3"/>
      <c r="Q11" s="3"/>
      <c r="R11" s="4"/>
      <c r="T11" s="3" t="s">
        <v>7</v>
      </c>
      <c r="U11" s="3">
        <v>0.115164</v>
      </c>
      <c r="V11" s="3">
        <v>0.14635100000000001</v>
      </c>
      <c r="W11" s="3">
        <v>1.2708010000000001</v>
      </c>
      <c r="X11" s="3">
        <v>0.118935</v>
      </c>
      <c r="Y11" s="3">
        <v>0.13908300000000001</v>
      </c>
      <c r="Z11" s="3">
        <v>1.1694040000000001</v>
      </c>
      <c r="AC11" s="3" t="s">
        <v>7</v>
      </c>
      <c r="AD11" s="3">
        <v>0.11337700000000001</v>
      </c>
      <c r="AE11" s="3">
        <v>0.16278799999999999</v>
      </c>
      <c r="AF11" s="3">
        <v>1.435808</v>
      </c>
      <c r="AG11" s="3">
        <v>0.12981500000000001</v>
      </c>
      <c r="AH11" s="3">
        <v>0.14317099999999999</v>
      </c>
      <c r="AI11" s="3">
        <v>1.1028830000000001</v>
      </c>
      <c r="AL11" s="3" t="s">
        <v>7</v>
      </c>
      <c r="AM11" s="3">
        <v>8.1449999999999995E-2</v>
      </c>
      <c r="AN11" s="3">
        <v>0.1255</v>
      </c>
      <c r="AO11" s="3">
        <v>1.5414000000000001</v>
      </c>
      <c r="AP11" s="3">
        <v>0.10349999999999999</v>
      </c>
      <c r="AQ11" s="3">
        <v>0.12920000000000001</v>
      </c>
      <c r="AR11" s="3">
        <v>1.2475000000000001</v>
      </c>
      <c r="AU11" s="3" t="s">
        <v>7</v>
      </c>
      <c r="AV11" s="3">
        <v>8.1449999999999995E-2</v>
      </c>
      <c r="AW11" s="3">
        <v>0.125557</v>
      </c>
      <c r="AX11" s="3">
        <v>1.5414000000000001</v>
      </c>
      <c r="AY11" s="3">
        <v>0.10357</v>
      </c>
      <c r="AZ11" s="3">
        <v>0.12920000000000001</v>
      </c>
      <c r="BA11" s="3">
        <v>1.24752</v>
      </c>
    </row>
    <row r="12" spans="2:53" x14ac:dyDescent="0.25">
      <c r="B12" s="3" t="s">
        <v>8</v>
      </c>
      <c r="C12" s="3">
        <v>0.121921</v>
      </c>
      <c r="D12" s="3">
        <v>0.221252</v>
      </c>
      <c r="E12" s="3">
        <v>1.814721</v>
      </c>
      <c r="F12" s="3">
        <v>0.12995000000000001</v>
      </c>
      <c r="G12" s="3">
        <v>0.192107</v>
      </c>
      <c r="H12" s="3">
        <v>1.4783090000000001</v>
      </c>
      <c r="K12" s="3" t="s">
        <v>8</v>
      </c>
      <c r="L12" s="3">
        <v>0.1268</v>
      </c>
      <c r="M12" s="3"/>
      <c r="N12" s="3"/>
      <c r="O12" s="3">
        <v>0.1087</v>
      </c>
      <c r="P12" s="3"/>
      <c r="Q12" s="3"/>
      <c r="R12" s="4"/>
      <c r="T12" s="3" t="s">
        <v>8</v>
      </c>
      <c r="U12" s="3">
        <v>0.91947000000000001</v>
      </c>
      <c r="V12" s="3">
        <v>0.12981200000000001</v>
      </c>
      <c r="W12" s="3">
        <v>1.4118139999999999</v>
      </c>
      <c r="X12" s="3">
        <v>0.10058300000000001</v>
      </c>
      <c r="Y12" s="3">
        <v>0.124566</v>
      </c>
      <c r="Z12" s="3">
        <v>1.238434</v>
      </c>
      <c r="AC12" s="3" t="s">
        <v>8</v>
      </c>
      <c r="AD12" s="3">
        <v>8.7381E-2</v>
      </c>
      <c r="AE12" s="3">
        <v>0.16391600000000001</v>
      </c>
      <c r="AF12" s="3">
        <v>1.8758779999999999</v>
      </c>
      <c r="AG12" s="3">
        <v>9.5684000000000005E-2</v>
      </c>
      <c r="AH12" s="3">
        <v>0.14096900000000001</v>
      </c>
      <c r="AI12" s="3">
        <v>1.473271</v>
      </c>
      <c r="AL12" s="3" t="s">
        <v>8</v>
      </c>
      <c r="AM12" s="3">
        <v>7.2559999999999999E-2</v>
      </c>
      <c r="AN12" s="3">
        <v>0.12193</v>
      </c>
      <c r="AO12" s="3">
        <v>1.68035</v>
      </c>
      <c r="AP12" s="3">
        <v>8.6435999999999999E-2</v>
      </c>
      <c r="AQ12" s="3">
        <v>0.11538</v>
      </c>
      <c r="AR12" s="3">
        <v>1.3349</v>
      </c>
      <c r="AU12" s="3" t="s">
        <v>8</v>
      </c>
      <c r="AV12" s="3">
        <v>7.4644000000000002E-2</v>
      </c>
      <c r="AW12" s="3">
        <v>0.1203</v>
      </c>
      <c r="AX12" s="3">
        <v>1.6126</v>
      </c>
      <c r="AY12" s="3">
        <v>8.4390000000000007E-2</v>
      </c>
      <c r="AZ12" s="3">
        <v>0.11824999999999999</v>
      </c>
      <c r="BA12" s="3">
        <v>1.4011</v>
      </c>
    </row>
    <row r="13" spans="2:53" x14ac:dyDescent="0.25">
      <c r="B13" s="3" t="s">
        <v>9</v>
      </c>
      <c r="C13" s="3">
        <v>5.3235999999999999E-2</v>
      </c>
      <c r="D13" s="3">
        <v>0.10180599999999999</v>
      </c>
      <c r="E13" s="3">
        <v>1.912355</v>
      </c>
      <c r="F13" s="3">
        <v>4.3225E-2</v>
      </c>
      <c r="G13" s="3">
        <v>5.9076999999999998E-2</v>
      </c>
      <c r="H13" s="3">
        <v>1.366724</v>
      </c>
      <c r="K13" s="3" t="s">
        <v>9</v>
      </c>
      <c r="L13" s="3">
        <v>5.3460000000000001E-2</v>
      </c>
      <c r="M13" s="3"/>
      <c r="N13" s="3"/>
      <c r="O13" s="3">
        <v>5.1306999999999998E-2</v>
      </c>
      <c r="P13" s="3"/>
      <c r="Q13" s="3"/>
      <c r="R13" s="4"/>
      <c r="T13" s="3" t="s">
        <v>9</v>
      </c>
      <c r="U13" s="3">
        <v>4.2639999999999997E-2</v>
      </c>
      <c r="V13" s="3">
        <v>7.1240999999999999E-2</v>
      </c>
      <c r="W13" s="3">
        <v>1.6707650000000001</v>
      </c>
      <c r="X13" s="3">
        <v>4.9272999999999997E-2</v>
      </c>
      <c r="Y13" s="3">
        <v>5.2082000000000003E-2</v>
      </c>
      <c r="Z13" s="3">
        <v>1.056997</v>
      </c>
      <c r="AC13" s="3" t="s">
        <v>9</v>
      </c>
      <c r="AD13" s="3">
        <v>4.0243000000000001E-2</v>
      </c>
      <c r="AE13" s="3">
        <v>9.5829999999999999E-2</v>
      </c>
      <c r="AF13" s="3">
        <v>2.3813049999999998</v>
      </c>
      <c r="AG13" s="3">
        <v>4.5545000000000002E-2</v>
      </c>
      <c r="AH13" s="3">
        <v>0.52580000000000005</v>
      </c>
      <c r="AI13" s="3">
        <v>1.1544540000000001</v>
      </c>
      <c r="AL13" s="3" t="s">
        <v>9</v>
      </c>
      <c r="AM13" s="3">
        <v>3.5191E-2</v>
      </c>
      <c r="AN13" s="3">
        <v>7.9628000000000004E-2</v>
      </c>
      <c r="AO13" s="3">
        <v>2.2627000000000002</v>
      </c>
      <c r="AP13" s="3">
        <v>4.1520000000000001E-2</v>
      </c>
      <c r="AQ13" s="3">
        <v>4.6942999999999999E-2</v>
      </c>
      <c r="AR13" s="3">
        <v>1.1305000000000001</v>
      </c>
      <c r="AU13" s="3" t="s">
        <v>9</v>
      </c>
      <c r="AV13" s="3">
        <v>3.6049999999999999E-2</v>
      </c>
      <c r="AW13" s="3">
        <v>6.4649999999999999E-2</v>
      </c>
      <c r="AX13" s="3">
        <v>1.7932900000000001</v>
      </c>
      <c r="AY13" s="3">
        <v>4.2861999999999997E-2</v>
      </c>
      <c r="AZ13" s="3">
        <v>4.7185999999999999E-2</v>
      </c>
      <c r="BA13" s="3">
        <v>1.10087</v>
      </c>
    </row>
    <row r="14" spans="2:53" x14ac:dyDescent="0.25">
      <c r="B14" s="3" t="s">
        <v>10</v>
      </c>
      <c r="C14" s="3">
        <v>4.7426999999999997E-2</v>
      </c>
      <c r="D14" s="3">
        <v>8.7466000000000002E-2</v>
      </c>
      <c r="E14" s="3">
        <v>1.8442080000000001</v>
      </c>
      <c r="F14" s="3">
        <v>4.5138999999999999E-2</v>
      </c>
      <c r="G14" s="3">
        <v>5.1756000000000003E-2</v>
      </c>
      <c r="H14" s="3">
        <v>1.1465700000000001</v>
      </c>
      <c r="K14" s="3" t="s">
        <v>10</v>
      </c>
      <c r="L14" s="3">
        <v>4.87E-2</v>
      </c>
      <c r="M14" s="3"/>
      <c r="N14" s="3"/>
      <c r="O14" s="3">
        <v>4.0599999999999997E-2</v>
      </c>
      <c r="P14" s="3"/>
      <c r="Q14" s="3"/>
      <c r="R14" s="4"/>
      <c r="T14" s="3" t="s">
        <v>10</v>
      </c>
      <c r="U14" s="3">
        <v>3.1460000000000002E-2</v>
      </c>
      <c r="V14" s="3">
        <v>7.7497999999999997E-2</v>
      </c>
      <c r="W14" s="3">
        <v>2.463435</v>
      </c>
      <c r="X14" s="3">
        <v>3.5031E-2</v>
      </c>
      <c r="Y14" s="3">
        <v>3.8797999999999999E-2</v>
      </c>
      <c r="Z14" s="3">
        <v>1.107551</v>
      </c>
      <c r="AC14" s="3" t="s">
        <v>10</v>
      </c>
      <c r="AD14" s="3">
        <v>3.3050999999999997E-2</v>
      </c>
      <c r="AE14" s="3">
        <v>8.1216999999999998E-2</v>
      </c>
      <c r="AF14" s="3">
        <v>2.4572850000000002</v>
      </c>
      <c r="AG14" s="3">
        <v>3.8508000000000001E-2</v>
      </c>
      <c r="AH14" s="3">
        <v>4.0413999999999999E-2</v>
      </c>
      <c r="AI14" s="3">
        <v>1.0494969999999999</v>
      </c>
      <c r="AL14" s="3" t="s">
        <v>10</v>
      </c>
      <c r="AM14" s="3">
        <v>3.3390000000000003E-2</v>
      </c>
      <c r="AN14" s="3">
        <v>7.8129000000000004E-2</v>
      </c>
      <c r="AO14" s="3">
        <v>2.3395999999999999</v>
      </c>
      <c r="AP14" s="3">
        <v>4.1169999999999998E-2</v>
      </c>
      <c r="AQ14" s="3">
        <v>5.357E-2</v>
      </c>
      <c r="AR14" s="3">
        <v>1.3011919999999999</v>
      </c>
      <c r="AU14" s="3" t="s">
        <v>10</v>
      </c>
      <c r="AV14" s="3">
        <v>4.4523E-2</v>
      </c>
      <c r="AW14" s="3">
        <v>8.9640300000000006E-2</v>
      </c>
      <c r="AX14" s="3">
        <v>2.0133100000000002</v>
      </c>
      <c r="AY14" s="3">
        <v>4.0996999999999999E-2</v>
      </c>
      <c r="AZ14" s="3">
        <v>4.2354000000000003E-2</v>
      </c>
      <c r="BA14" s="3">
        <v>1.0330900000000001</v>
      </c>
    </row>
    <row r="15" spans="2:53" x14ac:dyDescent="0.25">
      <c r="B15" s="3" t="s">
        <v>11</v>
      </c>
      <c r="C15" s="3">
        <v>8.5519999999999999E-2</v>
      </c>
      <c r="D15" s="3">
        <v>0.25621699999999997</v>
      </c>
      <c r="E15" s="3">
        <v>2.995981</v>
      </c>
      <c r="F15" s="3">
        <v>7.8020999999999993E-2</v>
      </c>
      <c r="G15" s="3">
        <v>0.17699699999999999</v>
      </c>
      <c r="H15" s="3">
        <v>2.6858200000000001</v>
      </c>
      <c r="K15" s="3" t="s">
        <v>11</v>
      </c>
      <c r="L15" s="3">
        <v>8.7940000000000004E-2</v>
      </c>
      <c r="M15" s="3"/>
      <c r="N15" s="3"/>
      <c r="O15" s="3">
        <v>6.8959999999999994E-2</v>
      </c>
      <c r="P15" s="3"/>
      <c r="Q15" s="3"/>
      <c r="R15" s="4"/>
      <c r="T15" s="3" t="s">
        <v>11</v>
      </c>
      <c r="U15" s="3">
        <v>5.2574999999999997E-2</v>
      </c>
      <c r="V15" s="3">
        <v>0.197409</v>
      </c>
      <c r="W15" s="3">
        <v>3.7547820000000001</v>
      </c>
      <c r="X15" s="3">
        <v>5.1792999999999999E-2</v>
      </c>
      <c r="Y15" s="3">
        <v>0.10742699999999999</v>
      </c>
      <c r="Z15" s="3">
        <v>2.0741580000000002</v>
      </c>
      <c r="AC15" s="3" t="s">
        <v>11</v>
      </c>
      <c r="AD15" s="3">
        <v>6.3611000000000001E-2</v>
      </c>
      <c r="AE15" s="3">
        <v>0.231769</v>
      </c>
      <c r="AF15" s="3">
        <v>3.643554</v>
      </c>
      <c r="AG15" s="3">
        <v>6.0555999999999999E-2</v>
      </c>
      <c r="AH15" s="3">
        <v>0.113194</v>
      </c>
      <c r="AI15" s="3">
        <v>1.8692390000000001</v>
      </c>
      <c r="AL15" s="3" t="s">
        <v>11</v>
      </c>
      <c r="AM15" s="3">
        <v>5.3608999999999997E-2</v>
      </c>
      <c r="AN15" s="3">
        <v>0.21115999999999999</v>
      </c>
      <c r="AO15" s="3">
        <v>3.9388800000000002</v>
      </c>
      <c r="AP15" s="3">
        <v>5.0050999999999998E-2</v>
      </c>
      <c r="AQ15" s="3">
        <v>9.6570000000000003E-2</v>
      </c>
      <c r="AR15" s="3">
        <v>1.9295</v>
      </c>
      <c r="AU15" s="3" t="s">
        <v>11</v>
      </c>
      <c r="AV15" s="3">
        <v>3.7650000000000003E-2</v>
      </c>
      <c r="AW15" s="3">
        <v>0.15462000000000001</v>
      </c>
      <c r="AX15" s="3">
        <v>4.1069100000000001</v>
      </c>
      <c r="AY15" s="3">
        <v>4.6415999999999999E-2</v>
      </c>
      <c r="AZ15" s="3">
        <v>9.9920999999999996E-2</v>
      </c>
      <c r="BA15" s="3">
        <v>2.1527099999999999</v>
      </c>
    </row>
    <row r="22" spans="4:16" x14ac:dyDescent="0.25">
      <c r="E22" t="s">
        <v>23</v>
      </c>
      <c r="G22" t="s">
        <v>24</v>
      </c>
      <c r="I22" t="s">
        <v>25</v>
      </c>
      <c r="K22" t="s">
        <v>26</v>
      </c>
      <c r="M22" t="s">
        <v>27</v>
      </c>
      <c r="O22" t="s">
        <v>28</v>
      </c>
    </row>
    <row r="23" spans="4:16" x14ac:dyDescent="0.25">
      <c r="E23" s="2" t="s">
        <v>29</v>
      </c>
      <c r="F23" s="2" t="s">
        <v>30</v>
      </c>
      <c r="G23" s="2" t="s">
        <v>29</v>
      </c>
      <c r="H23" s="2" t="s">
        <v>30</v>
      </c>
      <c r="I23" s="2" t="s">
        <v>29</v>
      </c>
      <c r="J23" s="2" t="s">
        <v>30</v>
      </c>
      <c r="K23" s="2" t="s">
        <v>29</v>
      </c>
      <c r="L23" s="2" t="s">
        <v>30</v>
      </c>
      <c r="M23" s="2" t="s">
        <v>29</v>
      </c>
      <c r="N23" s="2" t="s">
        <v>30</v>
      </c>
      <c r="O23" s="2" t="s">
        <v>29</v>
      </c>
      <c r="P23" s="2" t="s">
        <v>30</v>
      </c>
    </row>
    <row r="24" spans="4:16" x14ac:dyDescent="0.25">
      <c r="D24" s="2" t="s">
        <v>0</v>
      </c>
      <c r="E24" s="2">
        <f>C4</f>
        <v>9.2652999999999999E-2</v>
      </c>
      <c r="F24" s="2">
        <f>F4</f>
        <v>0.103143</v>
      </c>
      <c r="G24">
        <f>L4</f>
        <v>9.9634E-2</v>
      </c>
      <c r="H24" s="2">
        <f>O4</f>
        <v>7.7675999999999995E-2</v>
      </c>
      <c r="I24">
        <f>U4</f>
        <v>5.7116E-2</v>
      </c>
      <c r="J24" s="2">
        <f>X4</f>
        <v>9.8594000000000001E-2</v>
      </c>
      <c r="K24">
        <f>AD4</f>
        <v>4.4215999999999998E-2</v>
      </c>
      <c r="L24" s="2">
        <f>AG4</f>
        <v>7.7991000000000005E-2</v>
      </c>
      <c r="M24" s="2">
        <f>AM4</f>
        <v>6.5798999999999996E-2</v>
      </c>
      <c r="N24" s="2">
        <f>AP4</f>
        <v>6.8556000000000006E-2</v>
      </c>
      <c r="O24" s="2">
        <f>AV4</f>
        <v>7.1623000000000006E-2</v>
      </c>
      <c r="P24" s="2">
        <f>AY4</f>
        <v>7.5705999999999996E-2</v>
      </c>
    </row>
    <row r="25" spans="4:16" x14ac:dyDescent="0.25">
      <c r="D25" s="2" t="s">
        <v>1</v>
      </c>
      <c r="E25" s="2">
        <f t="shared" ref="E25:E35" si="0">C5</f>
        <v>5.2488E-2</v>
      </c>
      <c r="F25" s="2">
        <f t="shared" ref="F25:F35" si="1">F5</f>
        <v>7.2888999999999995E-2</v>
      </c>
      <c r="G25">
        <f t="shared" ref="G25:G35" si="2">L5</f>
        <v>6.1376E-2</v>
      </c>
      <c r="H25" s="2">
        <f t="shared" ref="H25:H35" si="3">O5</f>
        <v>4.8069000000000001E-2</v>
      </c>
      <c r="I25">
        <f t="shared" ref="I25:I35" si="4">U5</f>
        <v>5.7030999999999998E-2</v>
      </c>
      <c r="J25" s="2">
        <f t="shared" ref="J25:J35" si="5">X5</f>
        <v>9.9787000000000001E-2</v>
      </c>
      <c r="K25">
        <f t="shared" ref="K25:K35" si="6">AD5</f>
        <v>5.7222000000000002E-2</v>
      </c>
      <c r="L25" s="2">
        <f t="shared" ref="L25:L35" si="7">AG5</f>
        <v>4.3963000000000002E-2</v>
      </c>
      <c r="M25" s="2">
        <f t="shared" ref="M25:M35" si="8">AM5</f>
        <v>4.3256999999999997E-2</v>
      </c>
      <c r="N25" s="2">
        <f t="shared" ref="N25:N35" si="9">AP5</f>
        <v>3.9718999999999997E-2</v>
      </c>
      <c r="O25" s="2">
        <f t="shared" ref="O25:O35" si="10">AV5</f>
        <v>4.3310000000000001E-2</v>
      </c>
      <c r="P25" s="2">
        <f t="shared" ref="P25:P35" si="11">AY5</f>
        <v>4.2887000000000002E-2</v>
      </c>
    </row>
    <row r="26" spans="4:16" x14ac:dyDescent="0.25">
      <c r="D26" s="2" t="s">
        <v>2</v>
      </c>
      <c r="E26" s="2">
        <f t="shared" si="0"/>
        <v>0.100868</v>
      </c>
      <c r="F26" s="2">
        <f t="shared" si="1"/>
        <v>8.7816000000000005E-2</v>
      </c>
      <c r="G26">
        <f t="shared" si="2"/>
        <v>0.101864</v>
      </c>
      <c r="H26" s="2">
        <f t="shared" si="3"/>
        <v>8.1281000000000006E-2</v>
      </c>
      <c r="I26">
        <f t="shared" si="4"/>
        <v>5.3239000000000002E-2</v>
      </c>
      <c r="J26" s="2">
        <f t="shared" si="5"/>
        <v>7.4944999999999998E-2</v>
      </c>
      <c r="K26">
        <f t="shared" si="6"/>
        <v>7.7895000000000006E-2</v>
      </c>
      <c r="L26" s="2">
        <f t="shared" si="7"/>
        <v>8.2937999999999998E-2</v>
      </c>
      <c r="M26" s="2">
        <f t="shared" si="8"/>
        <v>6.6489999999999994E-2</v>
      </c>
      <c r="N26" s="2">
        <f t="shared" si="9"/>
        <v>6.4955250000000006E-2</v>
      </c>
      <c r="O26" s="2">
        <f t="shared" si="10"/>
        <v>6.3552999999999998E-2</v>
      </c>
      <c r="P26" s="2">
        <f t="shared" si="11"/>
        <v>6.9309999999999997E-2</v>
      </c>
    </row>
    <row r="27" spans="4:16" x14ac:dyDescent="0.25">
      <c r="D27" s="2" t="s">
        <v>3</v>
      </c>
      <c r="E27" s="2">
        <f t="shared" si="0"/>
        <v>0.10709200000000001</v>
      </c>
      <c r="F27" s="2">
        <f t="shared" si="1"/>
        <v>0.107261</v>
      </c>
      <c r="G27">
        <f t="shared" si="2"/>
        <v>0.118101</v>
      </c>
      <c r="H27" s="2">
        <f t="shared" si="3"/>
        <v>9.7594E-2</v>
      </c>
      <c r="I27">
        <f t="shared" si="4"/>
        <v>6.9558999999999996E-2</v>
      </c>
      <c r="J27" s="2">
        <f t="shared" si="5"/>
        <v>9.5893000000000006E-2</v>
      </c>
      <c r="K27">
        <f t="shared" si="6"/>
        <v>8.7332999999999994E-2</v>
      </c>
      <c r="L27" s="2">
        <f t="shared" si="7"/>
        <v>9.7518999999999995E-2</v>
      </c>
      <c r="M27" s="2">
        <f t="shared" si="8"/>
        <v>7.5489899999999999E-2</v>
      </c>
      <c r="N27" s="2">
        <f t="shared" si="9"/>
        <v>6.4077919999999997E-2</v>
      </c>
      <c r="O27" s="2">
        <f t="shared" si="10"/>
        <v>6.8035999999999999E-2</v>
      </c>
      <c r="P27" s="2">
        <f t="shared" si="11"/>
        <v>7.6249999999999998E-2</v>
      </c>
    </row>
    <row r="28" spans="4:16" x14ac:dyDescent="0.25">
      <c r="D28" s="2" t="s">
        <v>4</v>
      </c>
      <c r="E28" s="2">
        <f t="shared" si="0"/>
        <v>9.6263000000000001E-2</v>
      </c>
      <c r="F28" s="2">
        <f t="shared" si="1"/>
        <v>9.1602000000000003E-2</v>
      </c>
      <c r="G28">
        <f t="shared" si="2"/>
        <v>0.10036200000000001</v>
      </c>
      <c r="H28" s="2">
        <f t="shared" si="3"/>
        <v>8.5446999999999995E-2</v>
      </c>
      <c r="I28">
        <f t="shared" si="4"/>
        <v>8.5511000000000004E-2</v>
      </c>
      <c r="J28" s="2">
        <f t="shared" si="5"/>
        <v>9.0563000000000005E-2</v>
      </c>
      <c r="K28">
        <f t="shared" si="6"/>
        <v>7.8090000000000007E-2</v>
      </c>
      <c r="L28" s="2">
        <f t="shared" si="7"/>
        <v>8.1838999999999995E-2</v>
      </c>
      <c r="M28" s="2">
        <f t="shared" si="8"/>
        <v>6.9053000000000003E-2</v>
      </c>
      <c r="N28" s="2">
        <f t="shared" si="9"/>
        <v>5.7258000000000003E-2</v>
      </c>
      <c r="O28" s="2">
        <f t="shared" si="10"/>
        <v>5.1278999999999998E-2</v>
      </c>
      <c r="P28" s="2">
        <f t="shared" si="11"/>
        <v>5.9659999999999998E-2</v>
      </c>
    </row>
    <row r="29" spans="4:16" x14ac:dyDescent="0.25">
      <c r="D29" s="2" t="s">
        <v>5</v>
      </c>
      <c r="E29" s="2">
        <f t="shared" si="0"/>
        <v>0.109015</v>
      </c>
      <c r="F29" s="2">
        <f t="shared" si="1"/>
        <v>8.0702999999999997E-2</v>
      </c>
      <c r="G29">
        <f t="shared" si="2"/>
        <v>0.105424</v>
      </c>
      <c r="H29" s="2">
        <f t="shared" si="3"/>
        <v>9.7241999999999995E-2</v>
      </c>
      <c r="I29">
        <f t="shared" si="4"/>
        <v>6.1259000000000001E-2</v>
      </c>
      <c r="J29" s="2">
        <f t="shared" si="5"/>
        <v>7.1911000000000003E-2</v>
      </c>
      <c r="K29">
        <f t="shared" si="6"/>
        <v>7.7966999999999995E-2</v>
      </c>
      <c r="L29" s="2">
        <f t="shared" si="7"/>
        <v>0.68464999999999998</v>
      </c>
      <c r="M29" s="2">
        <f t="shared" si="8"/>
        <v>6.9670999999999997E-2</v>
      </c>
      <c r="N29" s="2">
        <f t="shared" si="9"/>
        <v>6.4185000000000006E-2</v>
      </c>
      <c r="O29" s="2">
        <f t="shared" si="10"/>
        <v>7.1103E-2</v>
      </c>
      <c r="P29" s="2">
        <f t="shared" si="11"/>
        <v>6.79284E-2</v>
      </c>
    </row>
    <row r="30" spans="4:16" x14ac:dyDescent="0.25">
      <c r="D30" s="2" t="s">
        <v>6</v>
      </c>
      <c r="E30" s="2">
        <f t="shared" si="0"/>
        <v>0.10262</v>
      </c>
      <c r="F30" s="2">
        <f t="shared" si="1"/>
        <v>0.1070952</v>
      </c>
      <c r="G30">
        <f t="shared" si="2"/>
        <v>0.1178</v>
      </c>
      <c r="H30" s="2">
        <f t="shared" si="3"/>
        <v>0.11269999999999999</v>
      </c>
      <c r="I30">
        <f t="shared" si="4"/>
        <v>9.3977000000000005E-2</v>
      </c>
      <c r="J30" s="2">
        <f t="shared" si="5"/>
        <v>0.111086</v>
      </c>
      <c r="K30">
        <f t="shared" si="6"/>
        <v>8.9298000000000002E-2</v>
      </c>
      <c r="L30" s="2">
        <f t="shared" si="7"/>
        <v>9.4006000000000006E-2</v>
      </c>
      <c r="M30" s="2">
        <f t="shared" si="8"/>
        <v>7.0110000000000006E-2</v>
      </c>
      <c r="N30" s="2">
        <f t="shared" si="9"/>
        <v>9.1119000000000006E-2</v>
      </c>
      <c r="O30" s="2">
        <f t="shared" si="10"/>
        <v>6.4769999999999994E-2</v>
      </c>
      <c r="P30" s="2">
        <f t="shared" si="11"/>
        <v>8.8153499999999996E-2</v>
      </c>
    </row>
    <row r="31" spans="4:16" x14ac:dyDescent="0.25">
      <c r="D31" s="2" t="s">
        <v>7</v>
      </c>
      <c r="E31" s="2">
        <f t="shared" si="0"/>
        <v>0.139069</v>
      </c>
      <c r="F31" s="2">
        <f t="shared" si="1"/>
        <v>0.14480399999999999</v>
      </c>
      <c r="G31">
        <f t="shared" si="2"/>
        <v>0.14380000000000001</v>
      </c>
      <c r="H31" s="2">
        <f t="shared" si="3"/>
        <v>0.1358</v>
      </c>
      <c r="I31">
        <f t="shared" si="4"/>
        <v>0.115164</v>
      </c>
      <c r="J31" s="2">
        <f t="shared" si="5"/>
        <v>0.118935</v>
      </c>
      <c r="K31">
        <f t="shared" si="6"/>
        <v>0.11337700000000001</v>
      </c>
      <c r="L31" s="2">
        <f t="shared" si="7"/>
        <v>0.12981500000000001</v>
      </c>
      <c r="M31" s="2">
        <f t="shared" si="8"/>
        <v>8.1449999999999995E-2</v>
      </c>
      <c r="N31" s="2">
        <f t="shared" si="9"/>
        <v>0.10349999999999999</v>
      </c>
      <c r="O31" s="2">
        <f t="shared" si="10"/>
        <v>8.1449999999999995E-2</v>
      </c>
      <c r="P31" s="2">
        <f t="shared" si="11"/>
        <v>0.10357</v>
      </c>
    </row>
    <row r="32" spans="4:16" x14ac:dyDescent="0.25">
      <c r="D32" s="2" t="s">
        <v>8</v>
      </c>
      <c r="E32" s="2">
        <f t="shared" si="0"/>
        <v>0.121921</v>
      </c>
      <c r="F32" s="2">
        <f t="shared" si="1"/>
        <v>0.12995000000000001</v>
      </c>
      <c r="G32">
        <f t="shared" si="2"/>
        <v>0.1268</v>
      </c>
      <c r="H32" s="2">
        <f t="shared" si="3"/>
        <v>0.1087</v>
      </c>
      <c r="I32">
        <f t="shared" si="4"/>
        <v>0.91947000000000001</v>
      </c>
      <c r="J32" s="2">
        <f t="shared" si="5"/>
        <v>0.10058300000000001</v>
      </c>
      <c r="K32">
        <f t="shared" si="6"/>
        <v>8.7381E-2</v>
      </c>
      <c r="L32" s="2">
        <f t="shared" si="7"/>
        <v>9.5684000000000005E-2</v>
      </c>
      <c r="M32" s="2">
        <f t="shared" si="8"/>
        <v>7.2559999999999999E-2</v>
      </c>
      <c r="N32" s="2">
        <f t="shared" si="9"/>
        <v>8.6435999999999999E-2</v>
      </c>
      <c r="O32" s="2">
        <f t="shared" si="10"/>
        <v>7.4644000000000002E-2</v>
      </c>
      <c r="P32" s="2">
        <f t="shared" si="11"/>
        <v>8.4390000000000007E-2</v>
      </c>
    </row>
    <row r="33" spans="4:16" x14ac:dyDescent="0.25">
      <c r="D33" s="2" t="s">
        <v>9</v>
      </c>
      <c r="E33" s="2">
        <f t="shared" si="0"/>
        <v>5.3235999999999999E-2</v>
      </c>
      <c r="F33" s="2">
        <f t="shared" si="1"/>
        <v>4.3225E-2</v>
      </c>
      <c r="G33">
        <f t="shared" si="2"/>
        <v>5.3460000000000001E-2</v>
      </c>
      <c r="H33" s="2">
        <f t="shared" si="3"/>
        <v>5.1306999999999998E-2</v>
      </c>
      <c r="I33">
        <f t="shared" si="4"/>
        <v>4.2639999999999997E-2</v>
      </c>
      <c r="J33" s="2">
        <f t="shared" si="5"/>
        <v>4.9272999999999997E-2</v>
      </c>
      <c r="K33">
        <f t="shared" si="6"/>
        <v>4.0243000000000001E-2</v>
      </c>
      <c r="L33" s="2">
        <f t="shared" si="7"/>
        <v>4.5545000000000002E-2</v>
      </c>
      <c r="M33" s="2">
        <f t="shared" si="8"/>
        <v>3.5191E-2</v>
      </c>
      <c r="N33" s="2">
        <f t="shared" si="9"/>
        <v>4.1520000000000001E-2</v>
      </c>
      <c r="O33" s="2">
        <f t="shared" si="10"/>
        <v>3.6049999999999999E-2</v>
      </c>
      <c r="P33" s="2">
        <f t="shared" si="11"/>
        <v>4.2861999999999997E-2</v>
      </c>
    </row>
    <row r="34" spans="4:16" x14ac:dyDescent="0.25">
      <c r="D34" s="2" t="s">
        <v>10</v>
      </c>
      <c r="E34" s="2">
        <f t="shared" si="0"/>
        <v>4.7426999999999997E-2</v>
      </c>
      <c r="F34" s="2">
        <f t="shared" si="1"/>
        <v>4.5138999999999999E-2</v>
      </c>
      <c r="G34">
        <f t="shared" si="2"/>
        <v>4.87E-2</v>
      </c>
      <c r="H34" s="2">
        <f t="shared" si="3"/>
        <v>4.0599999999999997E-2</v>
      </c>
      <c r="I34">
        <f t="shared" si="4"/>
        <v>3.1460000000000002E-2</v>
      </c>
      <c r="J34" s="2">
        <f t="shared" si="5"/>
        <v>3.5031E-2</v>
      </c>
      <c r="K34">
        <f t="shared" si="6"/>
        <v>3.3050999999999997E-2</v>
      </c>
      <c r="L34" s="2">
        <f t="shared" si="7"/>
        <v>3.8508000000000001E-2</v>
      </c>
      <c r="M34" s="2">
        <f t="shared" si="8"/>
        <v>3.3390000000000003E-2</v>
      </c>
      <c r="N34" s="2">
        <f t="shared" si="9"/>
        <v>4.1169999999999998E-2</v>
      </c>
      <c r="O34" s="2">
        <f t="shared" si="10"/>
        <v>4.4523E-2</v>
      </c>
      <c r="P34" s="2">
        <f t="shared" si="11"/>
        <v>4.0996999999999999E-2</v>
      </c>
    </row>
    <row r="35" spans="4:16" x14ac:dyDescent="0.25">
      <c r="D35" s="2" t="s">
        <v>11</v>
      </c>
      <c r="E35" s="2">
        <f t="shared" si="0"/>
        <v>8.5519999999999999E-2</v>
      </c>
      <c r="F35" s="2">
        <f t="shared" si="1"/>
        <v>7.8020999999999993E-2</v>
      </c>
      <c r="G35">
        <f t="shared" si="2"/>
        <v>8.7940000000000004E-2</v>
      </c>
      <c r="H35" s="2">
        <f t="shared" si="3"/>
        <v>6.8959999999999994E-2</v>
      </c>
      <c r="I35">
        <f t="shared" si="4"/>
        <v>5.2574999999999997E-2</v>
      </c>
      <c r="J35" s="2">
        <f t="shared" si="5"/>
        <v>5.1792999999999999E-2</v>
      </c>
      <c r="K35">
        <f t="shared" si="6"/>
        <v>6.3611000000000001E-2</v>
      </c>
      <c r="L35" s="2">
        <f t="shared" si="7"/>
        <v>6.0555999999999999E-2</v>
      </c>
      <c r="M35" s="2">
        <f t="shared" si="8"/>
        <v>5.3608999999999997E-2</v>
      </c>
      <c r="N35" s="2">
        <f t="shared" si="9"/>
        <v>5.0050999999999998E-2</v>
      </c>
      <c r="O35" s="2">
        <f t="shared" si="10"/>
        <v>3.7650000000000003E-2</v>
      </c>
      <c r="P35" s="2">
        <f t="shared" si="11"/>
        <v>4.6415999999999999E-2</v>
      </c>
    </row>
  </sheetData>
  <mergeCells count="12">
    <mergeCell ref="AV2:AX2"/>
    <mergeCell ref="AY2:BA2"/>
    <mergeCell ref="C2:E2"/>
    <mergeCell ref="F2:H2"/>
    <mergeCell ref="L2:N2"/>
    <mergeCell ref="O2:Q2"/>
    <mergeCell ref="U2:W2"/>
    <mergeCell ref="X2:Z2"/>
    <mergeCell ref="AD2:AF2"/>
    <mergeCell ref="AG2:AI2"/>
    <mergeCell ref="AM2:AO2"/>
    <mergeCell ref="AP2:AR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N Poojary</dc:creator>
  <cp:lastModifiedBy>Yash N Poojary</cp:lastModifiedBy>
  <dcterms:created xsi:type="dcterms:W3CDTF">2021-05-26T17:46:43Z</dcterms:created>
  <dcterms:modified xsi:type="dcterms:W3CDTF">2021-06-01T15:16:03Z</dcterms:modified>
</cp:coreProperties>
</file>