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pyas\Google Drive\Thesis_stuff\ML_files_new\Crash parameters\1000\Rib Strain\"/>
    </mc:Choice>
  </mc:AlternateContent>
  <xr:revisionPtr revIDLastSave="0" documentId="13_ncr:1_{829E337E-DF5D-432E-8615-AA97D03DF687}" xr6:coauthVersionLast="47" xr6:coauthVersionMax="47" xr10:uidLastSave="{00000000-0000-0000-0000-000000000000}"/>
  <bookViews>
    <workbookView xWindow="-120" yWindow="-120" windowWidth="29040" windowHeight="15840" xr2:uid="{4179FAB1-BA31-4F5F-B9F6-DED9C2B10DA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0" i="1" l="1"/>
  <c r="I21" i="1"/>
  <c r="I22" i="1"/>
  <c r="I23" i="1"/>
  <c r="I24" i="1"/>
  <c r="I25" i="1"/>
  <c r="I26" i="1"/>
  <c r="I27" i="1"/>
  <c r="I28" i="1"/>
  <c r="I29" i="1"/>
  <c r="I30" i="1"/>
  <c r="K20" i="1"/>
  <c r="K21" i="1"/>
  <c r="K22" i="1"/>
  <c r="K23" i="1"/>
  <c r="K24" i="1"/>
  <c r="K25" i="1"/>
  <c r="K26" i="1"/>
  <c r="K27" i="1"/>
  <c r="K28" i="1"/>
  <c r="K29" i="1"/>
  <c r="K30" i="1"/>
  <c r="M20" i="1"/>
  <c r="M21" i="1"/>
  <c r="M22" i="1"/>
  <c r="M23" i="1"/>
  <c r="M24" i="1"/>
  <c r="M25" i="1"/>
  <c r="M26" i="1"/>
  <c r="M27" i="1"/>
  <c r="M28" i="1"/>
  <c r="M29" i="1"/>
  <c r="M30" i="1"/>
  <c r="M19" i="1"/>
  <c r="K19" i="1"/>
  <c r="I19" i="1"/>
  <c r="G20" i="1"/>
  <c r="G21" i="1"/>
  <c r="G22" i="1"/>
  <c r="G23" i="1"/>
  <c r="G24" i="1"/>
  <c r="G25" i="1"/>
  <c r="G26" i="1"/>
  <c r="G27" i="1"/>
  <c r="G28" i="1"/>
  <c r="G29" i="1"/>
  <c r="G30" i="1"/>
  <c r="G19" i="1"/>
  <c r="E20" i="1"/>
  <c r="E21" i="1"/>
  <c r="E22" i="1"/>
  <c r="E23" i="1"/>
  <c r="E24" i="1"/>
  <c r="E25" i="1"/>
  <c r="E26" i="1"/>
  <c r="E27" i="1"/>
  <c r="E28" i="1"/>
  <c r="E29" i="1"/>
  <c r="E30" i="1"/>
  <c r="E19" i="1"/>
  <c r="C20" i="1"/>
  <c r="C21" i="1"/>
  <c r="C22" i="1"/>
  <c r="C23" i="1"/>
  <c r="C24" i="1"/>
  <c r="C25" i="1"/>
  <c r="C26" i="1"/>
  <c r="C27" i="1"/>
  <c r="C28" i="1"/>
  <c r="C29" i="1"/>
  <c r="C30" i="1"/>
  <c r="C19" i="1"/>
  <c r="L20" i="1"/>
  <c r="L21" i="1"/>
  <c r="L22" i="1"/>
  <c r="L23" i="1"/>
  <c r="L24" i="1"/>
  <c r="L25" i="1"/>
  <c r="L26" i="1"/>
  <c r="L27" i="1"/>
  <c r="L28" i="1"/>
  <c r="L29" i="1"/>
  <c r="L30" i="1"/>
  <c r="J20" i="1"/>
  <c r="J21" i="1"/>
  <c r="J22" i="1"/>
  <c r="J23" i="1"/>
  <c r="J24" i="1"/>
  <c r="J25" i="1"/>
  <c r="J26" i="1"/>
  <c r="J27" i="1"/>
  <c r="J28" i="1"/>
  <c r="J29" i="1"/>
  <c r="J30" i="1"/>
  <c r="H20" i="1"/>
  <c r="H21" i="1"/>
  <c r="H22" i="1"/>
  <c r="H23" i="1"/>
  <c r="H24" i="1"/>
  <c r="H25" i="1"/>
  <c r="H26" i="1"/>
  <c r="H27" i="1"/>
  <c r="H28" i="1"/>
  <c r="H29" i="1"/>
  <c r="H30" i="1"/>
  <c r="F20" i="1"/>
  <c r="F21" i="1"/>
  <c r="F22" i="1"/>
  <c r="F23" i="1"/>
  <c r="F24" i="1"/>
  <c r="F25" i="1"/>
  <c r="F26" i="1"/>
  <c r="F27" i="1"/>
  <c r="F28" i="1"/>
  <c r="F29" i="1"/>
  <c r="F30" i="1"/>
  <c r="D20" i="1"/>
  <c r="D21" i="1"/>
  <c r="D22" i="1"/>
  <c r="D23" i="1"/>
  <c r="D24" i="1"/>
  <c r="D25" i="1"/>
  <c r="D26" i="1"/>
  <c r="D27" i="1"/>
  <c r="D28" i="1"/>
  <c r="D29" i="1"/>
  <c r="D30" i="1"/>
  <c r="B20" i="1"/>
  <c r="B21" i="1"/>
  <c r="B22" i="1"/>
  <c r="B23" i="1"/>
  <c r="B24" i="1"/>
  <c r="B25" i="1"/>
  <c r="B26" i="1"/>
  <c r="B27" i="1"/>
  <c r="B28" i="1"/>
  <c r="B29" i="1"/>
  <c r="B30" i="1"/>
  <c r="L19" i="1"/>
  <c r="J19" i="1"/>
  <c r="H19" i="1"/>
  <c r="F19" i="1"/>
  <c r="D19" i="1"/>
  <c r="B19" i="1"/>
</calcChain>
</file>

<file path=xl/sharedStrings.xml><?xml version="1.0" encoding="utf-8"?>
<sst xmlns="http://schemas.openxmlformats.org/spreadsheetml/2006/main" count="156" uniqueCount="31">
  <si>
    <t>Train data</t>
  </si>
  <si>
    <t>Unseen data</t>
  </si>
  <si>
    <t>mean</t>
  </si>
  <si>
    <t>std</t>
  </si>
  <si>
    <t>cov</t>
  </si>
  <si>
    <t>Random Forest</t>
  </si>
  <si>
    <t>Gradient Boost</t>
  </si>
  <si>
    <t>Xg Boost</t>
  </si>
  <si>
    <t>Histogram Boost</t>
  </si>
  <si>
    <t>Lasso</t>
  </si>
  <si>
    <t>Ridge</t>
  </si>
  <si>
    <t>Rib 1</t>
  </si>
  <si>
    <t>Rib 2</t>
  </si>
  <si>
    <t>Rib 3</t>
  </si>
  <si>
    <t>Rib 4</t>
  </si>
  <si>
    <t>Rib 5</t>
  </si>
  <si>
    <t>Rib 6</t>
  </si>
  <si>
    <t>Rib 7</t>
  </si>
  <si>
    <t>Rib 8</t>
  </si>
  <si>
    <t>Rib 9</t>
  </si>
  <si>
    <t>Rib 10</t>
  </si>
  <si>
    <t>Rib 11</t>
  </si>
  <si>
    <t>Rib 12</t>
  </si>
  <si>
    <t xml:space="preserve">Lasso </t>
  </si>
  <si>
    <t>Rigde</t>
  </si>
  <si>
    <t>random F</t>
  </si>
  <si>
    <t>Grad</t>
  </si>
  <si>
    <t>XG</t>
  </si>
  <si>
    <t>histo</t>
  </si>
  <si>
    <t>test</t>
  </si>
  <si>
    <t>train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</si>
</sst>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0"/>
      <color theme="1"/>
      <name val="Var(--jp-code-font-family)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0" xfId="0" applyFont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4" fillId="0" borderId="0" xfId="0" applyFont="1" applyAlignment="1">
      <alignment horizontal="left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1563E-5544-4AFC-9948-BB649FABA566}">
  <dimension ref="A1:BA30"/>
  <sheetViews>
    <sheetView tabSelected="1" workbookViewId="0">
      <selection activeCell="B17" sqref="B17:M30"/>
    </sheetView>
  </sheetViews>
  <sheetFormatPr defaultColWidth="9.140625" defaultRowHeight="15"/>
  <cols>
    <col min="1" max="16384" width="9.140625" style="2"/>
  </cols>
  <sheetData>
    <row r="1" spans="2:53" ht="18.75">
      <c r="B1" s="1" t="s">
        <v>9</v>
      </c>
      <c r="K1" s="1" t="s">
        <v>10</v>
      </c>
      <c r="T1" s="1" t="s">
        <v>5</v>
      </c>
      <c r="AC1" s="1" t="s">
        <v>6</v>
      </c>
      <c r="AL1" s="1" t="s">
        <v>7</v>
      </c>
      <c r="AU1" s="1" t="s">
        <v>8</v>
      </c>
    </row>
    <row r="2" spans="2:53">
      <c r="B2" s="3"/>
      <c r="C2" s="8" t="s">
        <v>0</v>
      </c>
      <c r="D2" s="8"/>
      <c r="E2" s="8"/>
      <c r="F2" s="8" t="s">
        <v>1</v>
      </c>
      <c r="G2" s="8"/>
      <c r="H2" s="8"/>
      <c r="K2" s="3"/>
      <c r="L2" s="8" t="s">
        <v>0</v>
      </c>
      <c r="M2" s="8"/>
      <c r="N2" s="8"/>
      <c r="O2" s="8" t="s">
        <v>1</v>
      </c>
      <c r="P2" s="8"/>
      <c r="Q2" s="8"/>
      <c r="R2" s="5"/>
      <c r="T2" s="3"/>
      <c r="U2" s="8" t="s">
        <v>0</v>
      </c>
      <c r="V2" s="8"/>
      <c r="W2" s="8"/>
      <c r="X2" s="8" t="s">
        <v>1</v>
      </c>
      <c r="Y2" s="8"/>
      <c r="Z2" s="8"/>
      <c r="AC2" s="3"/>
      <c r="AD2" s="8" t="s">
        <v>0</v>
      </c>
      <c r="AE2" s="8"/>
      <c r="AF2" s="8"/>
      <c r="AG2" s="8" t="s">
        <v>1</v>
      </c>
      <c r="AH2" s="8"/>
      <c r="AI2" s="8"/>
      <c r="AL2" s="3"/>
      <c r="AM2" s="8" t="s">
        <v>0</v>
      </c>
      <c r="AN2" s="8"/>
      <c r="AO2" s="8"/>
      <c r="AP2" s="8" t="s">
        <v>1</v>
      </c>
      <c r="AQ2" s="8"/>
      <c r="AR2" s="8"/>
      <c r="AU2" s="3"/>
      <c r="AV2" s="8" t="s">
        <v>0</v>
      </c>
      <c r="AW2" s="8"/>
      <c r="AX2" s="8"/>
      <c r="AY2" s="8" t="s">
        <v>1</v>
      </c>
      <c r="AZ2" s="8"/>
      <c r="BA2" s="8"/>
    </row>
    <row r="3" spans="2:53">
      <c r="B3" s="3"/>
      <c r="C3" s="3" t="s">
        <v>2</v>
      </c>
      <c r="D3" s="3" t="s">
        <v>3</v>
      </c>
      <c r="E3" s="3" t="s">
        <v>4</v>
      </c>
      <c r="F3" s="3" t="s">
        <v>2</v>
      </c>
      <c r="G3" s="3" t="s">
        <v>3</v>
      </c>
      <c r="H3" s="3" t="s">
        <v>4</v>
      </c>
      <c r="K3" s="3"/>
      <c r="L3" s="3" t="s">
        <v>2</v>
      </c>
      <c r="M3" s="3" t="s">
        <v>3</v>
      </c>
      <c r="N3" s="3" t="s">
        <v>4</v>
      </c>
      <c r="O3" s="3" t="s">
        <v>2</v>
      </c>
      <c r="P3" s="3" t="s">
        <v>3</v>
      </c>
      <c r="Q3" s="3" t="s">
        <v>4</v>
      </c>
      <c r="R3" s="5"/>
      <c r="T3" s="3"/>
      <c r="U3" s="3" t="s">
        <v>2</v>
      </c>
      <c r="V3" s="3" t="s">
        <v>3</v>
      </c>
      <c r="W3" s="3" t="s">
        <v>4</v>
      </c>
      <c r="X3" s="3" t="s">
        <v>2</v>
      </c>
      <c r="Y3" s="3" t="s">
        <v>3</v>
      </c>
      <c r="Z3" s="3" t="s">
        <v>4</v>
      </c>
      <c r="AC3" s="3"/>
      <c r="AD3" s="3" t="s">
        <v>2</v>
      </c>
      <c r="AE3" s="3" t="s">
        <v>3</v>
      </c>
      <c r="AF3" s="3" t="s">
        <v>4</v>
      </c>
      <c r="AG3" s="3" t="s">
        <v>2</v>
      </c>
      <c r="AH3" s="3" t="s">
        <v>3</v>
      </c>
      <c r="AI3" s="3" t="s">
        <v>4</v>
      </c>
      <c r="AL3" s="3"/>
      <c r="AM3" s="3" t="s">
        <v>2</v>
      </c>
      <c r="AN3" s="3" t="s">
        <v>3</v>
      </c>
      <c r="AO3" s="3" t="s">
        <v>4</v>
      </c>
      <c r="AP3" s="3" t="s">
        <v>2</v>
      </c>
      <c r="AQ3" s="3" t="s">
        <v>3</v>
      </c>
      <c r="AR3" s="3" t="s">
        <v>4</v>
      </c>
      <c r="AU3" s="3"/>
      <c r="AV3" s="3" t="s">
        <v>2</v>
      </c>
      <c r="AW3" s="3" t="s">
        <v>3</v>
      </c>
      <c r="AX3" s="3" t="s">
        <v>4</v>
      </c>
      <c r="AY3" s="3" t="s">
        <v>2</v>
      </c>
      <c r="AZ3" s="3" t="s">
        <v>3</v>
      </c>
      <c r="BA3" s="3" t="s">
        <v>4</v>
      </c>
    </row>
    <row r="4" spans="2:53">
      <c r="B4" s="3" t="s">
        <v>11</v>
      </c>
      <c r="C4" s="6">
        <v>0.19773099999999999</v>
      </c>
      <c r="D4" s="6">
        <v>0.32817400000000002</v>
      </c>
      <c r="E4" s="6">
        <v>1.659702</v>
      </c>
      <c r="F4" s="6">
        <v>0.19206300000000001</v>
      </c>
      <c r="G4" s="6">
        <v>0.27292899999999998</v>
      </c>
      <c r="H4" s="6">
        <v>1.4210389999999999</v>
      </c>
      <c r="K4" s="4" t="s">
        <v>11</v>
      </c>
      <c r="L4" s="6">
        <v>0.24582100000000001</v>
      </c>
      <c r="M4" s="6">
        <v>0.28886000000000001</v>
      </c>
      <c r="N4" s="6">
        <v>1.175081</v>
      </c>
      <c r="O4" s="6">
        <v>0.24248800000000001</v>
      </c>
      <c r="P4" s="6">
        <v>0.205238</v>
      </c>
      <c r="Q4" s="6">
        <v>0.84638400000000003</v>
      </c>
      <c r="R4" s="5"/>
      <c r="T4" s="4" t="s">
        <v>11</v>
      </c>
      <c r="U4" s="6">
        <v>0.148005</v>
      </c>
      <c r="V4" s="6">
        <v>0.29020699999999999</v>
      </c>
      <c r="W4" s="6">
        <v>1.96079</v>
      </c>
      <c r="X4" s="6">
        <v>0.14615700000000001</v>
      </c>
      <c r="Y4" s="6">
        <v>0.20844499999999999</v>
      </c>
      <c r="Z4" s="6">
        <v>1.426172</v>
      </c>
      <c r="AC4" s="4" t="s">
        <v>11</v>
      </c>
      <c r="AD4" s="6">
        <v>0.168046</v>
      </c>
      <c r="AE4" s="6">
        <v>0.324766</v>
      </c>
      <c r="AF4" s="6">
        <v>1.932609</v>
      </c>
      <c r="AG4" s="6">
        <v>0.16691</v>
      </c>
      <c r="AH4" s="6">
        <v>0.24073800000000001</v>
      </c>
      <c r="AI4" s="6">
        <v>1.4423220000000001</v>
      </c>
      <c r="AL4" s="4" t="s">
        <v>11</v>
      </c>
      <c r="AM4" s="6">
        <v>0.28665099999999999</v>
      </c>
      <c r="AN4" s="6">
        <v>0.37989099999999998</v>
      </c>
      <c r="AO4" s="6">
        <v>1.3252759999999999</v>
      </c>
      <c r="AP4" s="6">
        <v>0.27185199999999998</v>
      </c>
      <c r="AQ4" s="6">
        <v>0.26741900000000002</v>
      </c>
      <c r="AR4" s="6">
        <v>0.98369399999999996</v>
      </c>
      <c r="AU4" s="4" t="s">
        <v>11</v>
      </c>
      <c r="AV4" s="6">
        <v>0.120507</v>
      </c>
      <c r="AW4" s="6">
        <v>0.25054399999999999</v>
      </c>
      <c r="AX4" s="6">
        <v>2.079088</v>
      </c>
      <c r="AY4" s="6">
        <v>0.13400599999999999</v>
      </c>
      <c r="AZ4" s="6">
        <v>0.200963</v>
      </c>
      <c r="BA4" s="6">
        <v>1.4996529999999999</v>
      </c>
    </row>
    <row r="5" spans="2:53">
      <c r="B5" s="4" t="s">
        <v>12</v>
      </c>
      <c r="C5" s="6">
        <v>0.13722799999999999</v>
      </c>
      <c r="D5" s="6">
        <v>0.32628299999999999</v>
      </c>
      <c r="E5" s="6">
        <v>2.3776700000000002</v>
      </c>
      <c r="F5" s="6">
        <v>0.13905200000000001</v>
      </c>
      <c r="G5" s="6">
        <v>0.21482999999999999</v>
      </c>
      <c r="H5" s="6">
        <v>1.544964</v>
      </c>
      <c r="K5" s="4" t="s">
        <v>12</v>
      </c>
      <c r="L5" s="6">
        <v>0.135736</v>
      </c>
      <c r="M5" s="6">
        <v>0.32425799999999999</v>
      </c>
      <c r="N5" s="6">
        <v>2.3888929999999999</v>
      </c>
      <c r="O5" s="6">
        <v>0.13713700000000001</v>
      </c>
      <c r="P5" s="6">
        <v>0.21293000000000001</v>
      </c>
      <c r="Q5" s="6">
        <v>1.552681</v>
      </c>
      <c r="R5" s="5"/>
      <c r="T5" s="4" t="s">
        <v>12</v>
      </c>
      <c r="U5" s="6">
        <v>0.12026299999999999</v>
      </c>
      <c r="V5" s="6">
        <v>0.32008900000000001</v>
      </c>
      <c r="W5" s="6">
        <v>2.661562</v>
      </c>
      <c r="X5" s="6">
        <v>0.12507099999999999</v>
      </c>
      <c r="Y5" s="6">
        <v>0.219328</v>
      </c>
      <c r="Z5" s="6">
        <v>1.7536320000000001</v>
      </c>
      <c r="AC5" s="4" t="s">
        <v>12</v>
      </c>
      <c r="AD5" s="6">
        <v>0.102813</v>
      </c>
      <c r="AE5" s="6">
        <v>0.309556</v>
      </c>
      <c r="AF5" s="6">
        <v>3.0108790000000001</v>
      </c>
      <c r="AG5" s="6">
        <v>0.119102</v>
      </c>
      <c r="AH5" s="6">
        <v>0.21801999999999999</v>
      </c>
      <c r="AI5" s="6">
        <v>1.8305389999999999</v>
      </c>
      <c r="AL5" s="4" t="s">
        <v>12</v>
      </c>
      <c r="AM5" s="6">
        <v>0.19198000000000001</v>
      </c>
      <c r="AN5" s="6">
        <v>0.35378999999999999</v>
      </c>
      <c r="AO5" s="6">
        <v>1.8428469999999999</v>
      </c>
      <c r="AP5" s="6">
        <v>0.18257899999999999</v>
      </c>
      <c r="AQ5" s="6">
        <v>0.22894</v>
      </c>
      <c r="AR5" s="6">
        <v>1.253922</v>
      </c>
      <c r="AU5" s="4" t="s">
        <v>12</v>
      </c>
      <c r="AV5" s="6">
        <v>0.120507</v>
      </c>
      <c r="AW5" s="6">
        <v>0.25054399999999999</v>
      </c>
      <c r="AX5" s="6">
        <v>2.079088</v>
      </c>
      <c r="AY5" s="6">
        <v>0.13400599999999999</v>
      </c>
      <c r="AZ5" s="6">
        <v>0.200963</v>
      </c>
      <c r="BA5" s="6">
        <v>1.4996529999999999</v>
      </c>
    </row>
    <row r="6" spans="2:53">
      <c r="B6" s="4" t="s">
        <v>13</v>
      </c>
      <c r="C6" s="6">
        <v>0.22387399999999999</v>
      </c>
      <c r="D6" s="6">
        <v>0.41373399999999999</v>
      </c>
      <c r="E6" s="6">
        <v>1.848063</v>
      </c>
      <c r="F6" s="6">
        <v>0.234181</v>
      </c>
      <c r="G6" s="6">
        <v>0.43900800000000001</v>
      </c>
      <c r="H6" s="6">
        <v>1.874654</v>
      </c>
      <c r="K6" s="4" t="s">
        <v>13</v>
      </c>
      <c r="L6" s="6">
        <v>0.22215499999999999</v>
      </c>
      <c r="M6" s="6">
        <v>0.41506199999999999</v>
      </c>
      <c r="N6" s="6">
        <v>1.868349</v>
      </c>
      <c r="O6" s="6">
        <v>0.23434199999999999</v>
      </c>
      <c r="P6" s="6">
        <v>0.43517400000000001</v>
      </c>
      <c r="Q6" s="6">
        <v>1.8570009999999999</v>
      </c>
      <c r="R6" s="5"/>
      <c r="T6" s="4" t="s">
        <v>13</v>
      </c>
      <c r="U6" s="6">
        <v>0.17899300000000001</v>
      </c>
      <c r="V6" s="6">
        <v>0.37879699999999999</v>
      </c>
      <c r="W6" s="6">
        <v>2.116266</v>
      </c>
      <c r="X6" s="6">
        <v>0.212197</v>
      </c>
      <c r="Y6" s="6">
        <v>0.43479899999999999</v>
      </c>
      <c r="Z6" s="6">
        <v>2.0490379999999999</v>
      </c>
      <c r="AC6" s="4" t="s">
        <v>13</v>
      </c>
      <c r="AD6" s="6">
        <v>0.21626300000000001</v>
      </c>
      <c r="AE6" s="6">
        <v>0.42472900000000002</v>
      </c>
      <c r="AF6" s="6">
        <v>1.9639500000000001</v>
      </c>
      <c r="AG6" s="6">
        <v>0.22708300000000001</v>
      </c>
      <c r="AH6" s="6">
        <v>0.43109399999999998</v>
      </c>
      <c r="AI6" s="6">
        <v>1.8984019999999999</v>
      </c>
      <c r="AL6" s="4" t="s">
        <v>13</v>
      </c>
      <c r="AM6" s="6">
        <v>0.31105100000000002</v>
      </c>
      <c r="AN6" s="6">
        <v>0.44268299999999999</v>
      </c>
      <c r="AO6" s="6">
        <v>1.4231849999999999</v>
      </c>
      <c r="AP6" s="6">
        <v>0.31573000000000001</v>
      </c>
      <c r="AQ6" s="6">
        <v>0.43011199999999999</v>
      </c>
      <c r="AR6" s="6">
        <v>1.3622780000000001</v>
      </c>
      <c r="AU6" s="4" t="s">
        <v>13</v>
      </c>
      <c r="AV6" s="6">
        <v>0.17265</v>
      </c>
      <c r="AW6" s="6">
        <v>0.33410899999999999</v>
      </c>
      <c r="AX6" s="6">
        <v>1.935182</v>
      </c>
      <c r="AY6" s="6">
        <v>0.209234</v>
      </c>
      <c r="AZ6" s="6">
        <v>0.39509300000000003</v>
      </c>
      <c r="BA6" s="6">
        <v>1.888282</v>
      </c>
    </row>
    <row r="7" spans="2:53">
      <c r="B7" s="4" t="s">
        <v>14</v>
      </c>
      <c r="C7" s="6">
        <v>0.187196</v>
      </c>
      <c r="D7" s="6">
        <v>0.28165099999999998</v>
      </c>
      <c r="E7" s="6">
        <v>1.5045759999999999</v>
      </c>
      <c r="F7" s="6">
        <v>0.187917</v>
      </c>
      <c r="G7" s="6">
        <v>0.25142199999999998</v>
      </c>
      <c r="H7" s="6">
        <v>1.337942</v>
      </c>
      <c r="K7" s="4" t="s">
        <v>14</v>
      </c>
      <c r="L7" s="6">
        <v>0.187195</v>
      </c>
      <c r="M7" s="6">
        <v>0.28155799999999997</v>
      </c>
      <c r="N7" s="6">
        <v>1.504087</v>
      </c>
      <c r="O7" s="6">
        <v>0.18790499999999999</v>
      </c>
      <c r="P7" s="6">
        <v>0.25170300000000001</v>
      </c>
      <c r="Q7" s="6">
        <v>1.3395170000000001</v>
      </c>
      <c r="R7" s="5"/>
      <c r="T7" s="4" t="s">
        <v>14</v>
      </c>
      <c r="U7" s="6">
        <v>0.14013900000000001</v>
      </c>
      <c r="V7" s="6">
        <v>0.221778</v>
      </c>
      <c r="W7" s="6">
        <v>1.5825560000000001</v>
      </c>
      <c r="X7" s="6">
        <v>0.158836</v>
      </c>
      <c r="Y7" s="6">
        <v>0.20505999999999999</v>
      </c>
      <c r="Z7" s="6">
        <v>1.291023</v>
      </c>
      <c r="AC7" s="4" t="s">
        <v>14</v>
      </c>
      <c r="AD7" s="6">
        <v>0.16295299999999999</v>
      </c>
      <c r="AE7" s="6">
        <v>0.29254999999999998</v>
      </c>
      <c r="AF7" s="6">
        <v>1.7952980000000001</v>
      </c>
      <c r="AG7" s="6">
        <v>0.161075</v>
      </c>
      <c r="AH7" s="6">
        <v>0.20228299999999999</v>
      </c>
      <c r="AI7" s="6">
        <v>1.255833</v>
      </c>
      <c r="AL7" s="4" t="s">
        <v>14</v>
      </c>
      <c r="AM7" s="6">
        <v>0.245281</v>
      </c>
      <c r="AN7" s="6">
        <v>0.37472899999999998</v>
      </c>
      <c r="AO7" s="6">
        <v>1.5277559999999999</v>
      </c>
      <c r="AP7" s="6">
        <v>0.23058400000000001</v>
      </c>
      <c r="AQ7" s="6">
        <v>0.24915399999999999</v>
      </c>
      <c r="AR7" s="6">
        <v>1.0805340000000001</v>
      </c>
      <c r="AU7" s="4" t="s">
        <v>14</v>
      </c>
      <c r="AV7" s="6">
        <v>0.121132</v>
      </c>
      <c r="AW7" s="6">
        <v>0.186306</v>
      </c>
      <c r="AX7" s="6">
        <v>1.538043</v>
      </c>
      <c r="AY7" s="6">
        <v>0.14989</v>
      </c>
      <c r="AZ7" s="6">
        <v>0.191278</v>
      </c>
      <c r="BA7" s="6">
        <v>1.276127</v>
      </c>
    </row>
    <row r="8" spans="2:53">
      <c r="B8" s="4" t="s">
        <v>15</v>
      </c>
      <c r="C8" s="6">
        <v>0.11364100000000001</v>
      </c>
      <c r="D8" s="6">
        <v>0.27637299999999998</v>
      </c>
      <c r="E8" s="6">
        <v>2.431978</v>
      </c>
      <c r="F8" s="6">
        <v>8.8402999999999995E-2</v>
      </c>
      <c r="G8" s="6">
        <v>0.13018199999999999</v>
      </c>
      <c r="H8" s="6">
        <v>1.4725980000000001</v>
      </c>
      <c r="K8" s="4" t="s">
        <v>15</v>
      </c>
      <c r="L8" s="6">
        <v>0.113617</v>
      </c>
      <c r="M8" s="6">
        <v>0.27620899999999998</v>
      </c>
      <c r="N8" s="6">
        <v>2.4310589999999999</v>
      </c>
      <c r="O8" s="6">
        <v>8.8364999999999999E-2</v>
      </c>
      <c r="P8" s="6">
        <v>0.12989899999999999</v>
      </c>
      <c r="Q8" s="6">
        <v>1.4700310000000001</v>
      </c>
      <c r="R8" s="5"/>
      <c r="T8" s="4" t="s">
        <v>15</v>
      </c>
      <c r="U8" s="6">
        <v>0.117385</v>
      </c>
      <c r="V8" s="6">
        <v>0.33174500000000001</v>
      </c>
      <c r="W8" s="6">
        <v>2.8261210000000001</v>
      </c>
      <c r="X8" s="6">
        <v>8.8283E-2</v>
      </c>
      <c r="Y8" s="6">
        <v>0.108083</v>
      </c>
      <c r="Z8" s="6">
        <v>1.22427</v>
      </c>
      <c r="AC8" s="4" t="s">
        <v>15</v>
      </c>
      <c r="AD8" s="6">
        <v>0.105154</v>
      </c>
      <c r="AE8" s="6">
        <v>0.33271499999999998</v>
      </c>
      <c r="AF8" s="6">
        <v>3.1640799999999998</v>
      </c>
      <c r="AG8" s="6">
        <v>7.0989999999999998E-2</v>
      </c>
      <c r="AH8" s="6">
        <v>9.0702000000000005E-2</v>
      </c>
      <c r="AI8" s="6">
        <v>1.2776650000000001</v>
      </c>
      <c r="AL8" s="4" t="s">
        <v>15</v>
      </c>
      <c r="AM8" s="6">
        <v>0.20835200000000001</v>
      </c>
      <c r="AN8" s="6">
        <v>0.410416</v>
      </c>
      <c r="AO8" s="6">
        <v>1.969816</v>
      </c>
      <c r="AP8" s="6">
        <v>0.17808299999999999</v>
      </c>
      <c r="AQ8" s="6">
        <v>0.15854799999999999</v>
      </c>
      <c r="AR8" s="6">
        <v>0.89030399999999998</v>
      </c>
      <c r="AU8" s="4" t="s">
        <v>15</v>
      </c>
      <c r="AV8" s="6">
        <v>7.9935000000000006E-2</v>
      </c>
      <c r="AW8" s="6">
        <v>0.215839</v>
      </c>
      <c r="AX8" s="6">
        <v>2.7001849999999998</v>
      </c>
      <c r="AY8" s="6">
        <v>7.8962000000000004E-2</v>
      </c>
      <c r="AZ8" s="6">
        <v>9.9838999999999997E-2</v>
      </c>
      <c r="BA8" s="6">
        <v>1.2643869999999999</v>
      </c>
    </row>
    <row r="9" spans="2:53">
      <c r="B9" s="4" t="s">
        <v>16</v>
      </c>
      <c r="C9" s="6">
        <v>9.5587000000000005E-2</v>
      </c>
      <c r="D9" s="6">
        <v>0.22342500000000001</v>
      </c>
      <c r="E9" s="6">
        <v>2.3373930000000001</v>
      </c>
      <c r="F9" s="6">
        <v>7.9936999999999994E-2</v>
      </c>
      <c r="G9" s="6">
        <v>0.138602</v>
      </c>
      <c r="H9" s="6">
        <v>1.7339009999999999</v>
      </c>
      <c r="K9" s="4" t="s">
        <v>16</v>
      </c>
      <c r="L9" s="6">
        <v>9.5599000000000003E-2</v>
      </c>
      <c r="M9" s="6">
        <v>0.22356599999999999</v>
      </c>
      <c r="N9" s="6">
        <v>2.3385940000000001</v>
      </c>
      <c r="O9" s="6">
        <v>7.9979999999999996E-2</v>
      </c>
      <c r="P9" s="6">
        <v>0.138985</v>
      </c>
      <c r="Q9" s="6">
        <v>1.7377480000000001</v>
      </c>
      <c r="R9" s="5"/>
      <c r="T9" s="4" t="s">
        <v>16</v>
      </c>
      <c r="U9" s="6">
        <v>0.10075199999999999</v>
      </c>
      <c r="V9" s="6">
        <v>0.26655200000000001</v>
      </c>
      <c r="W9" s="6">
        <v>2.6456140000000001</v>
      </c>
      <c r="X9" s="6">
        <v>8.3360000000000004E-2</v>
      </c>
      <c r="Y9" s="6">
        <v>0.130882</v>
      </c>
      <c r="Z9" s="6">
        <v>1.5700689999999999</v>
      </c>
      <c r="AC9" s="4" t="s">
        <v>16</v>
      </c>
      <c r="AD9" s="6">
        <v>6.9828000000000001E-2</v>
      </c>
      <c r="AE9" s="6">
        <v>0.23749000000000001</v>
      </c>
      <c r="AF9" s="6">
        <v>3.4010609999999999</v>
      </c>
      <c r="AG9" s="6">
        <v>7.2624999999999995E-2</v>
      </c>
      <c r="AH9" s="6">
        <v>0.119889</v>
      </c>
      <c r="AI9" s="6">
        <v>1.650792</v>
      </c>
      <c r="AL9" s="4" t="s">
        <v>16</v>
      </c>
      <c r="AM9" s="6">
        <v>0.18770600000000001</v>
      </c>
      <c r="AN9" s="6">
        <v>0.35879800000000001</v>
      </c>
      <c r="AO9" s="6">
        <v>1.9114930000000001</v>
      </c>
      <c r="AP9" s="6">
        <v>0.174315</v>
      </c>
      <c r="AQ9" s="6">
        <v>0.19577700000000001</v>
      </c>
      <c r="AR9" s="6">
        <v>1.1231249999999999</v>
      </c>
      <c r="AU9" s="4" t="s">
        <v>16</v>
      </c>
      <c r="AV9" s="6">
        <v>6.3663999999999998E-2</v>
      </c>
      <c r="AW9" s="6">
        <v>0.19536800000000001</v>
      </c>
      <c r="AX9" s="6">
        <v>3.0687250000000001</v>
      </c>
      <c r="AY9" s="6">
        <v>7.4617000000000003E-2</v>
      </c>
      <c r="AZ9" s="6">
        <v>0.123374</v>
      </c>
      <c r="BA9" s="6">
        <v>1.6534340000000001</v>
      </c>
    </row>
    <row r="10" spans="2:53">
      <c r="B10" s="4" t="s">
        <v>17</v>
      </c>
      <c r="C10" s="6">
        <v>8.3460000000000006E-2</v>
      </c>
      <c r="D10" s="6">
        <v>0.23026099999999999</v>
      </c>
      <c r="E10" s="6">
        <v>2.7589510000000002</v>
      </c>
      <c r="F10" s="6">
        <v>7.6721999999999999E-2</v>
      </c>
      <c r="G10" s="6">
        <v>0.16240099999999999</v>
      </c>
      <c r="H10" s="6">
        <v>2.1167609999999999</v>
      </c>
      <c r="K10" s="4" t="s">
        <v>17</v>
      </c>
      <c r="L10" s="6">
        <v>8.3460000000000006E-2</v>
      </c>
      <c r="M10" s="6">
        <v>0.23025999999999999</v>
      </c>
      <c r="N10" s="6">
        <v>2.758947</v>
      </c>
      <c r="O10" s="6">
        <v>7.6721999999999999E-2</v>
      </c>
      <c r="P10" s="6">
        <v>0.16240099999999999</v>
      </c>
      <c r="Q10" s="6">
        <v>2.1167560000000001</v>
      </c>
      <c r="R10" s="5"/>
      <c r="T10" s="4" t="s">
        <v>17</v>
      </c>
      <c r="U10" s="6">
        <v>8.2572999999999994E-2</v>
      </c>
      <c r="V10" s="6">
        <v>0.26260099999999997</v>
      </c>
      <c r="W10" s="6">
        <v>3.1802419999999998</v>
      </c>
      <c r="X10" s="6">
        <v>7.51E-2</v>
      </c>
      <c r="Y10" s="6">
        <v>0.169959</v>
      </c>
      <c r="Z10" s="6">
        <v>2.263099</v>
      </c>
      <c r="AC10" s="4" t="s">
        <v>17</v>
      </c>
      <c r="AD10" s="6">
        <v>5.5596E-2</v>
      </c>
      <c r="AE10" s="6">
        <v>0.236098</v>
      </c>
      <c r="AF10" s="6">
        <v>4.2466410000000003</v>
      </c>
      <c r="AG10" s="6">
        <v>5.9409000000000003E-2</v>
      </c>
      <c r="AH10" s="6">
        <v>0.15435699999999999</v>
      </c>
      <c r="AI10" s="6">
        <v>2.598214</v>
      </c>
      <c r="AL10" s="4" t="s">
        <v>17</v>
      </c>
      <c r="AM10" s="6">
        <v>0.143376</v>
      </c>
      <c r="AN10" s="6">
        <v>0.32313199999999997</v>
      </c>
      <c r="AO10" s="6">
        <v>2.2537470000000002</v>
      </c>
      <c r="AP10" s="6">
        <v>0.125607</v>
      </c>
      <c r="AQ10" s="6">
        <v>0.221246</v>
      </c>
      <c r="AR10" s="6">
        <v>1.761412</v>
      </c>
      <c r="AU10" s="4" t="s">
        <v>17</v>
      </c>
      <c r="AV10" s="6">
        <v>5.2567999999999997E-2</v>
      </c>
      <c r="AW10" s="6">
        <v>0.195078</v>
      </c>
      <c r="AX10" s="6">
        <v>3.7109969999999999</v>
      </c>
      <c r="AY10" s="6">
        <v>6.8268999999999996E-2</v>
      </c>
      <c r="AZ10" s="6">
        <v>0.15077499999999999</v>
      </c>
      <c r="BA10" s="6">
        <v>2.2085530000000002</v>
      </c>
    </row>
    <row r="11" spans="2:53">
      <c r="B11" s="4" t="s">
        <v>18</v>
      </c>
      <c r="C11" s="6">
        <v>0.12978400000000001</v>
      </c>
      <c r="D11" s="6">
        <v>0.23726800000000001</v>
      </c>
      <c r="E11" s="6">
        <v>1.8281829999999999</v>
      </c>
      <c r="F11" s="6">
        <v>0.116872</v>
      </c>
      <c r="G11" s="6">
        <v>0.20711399999999999</v>
      </c>
      <c r="H11" s="6">
        <v>1.7721389999999999</v>
      </c>
      <c r="K11" s="4" t="s">
        <v>18</v>
      </c>
      <c r="L11" s="6">
        <v>0.12978400000000001</v>
      </c>
      <c r="M11" s="6">
        <v>0.23726800000000001</v>
      </c>
      <c r="N11" s="6">
        <v>1.828182</v>
      </c>
      <c r="O11" s="6">
        <v>0.116872</v>
      </c>
      <c r="P11" s="6">
        <v>0.20711399999999999</v>
      </c>
      <c r="Q11" s="6">
        <v>1.772141</v>
      </c>
      <c r="R11" s="5"/>
      <c r="T11" s="4" t="s">
        <v>18</v>
      </c>
      <c r="U11" s="6">
        <v>9.1396000000000005E-2</v>
      </c>
      <c r="V11" s="6">
        <v>0.22156000000000001</v>
      </c>
      <c r="W11" s="6">
        <v>2.4241809999999999</v>
      </c>
      <c r="X11" s="6">
        <v>8.3908999999999997E-2</v>
      </c>
      <c r="Y11" s="6">
        <v>0.14361599999999999</v>
      </c>
      <c r="Z11" s="6">
        <v>1.7115670000000001</v>
      </c>
      <c r="AC11" s="4" t="s">
        <v>18</v>
      </c>
      <c r="AD11" s="6">
        <v>8.6713999999999999E-2</v>
      </c>
      <c r="AE11" s="6">
        <v>0.21673400000000001</v>
      </c>
      <c r="AF11" s="6">
        <v>2.4993989999999999</v>
      </c>
      <c r="AG11" s="6">
        <v>8.8039000000000006E-2</v>
      </c>
      <c r="AH11" s="6">
        <v>0.155778</v>
      </c>
      <c r="AI11" s="6">
        <v>1.7694259999999999</v>
      </c>
      <c r="AL11" s="4" t="s">
        <v>18</v>
      </c>
      <c r="AM11" s="6">
        <v>0.18998399999999999</v>
      </c>
      <c r="AN11" s="6">
        <v>0.34761999999999998</v>
      </c>
      <c r="AO11" s="6">
        <v>1.8297319999999999</v>
      </c>
      <c r="AP11" s="6">
        <v>0.184396</v>
      </c>
      <c r="AQ11" s="6">
        <v>0.30917899999999998</v>
      </c>
      <c r="AR11" s="6">
        <v>1.676712</v>
      </c>
      <c r="AU11" s="4" t="s">
        <v>18</v>
      </c>
      <c r="AV11" s="6">
        <v>6.0927000000000002E-2</v>
      </c>
      <c r="AW11" s="6">
        <v>0.15692</v>
      </c>
      <c r="AX11" s="6">
        <v>2.5755460000000001</v>
      </c>
      <c r="AY11" s="6">
        <v>7.6243000000000005E-2</v>
      </c>
      <c r="AZ11" s="6">
        <v>0.12564900000000001</v>
      </c>
      <c r="BA11" s="6">
        <v>1.6480090000000001</v>
      </c>
    </row>
    <row r="12" spans="2:53">
      <c r="B12" s="4" t="s">
        <v>19</v>
      </c>
      <c r="C12" s="6">
        <v>0.16562099999999999</v>
      </c>
      <c r="D12" s="6">
        <v>0.30307200000000001</v>
      </c>
      <c r="E12" s="6">
        <v>1.829912</v>
      </c>
      <c r="F12" s="6">
        <v>0.149399</v>
      </c>
      <c r="G12" s="6">
        <v>0.24897</v>
      </c>
      <c r="H12" s="6">
        <v>1.6664749999999999</v>
      </c>
      <c r="K12" s="4" t="s">
        <v>19</v>
      </c>
      <c r="L12" s="6">
        <v>0.16562099999999999</v>
      </c>
      <c r="M12" s="6">
        <v>0.30307200000000001</v>
      </c>
      <c r="N12" s="6">
        <v>1.829912</v>
      </c>
      <c r="O12" s="6">
        <v>0.149399</v>
      </c>
      <c r="P12" s="6">
        <v>0.248969</v>
      </c>
      <c r="Q12" s="6">
        <v>1.666474</v>
      </c>
      <c r="R12" s="5"/>
      <c r="T12" s="4" t="s">
        <v>19</v>
      </c>
      <c r="U12" s="6">
        <v>0.11681</v>
      </c>
      <c r="V12" s="6">
        <v>0.25069599999999997</v>
      </c>
      <c r="W12" s="6">
        <v>2.1461899999999998</v>
      </c>
      <c r="X12" s="6">
        <v>0.124788</v>
      </c>
      <c r="Y12" s="6">
        <v>0.23016700000000001</v>
      </c>
      <c r="Z12" s="6">
        <v>1.8444670000000001</v>
      </c>
      <c r="AC12" s="4" t="s">
        <v>19</v>
      </c>
      <c r="AD12" s="6">
        <v>0.10050099999999999</v>
      </c>
      <c r="AE12" s="6">
        <v>0.25764599999999999</v>
      </c>
      <c r="AF12" s="6">
        <v>2.5636320000000001</v>
      </c>
      <c r="AG12" s="6">
        <v>0.126416</v>
      </c>
      <c r="AH12" s="6">
        <v>0.25694400000000001</v>
      </c>
      <c r="AI12" s="6">
        <v>2.0325310000000001</v>
      </c>
      <c r="AL12" s="4" t="s">
        <v>19</v>
      </c>
      <c r="AM12" s="6">
        <v>0.256907</v>
      </c>
      <c r="AN12" s="6">
        <v>0.466196</v>
      </c>
      <c r="AO12" s="6">
        <v>1.814651</v>
      </c>
      <c r="AP12" s="6">
        <v>0.257274</v>
      </c>
      <c r="AQ12" s="6">
        <v>0.44302900000000001</v>
      </c>
      <c r="AR12" s="6">
        <v>1.722013</v>
      </c>
      <c r="AU12" s="4" t="s">
        <v>19</v>
      </c>
      <c r="AV12" s="6">
        <v>7.6563999999999993E-2</v>
      </c>
      <c r="AW12" s="6">
        <v>0.172761</v>
      </c>
      <c r="AX12" s="6">
        <v>2.2564389999999999</v>
      </c>
      <c r="AY12" s="6">
        <v>0.102173</v>
      </c>
      <c r="AZ12" s="6">
        <v>0.18968499999999999</v>
      </c>
      <c r="BA12" s="6">
        <v>1.8565069999999999</v>
      </c>
    </row>
    <row r="13" spans="2:53">
      <c r="B13" s="4" t="s">
        <v>20</v>
      </c>
      <c r="C13" s="6">
        <v>0.141013</v>
      </c>
      <c r="D13" s="6">
        <v>0.30291299999999999</v>
      </c>
      <c r="E13" s="6">
        <v>2.1481180000000002</v>
      </c>
      <c r="F13" s="6">
        <v>0.14763599999999999</v>
      </c>
      <c r="G13" s="6">
        <v>0.32697900000000002</v>
      </c>
      <c r="H13" s="6">
        <v>2.214769</v>
      </c>
      <c r="K13" s="4" t="s">
        <v>20</v>
      </c>
      <c r="L13" s="6">
        <v>0.141013</v>
      </c>
      <c r="M13" s="6">
        <v>0.30291299999999999</v>
      </c>
      <c r="N13" s="6">
        <v>2.14812</v>
      </c>
      <c r="O13" s="6">
        <v>0.14763599999999999</v>
      </c>
      <c r="P13" s="6">
        <v>0.32697900000000002</v>
      </c>
      <c r="Q13" s="6">
        <v>2.214763</v>
      </c>
      <c r="R13" s="5"/>
      <c r="T13" s="4" t="s">
        <v>20</v>
      </c>
      <c r="U13" s="6">
        <v>0.130746</v>
      </c>
      <c r="V13" s="6">
        <v>0.31912000000000001</v>
      </c>
      <c r="W13" s="6">
        <v>2.4407640000000002</v>
      </c>
      <c r="X13" s="6">
        <v>0.15099199999999999</v>
      </c>
      <c r="Y13" s="6">
        <v>0.36190099999999997</v>
      </c>
      <c r="Z13" s="6">
        <v>2.3968250000000002</v>
      </c>
      <c r="AC13" s="4" t="s">
        <v>20</v>
      </c>
      <c r="AD13" s="6">
        <v>0.12900500000000001</v>
      </c>
      <c r="AE13" s="6">
        <v>0.33770800000000001</v>
      </c>
      <c r="AF13" s="6">
        <v>2.617791</v>
      </c>
      <c r="AG13" s="6">
        <v>0.14965300000000001</v>
      </c>
      <c r="AH13" s="6">
        <v>0.37812499999999999</v>
      </c>
      <c r="AI13" s="6">
        <v>2.526675</v>
      </c>
      <c r="AL13" s="4" t="s">
        <v>20</v>
      </c>
      <c r="AM13" s="6">
        <v>0.218414</v>
      </c>
      <c r="AN13" s="6">
        <v>0.44663199999999997</v>
      </c>
      <c r="AO13" s="6">
        <v>2.0448870000000001</v>
      </c>
      <c r="AP13" s="6">
        <v>0.22406699999999999</v>
      </c>
      <c r="AQ13" s="6">
        <v>0.51033899999999999</v>
      </c>
      <c r="AR13" s="6">
        <v>2.277622</v>
      </c>
      <c r="AU13" s="4" t="s">
        <v>20</v>
      </c>
      <c r="AV13" s="6">
        <v>8.8295999999999999E-2</v>
      </c>
      <c r="AW13" s="6">
        <v>0.212336</v>
      </c>
      <c r="AX13" s="6">
        <v>2.4048060000000002</v>
      </c>
      <c r="AY13" s="6">
        <v>0.118767</v>
      </c>
      <c r="AZ13" s="6">
        <v>0.27759299999999998</v>
      </c>
      <c r="BA13" s="6">
        <v>2.3372890000000002</v>
      </c>
    </row>
    <row r="14" spans="2:53">
      <c r="B14" s="4" t="s">
        <v>21</v>
      </c>
      <c r="C14" s="6">
        <v>0.159857</v>
      </c>
      <c r="D14" s="6">
        <v>0.25756200000000001</v>
      </c>
      <c r="E14" s="6">
        <v>1.611199</v>
      </c>
      <c r="F14" s="6">
        <v>0.18049000000000001</v>
      </c>
      <c r="G14" s="6">
        <v>0.27765499999999999</v>
      </c>
      <c r="H14" s="6">
        <v>1.5383359999999999</v>
      </c>
      <c r="K14" s="4" t="s">
        <v>21</v>
      </c>
      <c r="L14" s="6">
        <v>0.15984699999999999</v>
      </c>
      <c r="M14" s="6">
        <v>0.25755</v>
      </c>
      <c r="N14" s="6">
        <v>1.6112310000000001</v>
      </c>
      <c r="O14" s="6">
        <v>0.18046000000000001</v>
      </c>
      <c r="P14" s="6">
        <v>0.27757700000000002</v>
      </c>
      <c r="Q14" s="6">
        <v>1.5381609999999999</v>
      </c>
      <c r="R14" s="5"/>
      <c r="T14" s="4" t="s">
        <v>21</v>
      </c>
      <c r="U14" s="6">
        <v>0.15424299999999999</v>
      </c>
      <c r="V14" s="6">
        <v>0.282773</v>
      </c>
      <c r="W14" s="6">
        <v>1.833302</v>
      </c>
      <c r="X14" s="6">
        <v>0.16733200000000001</v>
      </c>
      <c r="Y14" s="6">
        <v>0.32825700000000002</v>
      </c>
      <c r="Z14" s="6">
        <v>1.9617070000000001</v>
      </c>
      <c r="AC14" s="4" t="s">
        <v>21</v>
      </c>
      <c r="AD14" s="6">
        <v>0.123409</v>
      </c>
      <c r="AE14" s="6">
        <v>0.25257200000000002</v>
      </c>
      <c r="AF14" s="6">
        <v>2.0466299999999999</v>
      </c>
      <c r="AG14" s="6">
        <v>0.166494</v>
      </c>
      <c r="AH14" s="6">
        <v>0.31218600000000002</v>
      </c>
      <c r="AI14" s="6">
        <v>1.8750530000000001</v>
      </c>
      <c r="AL14" s="4" t="s">
        <v>21</v>
      </c>
      <c r="AM14" s="6">
        <v>0.19727800000000001</v>
      </c>
      <c r="AN14" s="6">
        <v>0.297651</v>
      </c>
      <c r="AO14" s="6">
        <v>1.508788</v>
      </c>
      <c r="AP14" s="6">
        <v>0.21676599999999999</v>
      </c>
      <c r="AQ14" s="6">
        <v>0.355605</v>
      </c>
      <c r="AR14" s="6">
        <v>1.640504</v>
      </c>
      <c r="AU14" s="4" t="s">
        <v>21</v>
      </c>
      <c r="AV14" s="6">
        <v>0.158358</v>
      </c>
      <c r="AW14" s="6">
        <v>0.28373199999999998</v>
      </c>
      <c r="AX14" s="6">
        <v>1.7917130000000001</v>
      </c>
      <c r="AY14" s="6">
        <v>0.180535</v>
      </c>
      <c r="AZ14" s="6">
        <v>0.33146700000000001</v>
      </c>
      <c r="BA14" s="6">
        <v>1.836023</v>
      </c>
    </row>
    <row r="15" spans="2:53">
      <c r="B15" s="4" t="s">
        <v>22</v>
      </c>
      <c r="C15" s="6">
        <v>6.7665000000000003E-2</v>
      </c>
      <c r="D15" s="6">
        <v>0.100371</v>
      </c>
      <c r="E15" s="6">
        <v>1.4833419999999999</v>
      </c>
      <c r="F15" s="6">
        <v>5.8216999999999998E-2</v>
      </c>
      <c r="G15" s="6">
        <v>7.6171000000000003E-2</v>
      </c>
      <c r="H15" s="6">
        <v>1.308405</v>
      </c>
      <c r="K15" s="4" t="s">
        <v>22</v>
      </c>
      <c r="L15" s="6">
        <v>6.6650000000000001E-2</v>
      </c>
      <c r="M15" s="6">
        <v>9.7475999999999993E-2</v>
      </c>
      <c r="N15" s="6">
        <v>1.462512</v>
      </c>
      <c r="O15" s="6">
        <v>5.8402999999999997E-2</v>
      </c>
      <c r="P15" s="6">
        <v>7.6393000000000003E-2</v>
      </c>
      <c r="Q15" s="6">
        <v>1.3080259999999999</v>
      </c>
      <c r="R15" s="5"/>
      <c r="T15" s="4" t="s">
        <v>22</v>
      </c>
      <c r="U15" s="6">
        <v>6.0851000000000002E-2</v>
      </c>
      <c r="V15" s="6">
        <v>0.103556</v>
      </c>
      <c r="W15" s="6">
        <v>1.7017979999999999</v>
      </c>
      <c r="X15" s="6">
        <v>5.8576999999999997E-2</v>
      </c>
      <c r="Y15" s="6">
        <v>7.2079000000000004E-2</v>
      </c>
      <c r="Z15" s="6">
        <v>1.230491</v>
      </c>
      <c r="AC15" s="4" t="s">
        <v>22</v>
      </c>
      <c r="AD15" s="6">
        <v>5.5329999999999997E-2</v>
      </c>
      <c r="AE15" s="6">
        <v>0.100592</v>
      </c>
      <c r="AF15" s="6">
        <v>1.8180190000000001</v>
      </c>
      <c r="AG15" s="6">
        <v>5.7308999999999999E-2</v>
      </c>
      <c r="AH15" s="6">
        <v>7.3959999999999998E-2</v>
      </c>
      <c r="AI15" s="6">
        <v>1.2905450000000001</v>
      </c>
      <c r="AL15" s="4" t="s">
        <v>22</v>
      </c>
      <c r="AM15" s="6">
        <v>0.111808</v>
      </c>
      <c r="AN15" s="6">
        <v>0.124698</v>
      </c>
      <c r="AO15" s="6">
        <v>1.115292</v>
      </c>
      <c r="AP15" s="6">
        <v>0.10299</v>
      </c>
      <c r="AQ15" s="6">
        <v>9.1833999999999999E-2</v>
      </c>
      <c r="AR15" s="6">
        <v>0.89168099999999995</v>
      </c>
      <c r="AU15" s="4" t="s">
        <v>22</v>
      </c>
      <c r="AV15" s="6">
        <v>4.3526000000000002E-2</v>
      </c>
      <c r="AW15" s="6">
        <v>7.3229000000000002E-2</v>
      </c>
      <c r="AX15" s="6">
        <v>1.6824110000000001</v>
      </c>
      <c r="AY15" s="6">
        <v>5.5383000000000002E-2</v>
      </c>
      <c r="AZ15" s="6">
        <v>7.2541999999999995E-2</v>
      </c>
      <c r="BA15" s="6">
        <v>1.3098209999999999</v>
      </c>
    </row>
    <row r="17" spans="1:13">
      <c r="B17" t="s">
        <v>23</v>
      </c>
      <c r="D17" t="s">
        <v>24</v>
      </c>
      <c r="F17" t="s">
        <v>25</v>
      </c>
      <c r="H17" t="s">
        <v>26</v>
      </c>
      <c r="J17" t="s">
        <v>27</v>
      </c>
      <c r="L17" t="s">
        <v>28</v>
      </c>
    </row>
    <row r="18" spans="1:13">
      <c r="B18" s="2" t="s">
        <v>30</v>
      </c>
      <c r="C18" s="2" t="s">
        <v>29</v>
      </c>
      <c r="D18" s="2" t="s">
        <v>30</v>
      </c>
      <c r="E18" s="2" t="s">
        <v>29</v>
      </c>
      <c r="F18" s="2" t="s">
        <v>30</v>
      </c>
      <c r="G18" s="2" t="s">
        <v>29</v>
      </c>
      <c r="H18" s="2" t="s">
        <v>30</v>
      </c>
      <c r="I18" s="2" t="s">
        <v>29</v>
      </c>
      <c r="J18" s="2" t="s">
        <v>30</v>
      </c>
      <c r="K18" s="2" t="s">
        <v>29</v>
      </c>
      <c r="L18" s="2" t="s">
        <v>30</v>
      </c>
      <c r="M18" s="2" t="s">
        <v>29</v>
      </c>
    </row>
    <row r="19" spans="1:13">
      <c r="A19" s="7" t="s">
        <v>11</v>
      </c>
      <c r="B19" s="2">
        <f>C4</f>
        <v>0.19773099999999999</v>
      </c>
      <c r="C19" s="2">
        <f>F4</f>
        <v>0.19206300000000001</v>
      </c>
      <c r="D19">
        <f>L4</f>
        <v>0.24582100000000001</v>
      </c>
      <c r="E19" s="2">
        <f>O4</f>
        <v>0.24248800000000001</v>
      </c>
      <c r="F19">
        <f>U4</f>
        <v>0.148005</v>
      </c>
      <c r="G19" s="2">
        <f>X4</f>
        <v>0.14615700000000001</v>
      </c>
      <c r="H19">
        <f>AD4</f>
        <v>0.168046</v>
      </c>
      <c r="I19" s="2">
        <f>AG4</f>
        <v>0.16691</v>
      </c>
      <c r="J19" s="2">
        <f>AM4</f>
        <v>0.28665099999999999</v>
      </c>
      <c r="K19" s="2">
        <f>AP4</f>
        <v>0.27185199999999998</v>
      </c>
      <c r="L19" s="2">
        <f>AV4</f>
        <v>0.120507</v>
      </c>
      <c r="M19" s="2">
        <f>AY4</f>
        <v>0.13400599999999999</v>
      </c>
    </row>
    <row r="20" spans="1:13">
      <c r="A20" s="7" t="s">
        <v>12</v>
      </c>
      <c r="B20" s="2">
        <f t="shared" ref="B20:B30" si="0">C5</f>
        <v>0.13722799999999999</v>
      </c>
      <c r="C20" s="2">
        <f t="shared" ref="C20:C30" si="1">F5</f>
        <v>0.13905200000000001</v>
      </c>
      <c r="D20">
        <f>L5</f>
        <v>0.135736</v>
      </c>
      <c r="E20" s="2">
        <f t="shared" ref="E20:E30" si="2">O5</f>
        <v>0.13713700000000001</v>
      </c>
      <c r="F20">
        <f>U5</f>
        <v>0.12026299999999999</v>
      </c>
      <c r="G20" s="2">
        <f t="shared" ref="G20:G30" si="3">X5</f>
        <v>0.12507099999999999</v>
      </c>
      <c r="H20">
        <f>AD5</f>
        <v>0.102813</v>
      </c>
      <c r="I20" s="2">
        <f t="shared" ref="I20:I30" si="4">AG5</f>
        <v>0.119102</v>
      </c>
      <c r="J20" s="2">
        <f>AM5</f>
        <v>0.19198000000000001</v>
      </c>
      <c r="K20" s="2">
        <f t="shared" ref="K20:K30" si="5">AP5</f>
        <v>0.18257899999999999</v>
      </c>
      <c r="L20" s="2">
        <f>AV5</f>
        <v>0.120507</v>
      </c>
      <c r="M20" s="2">
        <f t="shared" ref="M20:M30" si="6">AY5</f>
        <v>0.13400599999999999</v>
      </c>
    </row>
    <row r="21" spans="1:13">
      <c r="A21" s="7" t="s">
        <v>13</v>
      </c>
      <c r="B21" s="2">
        <f t="shared" si="0"/>
        <v>0.22387399999999999</v>
      </c>
      <c r="C21" s="2">
        <f t="shared" si="1"/>
        <v>0.234181</v>
      </c>
      <c r="D21">
        <f>L6</f>
        <v>0.22215499999999999</v>
      </c>
      <c r="E21" s="2">
        <f t="shared" si="2"/>
        <v>0.23434199999999999</v>
      </c>
      <c r="F21">
        <f>U6</f>
        <v>0.17899300000000001</v>
      </c>
      <c r="G21" s="2">
        <f t="shared" si="3"/>
        <v>0.212197</v>
      </c>
      <c r="H21">
        <f>AD6</f>
        <v>0.21626300000000001</v>
      </c>
      <c r="I21" s="2">
        <f t="shared" si="4"/>
        <v>0.22708300000000001</v>
      </c>
      <c r="J21" s="2">
        <f>AM6</f>
        <v>0.31105100000000002</v>
      </c>
      <c r="K21" s="2">
        <f t="shared" si="5"/>
        <v>0.31573000000000001</v>
      </c>
      <c r="L21" s="2">
        <f>AV6</f>
        <v>0.17265</v>
      </c>
      <c r="M21" s="2">
        <f t="shared" si="6"/>
        <v>0.209234</v>
      </c>
    </row>
    <row r="22" spans="1:13">
      <c r="A22" s="7" t="s">
        <v>14</v>
      </c>
      <c r="B22" s="2">
        <f t="shared" si="0"/>
        <v>0.187196</v>
      </c>
      <c r="C22" s="2">
        <f t="shared" si="1"/>
        <v>0.187917</v>
      </c>
      <c r="D22">
        <f>L7</f>
        <v>0.187195</v>
      </c>
      <c r="E22" s="2">
        <f t="shared" si="2"/>
        <v>0.18790499999999999</v>
      </c>
      <c r="F22">
        <f>U7</f>
        <v>0.14013900000000001</v>
      </c>
      <c r="G22" s="2">
        <f t="shared" si="3"/>
        <v>0.158836</v>
      </c>
      <c r="H22">
        <f>AD7</f>
        <v>0.16295299999999999</v>
      </c>
      <c r="I22" s="2">
        <f t="shared" si="4"/>
        <v>0.161075</v>
      </c>
      <c r="J22" s="2">
        <f>AM7</f>
        <v>0.245281</v>
      </c>
      <c r="K22" s="2">
        <f t="shared" si="5"/>
        <v>0.23058400000000001</v>
      </c>
      <c r="L22" s="2">
        <f>AV7</f>
        <v>0.121132</v>
      </c>
      <c r="M22" s="2">
        <f t="shared" si="6"/>
        <v>0.14989</v>
      </c>
    </row>
    <row r="23" spans="1:13">
      <c r="A23" s="7" t="s">
        <v>15</v>
      </c>
      <c r="B23" s="2">
        <f t="shared" si="0"/>
        <v>0.11364100000000001</v>
      </c>
      <c r="C23" s="2">
        <f t="shared" si="1"/>
        <v>8.8402999999999995E-2</v>
      </c>
      <c r="D23">
        <f>L8</f>
        <v>0.113617</v>
      </c>
      <c r="E23" s="2">
        <f t="shared" si="2"/>
        <v>8.8364999999999999E-2</v>
      </c>
      <c r="F23">
        <f>U8</f>
        <v>0.117385</v>
      </c>
      <c r="G23" s="2">
        <f t="shared" si="3"/>
        <v>8.8283E-2</v>
      </c>
      <c r="H23">
        <f>AD8</f>
        <v>0.105154</v>
      </c>
      <c r="I23" s="2">
        <f t="shared" si="4"/>
        <v>7.0989999999999998E-2</v>
      </c>
      <c r="J23" s="2">
        <f>AM8</f>
        <v>0.20835200000000001</v>
      </c>
      <c r="K23" s="2">
        <f t="shared" si="5"/>
        <v>0.17808299999999999</v>
      </c>
      <c r="L23" s="2">
        <f>AV8</f>
        <v>7.9935000000000006E-2</v>
      </c>
      <c r="M23" s="2">
        <f t="shared" si="6"/>
        <v>7.8962000000000004E-2</v>
      </c>
    </row>
    <row r="24" spans="1:13">
      <c r="A24" s="7" t="s">
        <v>16</v>
      </c>
      <c r="B24" s="2">
        <f t="shared" si="0"/>
        <v>9.5587000000000005E-2</v>
      </c>
      <c r="C24" s="2">
        <f t="shared" si="1"/>
        <v>7.9936999999999994E-2</v>
      </c>
      <c r="D24">
        <f>L9</f>
        <v>9.5599000000000003E-2</v>
      </c>
      <c r="E24" s="2">
        <f t="shared" si="2"/>
        <v>7.9979999999999996E-2</v>
      </c>
      <c r="F24">
        <f>U9</f>
        <v>0.10075199999999999</v>
      </c>
      <c r="G24" s="2">
        <f t="shared" si="3"/>
        <v>8.3360000000000004E-2</v>
      </c>
      <c r="H24">
        <f>AD9</f>
        <v>6.9828000000000001E-2</v>
      </c>
      <c r="I24" s="2">
        <f t="shared" si="4"/>
        <v>7.2624999999999995E-2</v>
      </c>
      <c r="J24" s="2">
        <f>AM9</f>
        <v>0.18770600000000001</v>
      </c>
      <c r="K24" s="2">
        <f t="shared" si="5"/>
        <v>0.174315</v>
      </c>
      <c r="L24" s="2">
        <f>AV9</f>
        <v>6.3663999999999998E-2</v>
      </c>
      <c r="M24" s="2">
        <f t="shared" si="6"/>
        <v>7.4617000000000003E-2</v>
      </c>
    </row>
    <row r="25" spans="1:13">
      <c r="A25" s="7" t="s">
        <v>17</v>
      </c>
      <c r="B25" s="2">
        <f t="shared" si="0"/>
        <v>8.3460000000000006E-2</v>
      </c>
      <c r="C25" s="2">
        <f t="shared" si="1"/>
        <v>7.6721999999999999E-2</v>
      </c>
      <c r="D25">
        <f>L10</f>
        <v>8.3460000000000006E-2</v>
      </c>
      <c r="E25" s="2">
        <f t="shared" si="2"/>
        <v>7.6721999999999999E-2</v>
      </c>
      <c r="F25">
        <f>U10</f>
        <v>8.2572999999999994E-2</v>
      </c>
      <c r="G25" s="2">
        <f t="shared" si="3"/>
        <v>7.51E-2</v>
      </c>
      <c r="H25">
        <f>AD10</f>
        <v>5.5596E-2</v>
      </c>
      <c r="I25" s="2">
        <f t="shared" si="4"/>
        <v>5.9409000000000003E-2</v>
      </c>
      <c r="J25" s="2">
        <f>AM10</f>
        <v>0.143376</v>
      </c>
      <c r="K25" s="2">
        <f t="shared" si="5"/>
        <v>0.125607</v>
      </c>
      <c r="L25" s="2">
        <f>AV10</f>
        <v>5.2567999999999997E-2</v>
      </c>
      <c r="M25" s="2">
        <f t="shared" si="6"/>
        <v>6.8268999999999996E-2</v>
      </c>
    </row>
    <row r="26" spans="1:13">
      <c r="A26" s="7" t="s">
        <v>18</v>
      </c>
      <c r="B26" s="2">
        <f t="shared" si="0"/>
        <v>0.12978400000000001</v>
      </c>
      <c r="C26" s="2">
        <f t="shared" si="1"/>
        <v>0.116872</v>
      </c>
      <c r="D26">
        <f>L11</f>
        <v>0.12978400000000001</v>
      </c>
      <c r="E26" s="2">
        <f t="shared" si="2"/>
        <v>0.116872</v>
      </c>
      <c r="F26">
        <f>U11</f>
        <v>9.1396000000000005E-2</v>
      </c>
      <c r="G26" s="2">
        <f t="shared" si="3"/>
        <v>8.3908999999999997E-2</v>
      </c>
      <c r="H26">
        <f>AD11</f>
        <v>8.6713999999999999E-2</v>
      </c>
      <c r="I26" s="2">
        <f t="shared" si="4"/>
        <v>8.8039000000000006E-2</v>
      </c>
      <c r="J26" s="2">
        <f>AM11</f>
        <v>0.18998399999999999</v>
      </c>
      <c r="K26" s="2">
        <f t="shared" si="5"/>
        <v>0.184396</v>
      </c>
      <c r="L26" s="2">
        <f>AV11</f>
        <v>6.0927000000000002E-2</v>
      </c>
      <c r="M26" s="2">
        <f t="shared" si="6"/>
        <v>7.6243000000000005E-2</v>
      </c>
    </row>
    <row r="27" spans="1:13">
      <c r="A27" s="7" t="s">
        <v>19</v>
      </c>
      <c r="B27" s="2">
        <f t="shared" si="0"/>
        <v>0.16562099999999999</v>
      </c>
      <c r="C27" s="2">
        <f t="shared" si="1"/>
        <v>0.149399</v>
      </c>
      <c r="D27">
        <f>L12</f>
        <v>0.16562099999999999</v>
      </c>
      <c r="E27" s="2">
        <f t="shared" si="2"/>
        <v>0.149399</v>
      </c>
      <c r="F27">
        <f>U12</f>
        <v>0.11681</v>
      </c>
      <c r="G27" s="2">
        <f t="shared" si="3"/>
        <v>0.124788</v>
      </c>
      <c r="H27">
        <f>AD12</f>
        <v>0.10050099999999999</v>
      </c>
      <c r="I27" s="2">
        <f t="shared" si="4"/>
        <v>0.126416</v>
      </c>
      <c r="J27" s="2">
        <f>AM12</f>
        <v>0.256907</v>
      </c>
      <c r="K27" s="2">
        <f t="shared" si="5"/>
        <v>0.257274</v>
      </c>
      <c r="L27" s="2">
        <f>AV12</f>
        <v>7.6563999999999993E-2</v>
      </c>
      <c r="M27" s="2">
        <f t="shared" si="6"/>
        <v>0.102173</v>
      </c>
    </row>
    <row r="28" spans="1:13">
      <c r="A28" s="7" t="s">
        <v>20</v>
      </c>
      <c r="B28" s="2">
        <f t="shared" si="0"/>
        <v>0.141013</v>
      </c>
      <c r="C28" s="2">
        <f t="shared" si="1"/>
        <v>0.14763599999999999</v>
      </c>
      <c r="D28">
        <f>L13</f>
        <v>0.141013</v>
      </c>
      <c r="E28" s="2">
        <f t="shared" si="2"/>
        <v>0.14763599999999999</v>
      </c>
      <c r="F28">
        <f>U13</f>
        <v>0.130746</v>
      </c>
      <c r="G28" s="2">
        <f t="shared" si="3"/>
        <v>0.15099199999999999</v>
      </c>
      <c r="H28">
        <f>AD13</f>
        <v>0.12900500000000001</v>
      </c>
      <c r="I28" s="2">
        <f t="shared" si="4"/>
        <v>0.14965300000000001</v>
      </c>
      <c r="J28" s="2">
        <f>AM13</f>
        <v>0.218414</v>
      </c>
      <c r="K28" s="2">
        <f t="shared" si="5"/>
        <v>0.22406699999999999</v>
      </c>
      <c r="L28" s="2">
        <f>AV13</f>
        <v>8.8295999999999999E-2</v>
      </c>
      <c r="M28" s="2">
        <f t="shared" si="6"/>
        <v>0.118767</v>
      </c>
    </row>
    <row r="29" spans="1:13">
      <c r="A29" s="7" t="s">
        <v>21</v>
      </c>
      <c r="B29" s="2">
        <f t="shared" si="0"/>
        <v>0.159857</v>
      </c>
      <c r="C29" s="2">
        <f t="shared" si="1"/>
        <v>0.18049000000000001</v>
      </c>
      <c r="D29">
        <f>L14</f>
        <v>0.15984699999999999</v>
      </c>
      <c r="E29" s="2">
        <f t="shared" si="2"/>
        <v>0.18046000000000001</v>
      </c>
      <c r="F29">
        <f>U14</f>
        <v>0.15424299999999999</v>
      </c>
      <c r="G29" s="2">
        <f t="shared" si="3"/>
        <v>0.16733200000000001</v>
      </c>
      <c r="H29">
        <f>AD14</f>
        <v>0.123409</v>
      </c>
      <c r="I29" s="2">
        <f t="shared" si="4"/>
        <v>0.166494</v>
      </c>
      <c r="J29" s="2">
        <f>AM14</f>
        <v>0.19727800000000001</v>
      </c>
      <c r="K29" s="2">
        <f t="shared" si="5"/>
        <v>0.21676599999999999</v>
      </c>
      <c r="L29" s="2">
        <f>AV14</f>
        <v>0.158358</v>
      </c>
      <c r="M29" s="2">
        <f t="shared" si="6"/>
        <v>0.180535</v>
      </c>
    </row>
    <row r="30" spans="1:13">
      <c r="A30" s="7" t="s">
        <v>22</v>
      </c>
      <c r="B30" s="2">
        <f t="shared" si="0"/>
        <v>6.7665000000000003E-2</v>
      </c>
      <c r="C30" s="2">
        <f t="shared" si="1"/>
        <v>5.8216999999999998E-2</v>
      </c>
      <c r="D30">
        <f>L15</f>
        <v>6.6650000000000001E-2</v>
      </c>
      <c r="E30" s="2">
        <f t="shared" si="2"/>
        <v>5.8402999999999997E-2</v>
      </c>
      <c r="F30">
        <f>U15</f>
        <v>6.0851000000000002E-2</v>
      </c>
      <c r="G30" s="2">
        <f t="shared" si="3"/>
        <v>5.8576999999999997E-2</v>
      </c>
      <c r="H30">
        <f>AD15</f>
        <v>5.5329999999999997E-2</v>
      </c>
      <c r="I30" s="2">
        <f t="shared" si="4"/>
        <v>5.7308999999999999E-2</v>
      </c>
      <c r="J30" s="2">
        <f>AM15</f>
        <v>0.111808</v>
      </c>
      <c r="K30" s="2">
        <f t="shared" si="5"/>
        <v>0.10299</v>
      </c>
      <c r="L30" s="2">
        <f>AV15</f>
        <v>4.3526000000000002E-2</v>
      </c>
      <c r="M30" s="2">
        <f t="shared" si="6"/>
        <v>5.5383000000000002E-2</v>
      </c>
    </row>
  </sheetData>
  <mergeCells count="12">
    <mergeCell ref="AV2:AX2"/>
    <mergeCell ref="AY2:BA2"/>
    <mergeCell ref="C2:E2"/>
    <mergeCell ref="F2:H2"/>
    <mergeCell ref="L2:N2"/>
    <mergeCell ref="O2:Q2"/>
    <mergeCell ref="U2:W2"/>
    <mergeCell ref="X2:Z2"/>
    <mergeCell ref="AD2:AF2"/>
    <mergeCell ref="AG2:AI2"/>
    <mergeCell ref="AM2:AO2"/>
    <mergeCell ref="AP2:AR2"/>
  </mergeCells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Yash N Poojary</dc:creator>
  <cp:lastModifiedBy>Yash N Poojary</cp:lastModifiedBy>
  <dcterms:created xsi:type="dcterms:W3CDTF">2021-05-26T17:46:43Z</dcterms:created>
  <dcterms:modified xsi:type="dcterms:W3CDTF">2021-06-01T15:23:34Z</dcterms:modified>
</cp:coreProperties>
</file>