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MCP Report(2022-23) 93.1407Ha" sheetId="3" r:id="rId1"/>
  </sheets>
  <calcPr calcId="152511"/>
</workbook>
</file>

<file path=xl/calcChain.xml><?xml version="1.0" encoding="utf-8"?>
<calcChain xmlns="http://schemas.openxmlformats.org/spreadsheetml/2006/main">
  <c r="E33" i="3" l="1"/>
</calcChain>
</file>

<file path=xl/sharedStrings.xml><?xml version="1.0" encoding="utf-8"?>
<sst xmlns="http://schemas.openxmlformats.org/spreadsheetml/2006/main" count="107" uniqueCount="42">
  <si>
    <t>Items</t>
  </si>
  <si>
    <t>Details</t>
  </si>
  <si>
    <t>NA</t>
  </si>
  <si>
    <t>Morasa-Vavdi Limestone Mine (Various Survey No.), Area: 93.1407 Ha,  Mine Code:38GUJ08345</t>
  </si>
  <si>
    <t>Annexure-1</t>
  </si>
  <si>
    <t>Cumulative Details</t>
  </si>
  <si>
    <t>Dump management</t>
  </si>
  <si>
    <t>Area afforested (Ha)</t>
  </si>
  <si>
    <t>No. of Sampling planted</t>
  </si>
  <si>
    <t>Cumulative no of plants</t>
  </si>
  <si>
    <t>Cost including watch and care during the year</t>
  </si>
  <si>
    <t>Management of worked out benches</t>
  </si>
  <si>
    <t>Area available for reclamation (ha)</t>
  </si>
  <si>
    <t>Afforestation done (ha)</t>
  </si>
  <si>
    <t>No. of Sampling planted in the year</t>
  </si>
  <si>
    <t>Any other method of rehabilitation (specify)-(Fencing around the worked-out pits)</t>
  </si>
  <si>
    <t>Any other method of rehabilitation (specify))</t>
  </si>
  <si>
    <t xml:space="preserve">Reclamation &amp; Rehabilitation by backfilling </t>
  </si>
  <si>
    <t>Void availabe for Backfilling (L x B x D) pit-wise/stop-wise</t>
  </si>
  <si>
    <t>Void filled by waste/tailings</t>
  </si>
  <si>
    <t>Rehabilitation by making water reservoir</t>
  </si>
  <si>
    <t>Any other means (specify)</t>
  </si>
  <si>
    <t>Rehabilitation on waste land within lease</t>
  </si>
  <si>
    <t>Area available (ha)-Green belt</t>
  </si>
  <si>
    <t>Area rehabiliated</t>
  </si>
  <si>
    <t>Mathod of rehabilitation</t>
  </si>
  <si>
    <t xml:space="preserve">Afforestation on the backfilled area </t>
  </si>
  <si>
    <t>Fencing</t>
  </si>
  <si>
    <t>No. of saplings</t>
  </si>
  <si>
    <t>Maintenance</t>
  </si>
  <si>
    <t>Green belt in SBZ area (7.5m Zone)</t>
  </si>
  <si>
    <t>Actual</t>
  </si>
  <si>
    <t>Remarks                         (Expenditure in Rs)</t>
  </si>
  <si>
    <t>I) Ambient Air Quality</t>
  </si>
  <si>
    <t>II) Water Quality</t>
  </si>
  <si>
    <t>III) Noise levwl Survay</t>
  </si>
  <si>
    <t>IV) Others Soil Analysis</t>
  </si>
  <si>
    <t>Total Expenditure (Rs.)</t>
  </si>
  <si>
    <t xml:space="preserve">Environmental Monitoring </t>
  </si>
  <si>
    <t>Updated Yearly PMCP Report {under Rule 26(2) of MCDR'2017} for the Implementation Period (2022-23)</t>
  </si>
  <si>
    <r>
      <t>Total Length: 7306mtr.</t>
    </r>
    <r>
      <rPr>
        <i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Erection of rusted fencing (Old):650mtr</t>
    </r>
  </si>
  <si>
    <r>
      <rPr>
        <b/>
        <sz val="11"/>
        <color theme="1"/>
        <rFont val="Calibri"/>
        <family val="2"/>
        <scheme val="minor"/>
      </rPr>
      <t>Total Area:3.0250Ha</t>
    </r>
    <r>
      <rPr>
        <sz val="11"/>
        <color theme="1"/>
        <rFont val="Calibri"/>
        <family val="2"/>
        <scheme val="minor"/>
      </rPr>
      <t xml:space="preserve">                   </t>
    </r>
    <r>
      <rPr>
        <b/>
        <sz val="11"/>
        <color theme="1"/>
        <rFont val="Calibri"/>
        <family val="2"/>
        <scheme val="minor"/>
      </rPr>
      <t>Total No. of Plants:3287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</si>
</sst>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Font="1"/>
    <xf numFmtId="0" fontId="0" fillId="0" borderId="0" xfId="0" applyFont="1" applyBorder="1" applyAlignment="1">
      <alignment vertical="top" wrapText="1"/>
    </xf>
    <xf numFmtId="164" fontId="0" fillId="0" borderId="0" xfId="0" applyNumberFormat="1" applyFont="1" applyBorder="1" applyAlignment="1">
      <alignment horizontal="center" vertical="top" wrapText="1"/>
    </xf>
    <xf numFmtId="1" fontId="0" fillId="0" borderId="0" xfId="0" applyNumberFormat="1" applyFont="1" applyBorder="1" applyAlignment="1">
      <alignment horizontal="center" vertical="top" wrapText="1"/>
    </xf>
    <xf numFmtId="164" fontId="0" fillId="0" borderId="0" xfId="0" applyNumberFormat="1" applyFont="1" applyBorder="1" applyAlignment="1">
      <alignment horizontal="center" vertical="top" wrapText="1"/>
    </xf>
    <xf numFmtId="0" fontId="0" fillId="0" borderId="0" xfId="0" applyFont="1" applyFill="1" applyBorder="1" applyAlignment="1">
      <alignment vertical="top" wrapText="1"/>
    </xf>
    <xf numFmtId="164" fontId="0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top" wrapText="1"/>
    </xf>
    <xf numFmtId="2" fontId="0" fillId="0" borderId="0" xfId="0" applyNumberFormat="1" applyBorder="1" applyAlignment="1">
      <alignment horizontal="center" vertical="top" wrapText="1"/>
    </xf>
    <xf numFmtId="2" fontId="0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top" wrapText="1"/>
    </xf>
    <xf numFmtId="0" fontId="0" fillId="0" borderId="9" xfId="0" applyFont="1" applyBorder="1" applyAlignment="1">
      <alignment horizontal="center" vertical="top" wrapText="1"/>
    </xf>
    <xf numFmtId="2" fontId="0" fillId="0" borderId="1" xfId="0" applyNumberFormat="1" applyFont="1" applyBorder="1" applyAlignment="1">
      <alignment horizontal="center" vertical="top" wrapText="1"/>
    </xf>
    <xf numFmtId="2" fontId="0" fillId="0" borderId="9" xfId="0" applyNumberFormat="1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2" fontId="0" fillId="0" borderId="1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22" xfId="0" applyFont="1" applyFill="1" applyBorder="1" applyAlignment="1">
      <alignment horizontal="center" vertical="top" wrapText="1"/>
    </xf>
    <xf numFmtId="0" fontId="0" fillId="0" borderId="23" xfId="0" applyFont="1" applyFill="1" applyBorder="1" applyAlignment="1">
      <alignment horizontal="center" vertical="top" wrapText="1"/>
    </xf>
    <xf numFmtId="0" fontId="2" fillId="0" borderId="24" xfId="0" applyFont="1" applyBorder="1" applyAlignment="1">
      <alignment horizontal="center" vertical="top" wrapText="1"/>
    </xf>
    <xf numFmtId="0" fontId="2" fillId="0" borderId="25" xfId="0" applyFont="1" applyBorder="1" applyAlignment="1">
      <alignment horizontal="center" vertical="top" wrapText="1"/>
    </xf>
    <xf numFmtId="0" fontId="2" fillId="0" borderId="26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top" wrapText="1"/>
    </xf>
    <xf numFmtId="0" fontId="0" fillId="0" borderId="23" xfId="0" applyFont="1" applyBorder="1" applyAlignment="1">
      <alignment horizontal="center" vertical="top" wrapText="1"/>
    </xf>
    <xf numFmtId="0" fontId="0" fillId="0" borderId="18" xfId="0" applyFont="1" applyBorder="1" applyAlignment="1">
      <alignment horizontal="center" vertical="top" wrapText="1"/>
    </xf>
    <xf numFmtId="0" fontId="0" fillId="0" borderId="19" xfId="0" applyFont="1" applyBorder="1" applyAlignment="1">
      <alignment horizontal="center" vertical="top" wrapText="1"/>
    </xf>
    <xf numFmtId="0" fontId="0" fillId="0" borderId="20" xfId="0" applyFont="1" applyBorder="1" applyAlignment="1">
      <alignment horizontal="center" vertical="top" wrapText="1"/>
    </xf>
    <xf numFmtId="0" fontId="0" fillId="0" borderId="21" xfId="0" applyFont="1" applyBorder="1" applyAlignment="1">
      <alignment horizontal="center" vertical="top" wrapText="1"/>
    </xf>
    <xf numFmtId="0" fontId="0" fillId="0" borderId="22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top" wrapText="1"/>
    </xf>
    <xf numFmtId="164" fontId="0" fillId="0" borderId="0" xfId="0" applyNumberFormat="1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top" wrapText="1"/>
    </xf>
    <xf numFmtId="2" fontId="0" fillId="0" borderId="12" xfId="0" applyNumberFormat="1" applyFont="1" applyBorder="1" applyAlignment="1">
      <alignment horizontal="center" vertical="center" wrapText="1"/>
    </xf>
    <xf numFmtId="2" fontId="0" fillId="0" borderId="13" xfId="0" applyNumberFormat="1" applyFont="1" applyBorder="1" applyAlignment="1">
      <alignment horizontal="center" vertical="center" wrapText="1"/>
    </xf>
    <xf numFmtId="2" fontId="0" fillId="0" borderId="14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top" wrapText="1"/>
    </xf>
    <xf numFmtId="0" fontId="2" fillId="0" borderId="2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tabSelected="1" topLeftCell="A11" zoomScaleNormal="100" workbookViewId="0">
      <selection activeCell="I7" sqref="I7"/>
    </sheetView>
  </sheetViews>
  <sheetFormatPr defaultRowHeight="15" x14ac:dyDescent="0.25"/>
  <cols>
    <col min="1" max="1" width="21.7109375" customWidth="1"/>
    <col min="2" max="2" width="29.5703125" customWidth="1"/>
    <col min="3" max="3" width="22.140625" customWidth="1"/>
    <col min="4" max="4" width="10.7109375" customWidth="1"/>
    <col min="5" max="5" width="21.5703125" customWidth="1"/>
    <col min="6" max="6" width="22.140625" customWidth="1"/>
    <col min="7" max="7" width="9.5703125" customWidth="1"/>
    <col min="8" max="8" width="9.7109375" customWidth="1"/>
    <col min="9" max="9" width="11.7109375" customWidth="1"/>
    <col min="10" max="10" width="10.42578125" customWidth="1"/>
  </cols>
  <sheetData>
    <row r="1" spans="1:10" x14ac:dyDescent="0.25">
      <c r="A1" s="50" t="s">
        <v>4</v>
      </c>
      <c r="B1" s="51"/>
      <c r="C1" s="51"/>
      <c r="D1" s="51"/>
      <c r="E1" s="51"/>
      <c r="F1" s="52"/>
    </row>
    <row r="2" spans="1:10" ht="15.75" customHeight="1" x14ac:dyDescent="0.25">
      <c r="A2" s="53" t="s">
        <v>39</v>
      </c>
      <c r="B2" s="54"/>
      <c r="C2" s="54"/>
      <c r="D2" s="54"/>
      <c r="E2" s="54"/>
      <c r="F2" s="55"/>
      <c r="G2" s="12"/>
      <c r="H2" s="12"/>
      <c r="I2" s="12"/>
      <c r="J2" s="12"/>
    </row>
    <row r="3" spans="1:10" ht="17.25" customHeight="1" x14ac:dyDescent="0.25">
      <c r="A3" s="53" t="s">
        <v>3</v>
      </c>
      <c r="B3" s="54"/>
      <c r="C3" s="54"/>
      <c r="D3" s="54"/>
      <c r="E3" s="54"/>
      <c r="F3" s="55"/>
      <c r="G3" s="12"/>
      <c r="H3" s="12"/>
      <c r="I3" s="12"/>
      <c r="J3" s="12"/>
    </row>
    <row r="4" spans="1:10" ht="33" customHeight="1" x14ac:dyDescent="0.25">
      <c r="A4" s="19" t="s">
        <v>0</v>
      </c>
      <c r="B4" s="63" t="s">
        <v>1</v>
      </c>
      <c r="C4" s="64"/>
      <c r="D4" s="18" t="s">
        <v>31</v>
      </c>
      <c r="E4" s="18" t="s">
        <v>32</v>
      </c>
      <c r="F4" s="17" t="s">
        <v>5</v>
      </c>
      <c r="G4" s="8"/>
      <c r="H4" s="8"/>
      <c r="I4" s="8"/>
      <c r="J4" s="8"/>
    </row>
    <row r="5" spans="1:10" ht="17.25" customHeight="1" x14ac:dyDescent="0.25">
      <c r="A5" s="36" t="s">
        <v>6</v>
      </c>
      <c r="B5" s="48" t="s">
        <v>7</v>
      </c>
      <c r="C5" s="49"/>
      <c r="D5" s="21" t="s">
        <v>2</v>
      </c>
      <c r="E5" s="21" t="s">
        <v>2</v>
      </c>
      <c r="F5" s="22" t="s">
        <v>2</v>
      </c>
      <c r="G5" s="16"/>
      <c r="H5" s="16"/>
      <c r="I5" s="16"/>
      <c r="J5" s="16"/>
    </row>
    <row r="6" spans="1:10" ht="19.5" customHeight="1" x14ac:dyDescent="0.25">
      <c r="A6" s="37"/>
      <c r="B6" s="48" t="s">
        <v>8</v>
      </c>
      <c r="C6" s="49"/>
      <c r="D6" s="21" t="s">
        <v>2</v>
      </c>
      <c r="E6" s="21" t="s">
        <v>2</v>
      </c>
      <c r="F6" s="22" t="s">
        <v>2</v>
      </c>
      <c r="G6" s="16"/>
      <c r="H6" s="16"/>
      <c r="I6" s="16"/>
      <c r="J6" s="16"/>
    </row>
    <row r="7" spans="1:10" ht="19.5" customHeight="1" x14ac:dyDescent="0.25">
      <c r="A7" s="37"/>
      <c r="B7" s="48" t="s">
        <v>9</v>
      </c>
      <c r="C7" s="49"/>
      <c r="D7" s="21" t="s">
        <v>2</v>
      </c>
      <c r="E7" s="21" t="s">
        <v>2</v>
      </c>
      <c r="F7" s="22" t="s">
        <v>2</v>
      </c>
      <c r="G7" s="16"/>
      <c r="H7" s="16"/>
      <c r="I7" s="16"/>
      <c r="J7" s="16"/>
    </row>
    <row r="8" spans="1:10" ht="19.5" customHeight="1" x14ac:dyDescent="0.25">
      <c r="A8" s="38"/>
      <c r="B8" s="48" t="s">
        <v>10</v>
      </c>
      <c r="C8" s="49"/>
      <c r="D8" s="21" t="s">
        <v>2</v>
      </c>
      <c r="E8" s="21" t="s">
        <v>2</v>
      </c>
      <c r="F8" s="22" t="s">
        <v>2</v>
      </c>
      <c r="G8" s="16"/>
      <c r="H8" s="16"/>
      <c r="I8" s="16"/>
      <c r="J8" s="16"/>
    </row>
    <row r="9" spans="1:10" ht="17.25" customHeight="1" x14ac:dyDescent="0.25">
      <c r="A9" s="36" t="s">
        <v>11</v>
      </c>
      <c r="B9" s="48" t="s">
        <v>12</v>
      </c>
      <c r="C9" s="49"/>
      <c r="D9" s="21" t="s">
        <v>2</v>
      </c>
      <c r="E9" s="21" t="s">
        <v>2</v>
      </c>
      <c r="F9" s="22" t="s">
        <v>2</v>
      </c>
      <c r="G9" s="16"/>
      <c r="H9" s="16"/>
      <c r="I9" s="16"/>
      <c r="J9" s="16"/>
    </row>
    <row r="10" spans="1:10" ht="17.25" customHeight="1" x14ac:dyDescent="0.25">
      <c r="A10" s="37"/>
      <c r="B10" s="48" t="s">
        <v>13</v>
      </c>
      <c r="C10" s="49"/>
      <c r="D10" s="21" t="s">
        <v>2</v>
      </c>
      <c r="E10" s="21" t="s">
        <v>2</v>
      </c>
      <c r="F10" s="22" t="s">
        <v>2</v>
      </c>
      <c r="G10" s="16"/>
      <c r="H10" s="16"/>
      <c r="I10" s="16"/>
      <c r="J10" s="16"/>
    </row>
    <row r="11" spans="1:10" ht="17.25" customHeight="1" x14ac:dyDescent="0.25">
      <c r="A11" s="37"/>
      <c r="B11" s="48" t="s">
        <v>14</v>
      </c>
      <c r="C11" s="49"/>
      <c r="D11" s="21" t="s">
        <v>2</v>
      </c>
      <c r="E11" s="21" t="s">
        <v>2</v>
      </c>
      <c r="F11" s="22" t="s">
        <v>2</v>
      </c>
      <c r="G11" s="16"/>
      <c r="H11" s="16"/>
      <c r="I11" s="16"/>
      <c r="J11" s="16"/>
    </row>
    <row r="12" spans="1:10" ht="17.25" customHeight="1" x14ac:dyDescent="0.25">
      <c r="A12" s="37"/>
      <c r="B12" s="48" t="s">
        <v>9</v>
      </c>
      <c r="C12" s="49"/>
      <c r="D12" s="21" t="s">
        <v>2</v>
      </c>
      <c r="E12" s="21" t="s">
        <v>2</v>
      </c>
      <c r="F12" s="22" t="s">
        <v>2</v>
      </c>
      <c r="G12" s="16"/>
      <c r="H12" s="16"/>
      <c r="I12" s="16"/>
      <c r="J12" s="16"/>
    </row>
    <row r="13" spans="1:10" ht="33.75" customHeight="1" x14ac:dyDescent="0.25">
      <c r="A13" s="37"/>
      <c r="B13" s="48" t="s">
        <v>15</v>
      </c>
      <c r="C13" s="49"/>
      <c r="D13" s="21" t="s">
        <v>2</v>
      </c>
      <c r="E13" s="23" t="s">
        <v>2</v>
      </c>
      <c r="F13" s="22" t="s">
        <v>2</v>
      </c>
      <c r="G13" s="16"/>
      <c r="H13" s="16"/>
      <c r="I13" s="16"/>
      <c r="J13" s="16"/>
    </row>
    <row r="14" spans="1:10" ht="17.25" customHeight="1" x14ac:dyDescent="0.25">
      <c r="A14" s="37"/>
      <c r="B14" s="48" t="s">
        <v>16</v>
      </c>
      <c r="C14" s="49"/>
      <c r="D14" s="21" t="s">
        <v>2</v>
      </c>
      <c r="E14" s="21" t="s">
        <v>2</v>
      </c>
      <c r="F14" s="22" t="s">
        <v>2</v>
      </c>
      <c r="G14" s="16"/>
      <c r="H14" s="16"/>
      <c r="I14" s="16"/>
      <c r="J14" s="16"/>
    </row>
    <row r="15" spans="1:10" ht="17.25" customHeight="1" x14ac:dyDescent="0.25">
      <c r="A15" s="38"/>
      <c r="B15" s="48" t="s">
        <v>10</v>
      </c>
      <c r="C15" s="49"/>
      <c r="D15" s="21"/>
      <c r="E15" s="23">
        <v>120000</v>
      </c>
      <c r="F15" s="22"/>
      <c r="G15" s="16"/>
      <c r="H15" s="16"/>
      <c r="I15" s="16"/>
      <c r="J15" s="16"/>
    </row>
    <row r="16" spans="1:10" ht="17.25" customHeight="1" x14ac:dyDescent="0.25">
      <c r="A16" s="58" t="s">
        <v>17</v>
      </c>
      <c r="B16" s="42" t="s">
        <v>18</v>
      </c>
      <c r="C16" s="43"/>
      <c r="D16" s="21" t="s">
        <v>2</v>
      </c>
      <c r="E16" s="21" t="s">
        <v>2</v>
      </c>
      <c r="F16" s="22" t="s">
        <v>2</v>
      </c>
      <c r="G16" s="9"/>
      <c r="H16" s="9"/>
      <c r="I16" s="9"/>
      <c r="J16" s="9"/>
    </row>
    <row r="17" spans="1:10" ht="17.25" customHeight="1" x14ac:dyDescent="0.25">
      <c r="A17" s="58"/>
      <c r="B17" s="42" t="s">
        <v>19</v>
      </c>
      <c r="C17" s="43"/>
      <c r="D17" s="21" t="s">
        <v>2</v>
      </c>
      <c r="E17" s="21" t="s">
        <v>2</v>
      </c>
      <c r="F17" s="22" t="s">
        <v>2</v>
      </c>
      <c r="G17" s="9"/>
      <c r="H17" s="9"/>
      <c r="I17" s="9"/>
      <c r="J17" s="9"/>
    </row>
    <row r="18" spans="1:10" ht="19.5" customHeight="1" x14ac:dyDescent="0.25">
      <c r="A18" s="58"/>
      <c r="B18" s="42" t="s">
        <v>26</v>
      </c>
      <c r="C18" s="43"/>
      <c r="D18" s="21" t="s">
        <v>2</v>
      </c>
      <c r="E18" s="21" t="s">
        <v>2</v>
      </c>
      <c r="F18" s="22" t="s">
        <v>2</v>
      </c>
      <c r="G18" s="9"/>
      <c r="H18" s="9"/>
      <c r="I18" s="9"/>
      <c r="J18" s="9"/>
    </row>
    <row r="19" spans="1:10" ht="19.5" customHeight="1" x14ac:dyDescent="0.25">
      <c r="A19" s="58"/>
      <c r="B19" s="42" t="s">
        <v>20</v>
      </c>
      <c r="C19" s="43"/>
      <c r="D19" s="21" t="s">
        <v>2</v>
      </c>
      <c r="E19" s="21" t="s">
        <v>2</v>
      </c>
      <c r="F19" s="22" t="s">
        <v>2</v>
      </c>
      <c r="G19" s="9"/>
      <c r="H19" s="9"/>
      <c r="I19" s="9"/>
      <c r="J19" s="9"/>
    </row>
    <row r="20" spans="1:10" ht="18" customHeight="1" x14ac:dyDescent="0.25">
      <c r="A20" s="58"/>
      <c r="B20" s="42" t="s">
        <v>21</v>
      </c>
      <c r="C20" s="43"/>
      <c r="D20" s="21" t="s">
        <v>2</v>
      </c>
      <c r="E20" s="21" t="s">
        <v>2</v>
      </c>
      <c r="F20" s="22" t="s">
        <v>2</v>
      </c>
      <c r="G20" s="9"/>
      <c r="H20" s="9"/>
      <c r="I20" s="9"/>
      <c r="J20" s="9"/>
    </row>
    <row r="21" spans="1:10" ht="19.5" customHeight="1" x14ac:dyDescent="0.25">
      <c r="A21" s="36" t="s">
        <v>22</v>
      </c>
      <c r="B21" s="44" t="s">
        <v>23</v>
      </c>
      <c r="C21" s="45"/>
      <c r="D21" s="21" t="s">
        <v>2</v>
      </c>
      <c r="E21" s="21" t="s">
        <v>2</v>
      </c>
      <c r="F21" s="22" t="s">
        <v>2</v>
      </c>
      <c r="G21" s="9"/>
      <c r="H21" s="9"/>
      <c r="I21" s="9"/>
      <c r="J21" s="9"/>
    </row>
    <row r="22" spans="1:10" ht="19.5" customHeight="1" x14ac:dyDescent="0.25">
      <c r="A22" s="37"/>
      <c r="B22" s="46" t="s">
        <v>24</v>
      </c>
      <c r="C22" s="47"/>
      <c r="D22" s="21" t="s">
        <v>2</v>
      </c>
      <c r="E22" s="21" t="s">
        <v>2</v>
      </c>
      <c r="F22" s="22" t="s">
        <v>2</v>
      </c>
      <c r="G22" s="9"/>
      <c r="H22" s="9"/>
      <c r="I22" s="9"/>
      <c r="J22" s="9"/>
    </row>
    <row r="23" spans="1:10" ht="18" customHeight="1" x14ac:dyDescent="0.25">
      <c r="A23" s="37"/>
      <c r="B23" s="39" t="s">
        <v>25</v>
      </c>
      <c r="C23" s="20" t="s">
        <v>27</v>
      </c>
      <c r="D23" s="21" t="s">
        <v>2</v>
      </c>
      <c r="E23" s="21" t="s">
        <v>2</v>
      </c>
      <c r="F23" s="22" t="s">
        <v>2</v>
      </c>
      <c r="G23" s="9"/>
      <c r="H23" s="9"/>
      <c r="I23" s="9"/>
      <c r="J23" s="9"/>
    </row>
    <row r="24" spans="1:10" ht="21" customHeight="1" x14ac:dyDescent="0.25">
      <c r="A24" s="37"/>
      <c r="B24" s="40"/>
      <c r="C24" s="20" t="s">
        <v>28</v>
      </c>
      <c r="D24" s="21" t="s">
        <v>2</v>
      </c>
      <c r="E24" s="21" t="s">
        <v>2</v>
      </c>
      <c r="F24" s="22" t="s">
        <v>2</v>
      </c>
      <c r="G24" s="9"/>
      <c r="H24" s="9"/>
      <c r="I24" s="9"/>
      <c r="J24" s="9"/>
    </row>
    <row r="25" spans="1:10" ht="18" customHeight="1" x14ac:dyDescent="0.25">
      <c r="A25" s="38"/>
      <c r="B25" s="41"/>
      <c r="C25" s="20" t="s">
        <v>29</v>
      </c>
      <c r="D25" s="21" t="s">
        <v>2</v>
      </c>
      <c r="E25" s="21" t="s">
        <v>2</v>
      </c>
      <c r="F25" s="22" t="s">
        <v>2</v>
      </c>
      <c r="G25" s="9"/>
      <c r="H25" s="9"/>
      <c r="I25" s="9"/>
      <c r="J25" s="9"/>
    </row>
    <row r="26" spans="1:10" ht="45" customHeight="1" x14ac:dyDescent="0.25">
      <c r="A26" s="36" t="s">
        <v>30</v>
      </c>
      <c r="B26" s="39" t="s">
        <v>25</v>
      </c>
      <c r="C26" s="20" t="s">
        <v>27</v>
      </c>
      <c r="D26" s="21">
        <v>542</v>
      </c>
      <c r="E26" s="23">
        <v>65040</v>
      </c>
      <c r="F26" s="25" t="s">
        <v>40</v>
      </c>
      <c r="G26" s="9"/>
      <c r="H26" s="9"/>
      <c r="I26" s="14"/>
      <c r="J26" s="9"/>
    </row>
    <row r="27" spans="1:10" ht="30" customHeight="1" x14ac:dyDescent="0.25">
      <c r="A27" s="37"/>
      <c r="B27" s="40"/>
      <c r="C27" s="20" t="s">
        <v>28</v>
      </c>
      <c r="D27" s="20">
        <v>600</v>
      </c>
      <c r="E27" s="23">
        <v>6000</v>
      </c>
      <c r="F27" s="24" t="s">
        <v>41</v>
      </c>
      <c r="G27" s="9"/>
      <c r="H27" s="9"/>
      <c r="I27" s="14"/>
      <c r="J27" s="9"/>
    </row>
    <row r="28" spans="1:10" ht="19.5" customHeight="1" x14ac:dyDescent="0.25">
      <c r="A28" s="38"/>
      <c r="B28" s="41"/>
      <c r="C28" s="20" t="s">
        <v>29</v>
      </c>
      <c r="D28" s="23"/>
      <c r="E28" s="23">
        <v>25000</v>
      </c>
      <c r="F28" s="22"/>
      <c r="G28" s="9"/>
      <c r="H28" s="9"/>
      <c r="I28" s="14"/>
      <c r="J28" s="9"/>
    </row>
    <row r="29" spans="1:10" ht="19.5" customHeight="1" x14ac:dyDescent="0.25">
      <c r="A29" s="59" t="s">
        <v>38</v>
      </c>
      <c r="B29" s="31" t="s">
        <v>33</v>
      </c>
      <c r="C29" s="32"/>
      <c r="D29" s="20">
        <v>4</v>
      </c>
      <c r="E29" s="26">
        <v>120000</v>
      </c>
      <c r="F29" s="30"/>
      <c r="G29" s="10"/>
      <c r="H29" s="10"/>
      <c r="I29" s="15"/>
      <c r="J29" s="10"/>
    </row>
    <row r="30" spans="1:10" ht="19.5" customHeight="1" x14ac:dyDescent="0.25">
      <c r="A30" s="59"/>
      <c r="B30" s="31" t="s">
        <v>34</v>
      </c>
      <c r="C30" s="32"/>
      <c r="D30" s="20">
        <v>4</v>
      </c>
      <c r="E30" s="60">
        <v>165000</v>
      </c>
      <c r="F30" s="30"/>
      <c r="G30" s="10"/>
      <c r="H30" s="10"/>
      <c r="I30" s="10"/>
      <c r="J30" s="10"/>
    </row>
    <row r="31" spans="1:10" ht="19.5" customHeight="1" x14ac:dyDescent="0.25">
      <c r="A31" s="59"/>
      <c r="B31" s="31" t="s">
        <v>35</v>
      </c>
      <c r="C31" s="32"/>
      <c r="D31" s="20">
        <v>4</v>
      </c>
      <c r="E31" s="61"/>
      <c r="F31" s="30"/>
      <c r="G31" s="10"/>
      <c r="H31" s="10"/>
      <c r="I31" s="10"/>
      <c r="J31" s="10"/>
    </row>
    <row r="32" spans="1:10" ht="19.5" customHeight="1" x14ac:dyDescent="0.25">
      <c r="A32" s="59"/>
      <c r="B32" s="31" t="s">
        <v>36</v>
      </c>
      <c r="C32" s="32"/>
      <c r="D32" s="20">
        <v>4</v>
      </c>
      <c r="E32" s="62"/>
      <c r="F32" s="30"/>
      <c r="G32" s="10"/>
      <c r="H32" s="10"/>
      <c r="I32" s="10"/>
      <c r="J32" s="10"/>
    </row>
    <row r="33" spans="1:10" ht="19.5" customHeight="1" thickBot="1" x14ac:dyDescent="0.3">
      <c r="A33" s="33" t="s">
        <v>37</v>
      </c>
      <c r="B33" s="34"/>
      <c r="C33" s="35"/>
      <c r="D33" s="27"/>
      <c r="E33" s="28">
        <f>E15+E26+E27+E28+E29+E30</f>
        <v>501040</v>
      </c>
      <c r="F33" s="29"/>
      <c r="G33" s="11"/>
      <c r="H33" s="11"/>
      <c r="I33" s="11"/>
      <c r="J33" s="11"/>
    </row>
    <row r="34" spans="1:10" ht="19.5" customHeight="1" x14ac:dyDescent="0.25">
      <c r="A34" s="13"/>
      <c r="B34" s="2"/>
      <c r="C34" s="2"/>
      <c r="D34" s="10"/>
      <c r="E34" s="10"/>
      <c r="F34" s="10"/>
      <c r="G34" s="10"/>
      <c r="H34" s="10"/>
      <c r="I34" s="10"/>
      <c r="J34" s="10"/>
    </row>
    <row r="35" spans="1:10" ht="19.5" customHeight="1" x14ac:dyDescent="0.25">
      <c r="A35" s="56"/>
      <c r="B35" s="2"/>
      <c r="C35" s="2"/>
      <c r="D35" s="3"/>
      <c r="E35" s="3"/>
      <c r="F35" s="3"/>
      <c r="G35" s="5"/>
      <c r="H35" s="5"/>
      <c r="I35" s="5"/>
      <c r="J35" s="5"/>
    </row>
    <row r="36" spans="1:10" ht="19.5" customHeight="1" x14ac:dyDescent="0.25">
      <c r="A36" s="56"/>
      <c r="B36" s="2"/>
      <c r="C36" s="2"/>
      <c r="D36" s="4"/>
      <c r="E36" s="4"/>
      <c r="F36" s="4"/>
      <c r="G36" s="4"/>
      <c r="H36" s="4"/>
      <c r="I36" s="4"/>
      <c r="J36" s="5"/>
    </row>
    <row r="37" spans="1:10" ht="19.5" customHeight="1" x14ac:dyDescent="0.25">
      <c r="A37" s="56"/>
      <c r="B37" s="2"/>
      <c r="C37" s="2"/>
      <c r="D37" s="3"/>
      <c r="E37" s="3"/>
      <c r="F37" s="3"/>
      <c r="G37" s="3"/>
      <c r="H37" s="3"/>
      <c r="I37" s="3"/>
      <c r="J37" s="3"/>
    </row>
    <row r="38" spans="1:10" ht="19.5" customHeight="1" x14ac:dyDescent="0.25">
      <c r="A38" s="56"/>
      <c r="B38" s="2"/>
      <c r="C38" s="2"/>
      <c r="D38" s="57"/>
      <c r="E38" s="57"/>
      <c r="F38" s="57"/>
      <c r="G38" s="57"/>
      <c r="H38" s="57"/>
      <c r="I38" s="57"/>
      <c r="J38" s="57"/>
    </row>
    <row r="39" spans="1:10" ht="19.5" customHeight="1" x14ac:dyDescent="0.25">
      <c r="A39" s="56"/>
      <c r="B39" s="6"/>
      <c r="C39" s="6"/>
      <c r="D39" s="7"/>
      <c r="E39" s="7"/>
      <c r="F39" s="7"/>
      <c r="G39" s="7"/>
      <c r="H39" s="7"/>
      <c r="I39" s="7"/>
      <c r="J39" s="7"/>
    </row>
    <row r="40" spans="1:10" ht="19.5" customHeight="1" x14ac:dyDescent="0.25">
      <c r="A40" s="56"/>
      <c r="B40" s="6"/>
      <c r="C40" s="6"/>
      <c r="D40" s="7"/>
      <c r="E40" s="7"/>
      <c r="F40" s="7"/>
      <c r="G40" s="7"/>
      <c r="H40" s="7"/>
      <c r="I40" s="7"/>
      <c r="J40" s="7"/>
    </row>
    <row r="41" spans="1:10" ht="19.5" customHeight="1" x14ac:dyDescent="0.25">
      <c r="A41" s="56"/>
      <c r="B41" s="6"/>
      <c r="C41" s="6"/>
      <c r="D41" s="7"/>
      <c r="E41" s="7"/>
      <c r="F41" s="7"/>
      <c r="G41" s="7"/>
      <c r="H41" s="7"/>
      <c r="I41" s="7"/>
      <c r="J41" s="7"/>
    </row>
    <row r="42" spans="1:10" ht="19.5" customHeight="1" x14ac:dyDescent="0.25">
      <c r="A42" s="56"/>
      <c r="B42" s="6"/>
      <c r="C42" s="6"/>
      <c r="D42" s="7"/>
      <c r="E42" s="7"/>
      <c r="F42" s="7"/>
      <c r="G42" s="7"/>
      <c r="H42" s="7"/>
      <c r="I42" s="7"/>
      <c r="J42" s="7"/>
    </row>
    <row r="43" spans="1:10" ht="19.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ht="19.5" customHeight="1" x14ac:dyDescent="0.25"/>
    <row r="45" spans="1:10" ht="19.5" customHeight="1" x14ac:dyDescent="0.25"/>
  </sheetData>
  <mergeCells count="39">
    <mergeCell ref="A1:F1"/>
    <mergeCell ref="A2:F2"/>
    <mergeCell ref="A3:F3"/>
    <mergeCell ref="A38:A42"/>
    <mergeCell ref="D38:J38"/>
    <mergeCell ref="A16:A20"/>
    <mergeCell ref="A29:A32"/>
    <mergeCell ref="A35:A37"/>
    <mergeCell ref="E30:E32"/>
    <mergeCell ref="A5:A8"/>
    <mergeCell ref="A9:A15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B25"/>
    <mergeCell ref="B31:C31"/>
    <mergeCell ref="B32:C32"/>
    <mergeCell ref="A33:C33"/>
    <mergeCell ref="A21:A25"/>
    <mergeCell ref="A26:A28"/>
    <mergeCell ref="B26:B28"/>
    <mergeCell ref="B29:C29"/>
    <mergeCell ref="B30:C30"/>
  </mergeCells>
  <pageMargins left="0.70866141732283472" right="0.70866141732283472" top="0.74803149606299213" bottom="0.74803149606299213" header="0.31496062992125984" footer="0.31496062992125984"/>
  <pageSetup scale="5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PMCP Report(2022-23) 93.1407Ha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2023-04-04T10:28:33Z</dcterms:modified>
</cp:coreProperties>
</file>