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812E4690-A3A3-4616-AD75-9121696039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MCP 2022- 23" sheetId="2" r:id="rId1"/>
  </sheets>
  <definedNames>
    <definedName name="_xlnm.Print_Area" localSheetId="0">'PMCP 2022- 23'!$A$2:$AJ$10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" i="2" l="1"/>
  <c r="Z9" i="2"/>
  <c r="Y9" i="2"/>
</calcChain>
</file>

<file path=xl/sharedStrings.xml><?xml version="1.0" encoding="utf-8"?>
<sst xmlns="http://schemas.openxmlformats.org/spreadsheetml/2006/main" count="73" uniqueCount="38">
  <si>
    <t>Sl.No.</t>
  </si>
  <si>
    <t>Lessee</t>
  </si>
  <si>
    <t>Area (ha)</t>
  </si>
  <si>
    <t xml:space="preserve">District &amp; state </t>
  </si>
  <si>
    <t xml:space="preserve">No. of saplings </t>
  </si>
  <si>
    <t>Rehabilitated Area (ha)</t>
  </si>
  <si>
    <t>Reclamation Area (ha)</t>
  </si>
  <si>
    <t>Retaining wall construction (Mtrs)</t>
  </si>
  <si>
    <t>Garland drains (mtrs)</t>
  </si>
  <si>
    <t xml:space="preserve">Settling pond (Nos.) </t>
  </si>
  <si>
    <t>Area under  plantation (ha)</t>
  </si>
  <si>
    <t>Dump Protective measures</t>
  </si>
  <si>
    <t>Reclamation by Bacakfilling (in ha)</t>
  </si>
  <si>
    <t>Reclamation by Water Reservoir (in ha)</t>
  </si>
  <si>
    <t>Afforstation (inside the lease area)</t>
  </si>
  <si>
    <t>Plantation on reclaimed land (in ha)</t>
  </si>
  <si>
    <t>Plantation on waste dumps (in ha)</t>
  </si>
  <si>
    <t>Plantation on waste/barren land (in ha)</t>
  </si>
  <si>
    <t>Plantation-waste/barren land (in ha)</t>
  </si>
  <si>
    <t>Name of the mine &amp; Mineral</t>
  </si>
  <si>
    <t>Note</t>
  </si>
  <si>
    <t>1. The information must be submitted as per the units mentioned.</t>
  </si>
  <si>
    <t>2. The numerical data shall not be included with text. If any text need to be added, additional column of remarks can be used.</t>
  </si>
  <si>
    <t>Mine Code</t>
  </si>
  <si>
    <t>07GUJ08004</t>
  </si>
  <si>
    <t>Palakhada Bauxite Mine</t>
  </si>
  <si>
    <t>Saurashtra Minerals Pvt Ltd</t>
  </si>
  <si>
    <t>Porbandar (Gujarat)</t>
  </si>
  <si>
    <t>N/A</t>
  </si>
  <si>
    <t>N/a</t>
  </si>
  <si>
    <t>NA</t>
  </si>
  <si>
    <t>Proposed (2022-23)</t>
  </si>
  <si>
    <t>Achieved (2022-23)</t>
  </si>
  <si>
    <t>Cumulative Area ( as on 31.3.2023)</t>
  </si>
  <si>
    <t>Cumulative Area  ( as on 31.3.2023)</t>
  </si>
  <si>
    <t>PMCP Data for the year 2022-23 (upto 31.03.2023)</t>
  </si>
  <si>
    <t>Cumulative (as on 31.3.2023)</t>
  </si>
  <si>
    <t>Proposed 2022-23)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</si>
</sst>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1"/>
      <scheme val="minor"/>
    </font>
    <font>
      <b/>
      <u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top" wrapText="1"/>
    </xf>
    <xf numFmtId="0" fontId="5" fillId="0" borderId="41" xfId="0" applyFont="1" applyBorder="1" applyAlignment="1">
      <alignment horizontal="center" vertical="top" wrapText="1"/>
    </xf>
    <xf numFmtId="0" fontId="5" fillId="0" borderId="42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J11"/>
  <sheetViews>
    <sheetView tabSelected="1" topLeftCell="H1" zoomScaleNormal="100" workbookViewId="0">
      <selection activeCell="O20" sqref="O20"/>
    </sheetView>
  </sheetViews>
  <sheetFormatPr defaultColWidth="8.85546875" defaultRowHeight="12" x14ac:dyDescent="0.2"/>
  <cols>
    <col min="1" max="1" width="8.85546875" style="1"/>
    <col min="2" max="2" width="10.42578125" style="1" customWidth="1"/>
    <col min="3" max="3" width="14.140625" style="1" customWidth="1"/>
    <col min="4" max="4" width="9.85546875" style="1" customWidth="1"/>
    <col min="5" max="5" width="8.85546875" style="1"/>
    <col min="6" max="7" width="10" style="1" customWidth="1"/>
    <col min="8" max="8" width="8.85546875" style="1"/>
    <col min="9" max="9" width="11" style="1" customWidth="1"/>
    <col min="10" max="10" width="10.7109375" style="1" customWidth="1"/>
    <col min="11" max="11" width="8.85546875" style="1"/>
    <col min="12" max="12" width="9.85546875" style="1" customWidth="1"/>
    <col min="13" max="15" width="8.85546875" style="1"/>
    <col min="16" max="16" width="10.5703125" style="1" bestFit="1" customWidth="1"/>
    <col min="17" max="24" width="8.85546875" style="1"/>
    <col min="25" max="25" width="11.140625" style="1" customWidth="1"/>
    <col min="26" max="26" width="10.85546875" style="1" customWidth="1"/>
    <col min="27" max="16384" width="8.85546875" style="1"/>
  </cols>
  <sheetData>
    <row r="2" spans="1:36" ht="18.75" x14ac:dyDescent="0.2">
      <c r="H2" s="22" t="s">
        <v>35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36" ht="12.75" thickBot="1" x14ac:dyDescent="0.25"/>
    <row r="4" spans="1:36" s="3" customFormat="1" ht="18.75" customHeight="1" thickBot="1" x14ac:dyDescent="0.25">
      <c r="A4" s="46" t="s">
        <v>0</v>
      </c>
      <c r="B4" s="16"/>
      <c r="C4" s="46" t="s">
        <v>19</v>
      </c>
      <c r="D4" s="46" t="s">
        <v>1</v>
      </c>
      <c r="E4" s="46" t="s">
        <v>2</v>
      </c>
      <c r="F4" s="68" t="s">
        <v>3</v>
      </c>
      <c r="G4" s="54" t="s">
        <v>6</v>
      </c>
      <c r="H4" s="55"/>
      <c r="I4" s="55"/>
      <c r="J4" s="55"/>
      <c r="K4" s="55"/>
      <c r="L4" s="56"/>
      <c r="M4" s="23" t="s">
        <v>14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Y4" s="29" t="s">
        <v>5</v>
      </c>
      <c r="Z4" s="30"/>
      <c r="AA4" s="31"/>
      <c r="AB4" s="49" t="s">
        <v>11</v>
      </c>
      <c r="AC4" s="50"/>
      <c r="AD4" s="50"/>
      <c r="AE4" s="50"/>
      <c r="AF4" s="50"/>
      <c r="AG4" s="50"/>
      <c r="AH4" s="50"/>
      <c r="AI4" s="50"/>
      <c r="AJ4" s="51"/>
    </row>
    <row r="5" spans="1:36" s="3" customFormat="1" ht="27" customHeight="1" thickBot="1" x14ac:dyDescent="0.25">
      <c r="A5" s="47"/>
      <c r="B5" s="17"/>
      <c r="C5" s="47"/>
      <c r="D5" s="47"/>
      <c r="E5" s="47"/>
      <c r="F5" s="69"/>
      <c r="G5" s="57" t="s">
        <v>12</v>
      </c>
      <c r="H5" s="58"/>
      <c r="I5" s="59"/>
      <c r="J5" s="60" t="s">
        <v>13</v>
      </c>
      <c r="K5" s="58"/>
      <c r="L5" s="61"/>
      <c r="M5" s="26" t="s">
        <v>4</v>
      </c>
      <c r="N5" s="27"/>
      <c r="O5" s="28"/>
      <c r="P5" s="38" t="s">
        <v>10</v>
      </c>
      <c r="Q5" s="27"/>
      <c r="R5" s="27"/>
      <c r="S5" s="27"/>
      <c r="T5" s="27"/>
      <c r="U5" s="27"/>
      <c r="V5" s="27"/>
      <c r="W5" s="27"/>
      <c r="X5" s="39"/>
      <c r="Y5" s="32"/>
      <c r="Z5" s="33"/>
      <c r="AA5" s="34"/>
      <c r="AB5" s="52" t="s">
        <v>7</v>
      </c>
      <c r="AC5" s="53"/>
      <c r="AD5" s="53"/>
      <c r="AE5" s="53" t="s">
        <v>8</v>
      </c>
      <c r="AF5" s="53"/>
      <c r="AG5" s="53"/>
      <c r="AH5" s="38" t="s">
        <v>9</v>
      </c>
      <c r="AI5" s="27"/>
      <c r="AJ5" s="39"/>
    </row>
    <row r="6" spans="1:36" s="3" customFormat="1" ht="75" customHeight="1" x14ac:dyDescent="0.2">
      <c r="A6" s="47"/>
      <c r="B6" s="17" t="s">
        <v>23</v>
      </c>
      <c r="C6" s="47"/>
      <c r="D6" s="47"/>
      <c r="E6" s="47"/>
      <c r="F6" s="69"/>
      <c r="G6" s="66" t="s">
        <v>31</v>
      </c>
      <c r="H6" s="44" t="s">
        <v>32</v>
      </c>
      <c r="I6" s="44" t="s">
        <v>33</v>
      </c>
      <c r="J6" s="44" t="s">
        <v>31</v>
      </c>
      <c r="K6" s="44" t="s">
        <v>32</v>
      </c>
      <c r="L6" s="42" t="s">
        <v>34</v>
      </c>
      <c r="M6" s="64" t="s">
        <v>31</v>
      </c>
      <c r="N6" s="62" t="s">
        <v>32</v>
      </c>
      <c r="O6" s="40" t="s">
        <v>36</v>
      </c>
      <c r="P6" s="35" t="s">
        <v>31</v>
      </c>
      <c r="Q6" s="36"/>
      <c r="R6" s="37"/>
      <c r="S6" s="35" t="s">
        <v>32</v>
      </c>
      <c r="T6" s="36"/>
      <c r="U6" s="37"/>
      <c r="V6" s="35" t="s">
        <v>36</v>
      </c>
      <c r="W6" s="36"/>
      <c r="X6" s="37"/>
      <c r="Y6" s="10" t="s">
        <v>37</v>
      </c>
      <c r="Z6" s="11" t="s">
        <v>32</v>
      </c>
      <c r="AA6" s="12" t="s">
        <v>36</v>
      </c>
      <c r="AB6" s="10" t="s">
        <v>31</v>
      </c>
      <c r="AC6" s="11" t="s">
        <v>32</v>
      </c>
      <c r="AD6" s="12" t="s">
        <v>36</v>
      </c>
      <c r="AE6" s="10" t="s">
        <v>31</v>
      </c>
      <c r="AF6" s="11" t="s">
        <v>32</v>
      </c>
      <c r="AG6" s="12" t="s">
        <v>36</v>
      </c>
      <c r="AH6" s="10" t="s">
        <v>31</v>
      </c>
      <c r="AI6" s="11" t="s">
        <v>32</v>
      </c>
      <c r="AJ6" s="12" t="s">
        <v>36</v>
      </c>
    </row>
    <row r="7" spans="1:36" s="3" customFormat="1" ht="66.75" customHeight="1" thickBot="1" x14ac:dyDescent="0.25">
      <c r="A7" s="48"/>
      <c r="B7" s="18"/>
      <c r="C7" s="48"/>
      <c r="D7" s="48"/>
      <c r="E7" s="48"/>
      <c r="F7" s="70"/>
      <c r="G7" s="67"/>
      <c r="H7" s="45"/>
      <c r="I7" s="45"/>
      <c r="J7" s="45"/>
      <c r="K7" s="45"/>
      <c r="L7" s="43"/>
      <c r="M7" s="65"/>
      <c r="N7" s="63"/>
      <c r="O7" s="41"/>
      <c r="P7" s="7" t="s">
        <v>18</v>
      </c>
      <c r="Q7" s="8" t="s">
        <v>15</v>
      </c>
      <c r="R7" s="9" t="s">
        <v>16</v>
      </c>
      <c r="S7" s="7" t="s">
        <v>17</v>
      </c>
      <c r="T7" s="8" t="s">
        <v>15</v>
      </c>
      <c r="U7" s="9" t="s">
        <v>16</v>
      </c>
      <c r="V7" s="7" t="s">
        <v>17</v>
      </c>
      <c r="W7" s="8" t="s">
        <v>15</v>
      </c>
      <c r="X7" s="9" t="s">
        <v>16</v>
      </c>
      <c r="Y7" s="13"/>
      <c r="Z7" s="14"/>
      <c r="AA7" s="15"/>
      <c r="AB7" s="13"/>
      <c r="AC7" s="14"/>
      <c r="AD7" s="15"/>
      <c r="AE7" s="13"/>
      <c r="AF7" s="14"/>
      <c r="AG7" s="15"/>
      <c r="AH7" s="13"/>
      <c r="AI7" s="14"/>
      <c r="AJ7" s="15"/>
    </row>
    <row r="8" spans="1:36" s="3" customFormat="1" ht="15.75" customHeight="1" x14ac:dyDescent="0.2">
      <c r="A8" s="2"/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  <c r="Q8" s="2">
        <v>16</v>
      </c>
      <c r="R8" s="2">
        <v>17</v>
      </c>
      <c r="S8" s="2">
        <v>18</v>
      </c>
      <c r="T8" s="2">
        <v>19</v>
      </c>
      <c r="U8" s="2">
        <v>20</v>
      </c>
      <c r="V8" s="2">
        <v>21</v>
      </c>
      <c r="W8" s="2">
        <v>22</v>
      </c>
      <c r="X8" s="2">
        <v>23</v>
      </c>
      <c r="Y8" s="2">
        <v>24</v>
      </c>
      <c r="Z8" s="2">
        <v>25</v>
      </c>
      <c r="AA8" s="2">
        <v>26</v>
      </c>
      <c r="AB8" s="2">
        <v>27</v>
      </c>
      <c r="AC8" s="2">
        <v>28</v>
      </c>
      <c r="AD8" s="2">
        <v>29</v>
      </c>
      <c r="AE8" s="2">
        <v>30</v>
      </c>
      <c r="AF8" s="2">
        <v>31</v>
      </c>
      <c r="AG8" s="2">
        <v>32</v>
      </c>
      <c r="AH8" s="2">
        <v>33</v>
      </c>
      <c r="AI8" s="2">
        <v>34</v>
      </c>
      <c r="AJ8" s="2">
        <v>35</v>
      </c>
    </row>
    <row r="9" spans="1:36" s="3" customFormat="1" ht="38.25" customHeight="1" x14ac:dyDescent="0.2">
      <c r="A9" s="20"/>
      <c r="B9" s="2" t="s">
        <v>24</v>
      </c>
      <c r="C9" s="2" t="s">
        <v>25</v>
      </c>
      <c r="D9" s="2" t="s">
        <v>26</v>
      </c>
      <c r="E9" s="2">
        <v>65.397099999999995</v>
      </c>
      <c r="F9" s="4" t="s">
        <v>27</v>
      </c>
      <c r="G9" s="6">
        <v>0.28199999999999997</v>
      </c>
      <c r="H9" s="6">
        <v>0.28199999999999997</v>
      </c>
      <c r="I9" s="6">
        <v>0.65</v>
      </c>
      <c r="J9" s="21">
        <v>2.1215000000000002</v>
      </c>
      <c r="K9" s="21">
        <v>2.1215000000000002</v>
      </c>
      <c r="L9" s="21">
        <v>4.1055000000000001</v>
      </c>
      <c r="M9" s="5">
        <v>100</v>
      </c>
      <c r="N9" s="6">
        <v>100</v>
      </c>
      <c r="O9" s="6">
        <v>3600</v>
      </c>
      <c r="P9" s="19">
        <v>0.05</v>
      </c>
      <c r="Q9" s="19" t="s">
        <v>30</v>
      </c>
      <c r="R9" s="19" t="s">
        <v>30</v>
      </c>
      <c r="S9" s="19">
        <v>0.05</v>
      </c>
      <c r="T9" s="19" t="s">
        <v>30</v>
      </c>
      <c r="U9" s="6" t="s">
        <v>28</v>
      </c>
      <c r="V9" s="71">
        <v>0.11</v>
      </c>
      <c r="W9" s="6" t="s">
        <v>29</v>
      </c>
      <c r="X9" s="6" t="s">
        <v>29</v>
      </c>
      <c r="Y9" s="19">
        <f>G9+P9+J9</f>
        <v>2.4535</v>
      </c>
      <c r="Z9" s="19">
        <f>H9+S9+K9</f>
        <v>2.4535</v>
      </c>
      <c r="AA9" s="19">
        <f>I9+L9+V9</f>
        <v>4.8655000000000008</v>
      </c>
      <c r="AB9" s="2" t="s">
        <v>30</v>
      </c>
      <c r="AC9" s="2" t="s">
        <v>30</v>
      </c>
      <c r="AD9" s="2" t="s">
        <v>30</v>
      </c>
      <c r="AE9" s="2" t="s">
        <v>30</v>
      </c>
      <c r="AF9" s="2" t="s">
        <v>30</v>
      </c>
      <c r="AG9" s="2" t="s">
        <v>30</v>
      </c>
      <c r="AH9" s="2" t="s">
        <v>30</v>
      </c>
      <c r="AI9" s="2" t="s">
        <v>30</v>
      </c>
      <c r="AJ9" s="2" t="s">
        <v>30</v>
      </c>
    </row>
    <row r="10" spans="1:36" x14ac:dyDescent="0.2">
      <c r="A10" s="1" t="s">
        <v>20</v>
      </c>
      <c r="C10" s="1" t="s">
        <v>21</v>
      </c>
    </row>
    <row r="11" spans="1:36" x14ac:dyDescent="0.2">
      <c r="C11" s="1" t="s">
        <v>22</v>
      </c>
    </row>
  </sheetData>
  <mergeCells count="29">
    <mergeCell ref="A4:A7"/>
    <mergeCell ref="AB4:AJ4"/>
    <mergeCell ref="AB5:AD5"/>
    <mergeCell ref="AE5:AG5"/>
    <mergeCell ref="AH5:AJ5"/>
    <mergeCell ref="G4:L4"/>
    <mergeCell ref="G5:I5"/>
    <mergeCell ref="J5:L5"/>
    <mergeCell ref="N6:N7"/>
    <mergeCell ref="M6:M7"/>
    <mergeCell ref="G6:G7"/>
    <mergeCell ref="F4:F7"/>
    <mergeCell ref="E4:E7"/>
    <mergeCell ref="D4:D7"/>
    <mergeCell ref="C4:C7"/>
    <mergeCell ref="H2:Z2"/>
    <mergeCell ref="M4:X4"/>
    <mergeCell ref="M5:O5"/>
    <mergeCell ref="Y4:AA5"/>
    <mergeCell ref="P6:R6"/>
    <mergeCell ref="S6:U6"/>
    <mergeCell ref="V6:X6"/>
    <mergeCell ref="P5:X5"/>
    <mergeCell ref="O6:O7"/>
    <mergeCell ref="L6:L7"/>
    <mergeCell ref="K6:K7"/>
    <mergeCell ref="J6:J7"/>
    <mergeCell ref="I6:I7"/>
    <mergeCell ref="H6:H7"/>
  </mergeCells>
  <printOptions horizontalCentered="1"/>
  <pageMargins left="0.70866141732283472" right="0.70866141732283472" top="0.74803149606299213" bottom="0.74803149606299213" header="0" footer="0"/>
  <pageSetup paperSize="5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PMCP 2022- 23</vt:lpstr>
      <vt:lpstr>'PMCP 2022- 23'!Print_Area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2023-06-02T07:10:54Z</dcterms:modified>
</cp:coreProperties>
</file>