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kwa 21062023\199.0673 HA\"/>
    </mc:Choice>
  </mc:AlternateContent>
  <xr:revisionPtr revIDLastSave="0" documentId="13_ncr:1_{82B0CEEA-2A53-42E2-AC89-BC8946BE62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NEW emp " sheetId="3" r:id="rId3"/>
  </sheets>
  <definedNames>
    <definedName name="_xlnm._FilterDatabase" localSheetId="2" hidden="1">'NEW emp '!$E$5:$E$267</definedName>
    <definedName name="_xlnm._FilterDatabase" localSheetId="1" hidden="1">Sheet2!$F$1:$F$270</definedName>
  </definedNames>
  <calcPr calcId="191029"/>
</workbook>
</file>

<file path=xl/calcChain.xml><?xml version="1.0" encoding="utf-8"?>
<calcChain xmlns="http://schemas.openxmlformats.org/spreadsheetml/2006/main">
  <c r="T147" i="3" l="1"/>
  <c r="J80" i="3"/>
  <c r="J266" i="3"/>
</calcChain>
</file>

<file path=xl/sharedStrings.xml><?xml version="1.0" encoding="utf-8"?>
<sst xmlns="http://schemas.openxmlformats.org/spreadsheetml/2006/main" count="1460" uniqueCount="197">
  <si>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</si>
  <si>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</si>
  <si>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</si>
  <si>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</si>
  <si>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</si>
  <si>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</si>
  <si>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</si>
  <si>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</si>
  <si>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</si>
  <si>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</si>
  <si>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</si>
  <si>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</si>
  <si>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</si>
  <si>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</si>
  <si>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</si>
  <si>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</si>
  <si>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</si>
  <si>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</si>
  <si>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</si>
  <si>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</si>
  <si>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</si>
  <si>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</si>
  <si>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</si>
  <si>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</si>
  <si>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</si>
  <si>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</si>
  <si>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 xml:space="preserve">199.0673 ha </t>
  </si>
  <si>
    <t xml:space="preserve">NIL </t>
  </si>
  <si>
    <t xml:space="preserve">5.67 ha </t>
  </si>
  <si>
    <t xml:space="preserve">37.47 ha. </t>
  </si>
  <si>
    <t>NA</t>
  </si>
  <si>
    <t xml:space="preserve">Nil </t>
  </si>
  <si>
    <t>2022-23</t>
  </si>
  <si>
    <t>Grade</t>
  </si>
  <si>
    <r>
      <t xml:space="preserve">Nature of Despatch </t>
    </r>
    <r>
      <rPr>
        <i/>
        <sz val="9"/>
        <color theme="1"/>
        <rFont val="Cambria"/>
        <family val="1"/>
      </rPr>
      <t>(indicate whether Domestic Sale or Domestic Transfer or Captive consumpti on or Export)</t>
    </r>
  </si>
  <si>
    <t>For Domestic Purposes</t>
  </si>
  <si>
    <t>For export</t>
  </si>
  <si>
    <t>Registrati on number as allotted by the Indian Bureau of Mines to the buyer ##</t>
  </si>
  <si>
    <t>Consignee name ##</t>
  </si>
  <si>
    <t>Quantity</t>
  </si>
  <si>
    <t>Sale value (₹)</t>
  </si>
  <si>
    <t>Country</t>
  </si>
  <si>
    <t>F.O.B</t>
  </si>
  <si>
    <t>Value (₹)</t>
  </si>
  <si>
    <t>Below 25% Mn,Ore</t>
  </si>
  <si>
    <t>DOMESTIC</t>
  </si>
  <si>
    <t>IBM/12177/</t>
  </si>
  <si>
    <t>GHANSHYAM</t>
  </si>
  <si>
    <t>SALE</t>
  </si>
  <si>
    <t>MINERALS</t>
  </si>
  <si>
    <t>IBM/12650/</t>
  </si>
  <si>
    <t>PALAK</t>
  </si>
  <si>
    <t>INDUSTRIES</t>
  </si>
  <si>
    <t>IBM/13389/</t>
  </si>
  <si>
    <t>G.R.MINERALS</t>
  </si>
  <si>
    <t>AND</t>
  </si>
  <si>
    <t>INDUSTRIES PV</t>
  </si>
  <si>
    <t>IBM/13672/</t>
  </si>
  <si>
    <t>MAHAKALI</t>
  </si>
  <si>
    <t>IBM/22525/</t>
  </si>
  <si>
    <t>Shree Balaji</t>
  </si>
  <si>
    <t>minerals &amp;</t>
  </si>
  <si>
    <t>proces</t>
  </si>
  <si>
    <t>IBM/32751/</t>
  </si>
  <si>
    <t>ANAY</t>
  </si>
  <si>
    <t>IBM/4222/2</t>
  </si>
  <si>
    <t>VANDANA</t>
  </si>
  <si>
    <t>GLOBAL</t>
  </si>
  <si>
    <t>LIMITED</t>
  </si>
  <si>
    <t>IBM/44037/</t>
  </si>
  <si>
    <t>PRITHVI FERRO</t>
  </si>
  <si>
    <t>ALLOYS</t>
  </si>
  <si>
    <t>PRIVATE L</t>
  </si>
  <si>
    <t>35% to below 46%</t>
  </si>
  <si>
    <t>IBM/11168/</t>
  </si>
  <si>
    <t>ALOK FERRO</t>
  </si>
  <si>
    <t>Mn,Ore</t>
  </si>
  <si>
    <t>IBM/11287/</t>
  </si>
  <si>
    <t>Deeapk Ferro</t>
  </si>
  <si>
    <t>Alloys Limited</t>
  </si>
  <si>
    <t>IBM/11734/</t>
  </si>
  <si>
    <t>SAI CHEMICALS</t>
  </si>
  <si>
    <t>PRIVATE</t>
  </si>
  <si>
    <t>IBM/12173/</t>
  </si>
  <si>
    <t>SHRI SAI</t>
  </si>
  <si>
    <t>IBM/13645/</t>
  </si>
  <si>
    <t>SKY Alloys &amp;</t>
  </si>
  <si>
    <t>Power (P) Ltd.</t>
  </si>
  <si>
    <t>IBM/18607/</t>
  </si>
  <si>
    <t>BHUMI</t>
  </si>
  <si>
    <t>IBM/20787/</t>
  </si>
  <si>
    <t>Agrawal</t>
  </si>
  <si>
    <t>Structure Mills</t>
  </si>
  <si>
    <t>Pvt Ltd. Unit II</t>
  </si>
  <si>
    <t>IBM/20796/</t>
  </si>
  <si>
    <t>JAINAM</t>
  </si>
  <si>
    <t>INFRAWAYS</t>
  </si>
  <si>
    <t>PRIVATE LIMIT</t>
  </si>
  <si>
    <t>IBM/4291/2</t>
  </si>
  <si>
    <t>SKS ISPAT &amp;</t>
  </si>
  <si>
    <t>POWER LTD</t>
  </si>
  <si>
    <t>IBM/42953/</t>
  </si>
  <si>
    <t>SRIJAN ALLOYS</t>
  </si>
  <si>
    <t>AND STEEL</t>
  </si>
  <si>
    <t>IBM/4371/2</t>
  </si>
  <si>
    <t>J.K.Minerals</t>
  </si>
  <si>
    <t>IBM/4393/2</t>
  </si>
  <si>
    <t>SHRI BAJRANG</t>
  </si>
  <si>
    <t>POWER &amp; ISPAT</t>
  </si>
  <si>
    <t>LIM</t>
  </si>
  <si>
    <t>IBM/5662/2</t>
  </si>
  <si>
    <t>STEEL</t>
  </si>
  <si>
    <t>AUTHORITY OF</t>
  </si>
  <si>
    <t>INDIA LIMIT</t>
  </si>
  <si>
    <t>IBM/6761/2</t>
  </si>
  <si>
    <t>vidhi vinayak</t>
  </si>
  <si>
    <t>metals pvt. ltd</t>
  </si>
  <si>
    <t>IBM/975/20</t>
  </si>
  <si>
    <t>SHREE NAKODA</t>
  </si>
  <si>
    <t>ISPAT LTD.</t>
  </si>
  <si>
    <t>G.R. KRISHNA</t>
  </si>
  <si>
    <t>FERRO ALLOYS</t>
  </si>
  <si>
    <t>PVT LTD</t>
  </si>
  <si>
    <t>25% to below 35%</t>
  </si>
  <si>
    <t>IBM/18467/</t>
  </si>
  <si>
    <t>KHAWAJA</t>
  </si>
  <si>
    <t>FAHIMUDDIN</t>
  </si>
  <si>
    <t>SIDDIQUI</t>
  </si>
  <si>
    <t>IBM/11375/</t>
  </si>
  <si>
    <t>SHREE</t>
  </si>
  <si>
    <t>MINERALS &amp;</t>
  </si>
  <si>
    <t>CHEMICALS</t>
  </si>
  <si>
    <t>IBM/1038/2</t>
  </si>
  <si>
    <t>JSW Ispat</t>
  </si>
  <si>
    <t>Special Products</t>
  </si>
  <si>
    <t>Limited</t>
  </si>
  <si>
    <t>IBM/22316/</t>
  </si>
  <si>
    <t>VIDHYA</t>
  </si>
  <si>
    <t>PROCESSORS</t>
  </si>
  <si>
    <t>UNIT 2</t>
  </si>
  <si>
    <t>IBM/14190/</t>
  </si>
  <si>
    <t>Arya Minerals &amp;</t>
  </si>
  <si>
    <t>Techno Product</t>
  </si>
  <si>
    <t>IBM/44425/</t>
  </si>
  <si>
    <t>ICON ALLOYS</t>
  </si>
  <si>
    <t>COMPANY</t>
  </si>
  <si>
    <t>IBM/11395/</t>
  </si>
  <si>
    <t>IBM/16267/</t>
  </si>
  <si>
    <t>Ghanshyam</t>
  </si>
  <si>
    <t>Minerals &amp;</t>
  </si>
  <si>
    <t>Processors</t>
  </si>
  <si>
    <t>IBM/11965/</t>
  </si>
  <si>
    <t>SATURN FERRO</t>
  </si>
  <si>
    <t>ALLOYS PVT.</t>
  </si>
  <si>
    <t>LTD.</t>
  </si>
  <si>
    <t>IBM/14546/</t>
  </si>
  <si>
    <t>SAINATH</t>
  </si>
  <si>
    <t>MINES AND</t>
  </si>
  <si>
    <t>IBM/20777/</t>
  </si>
  <si>
    <t>Kashi Minerals</t>
  </si>
  <si>
    <t>IBM/12326/</t>
  </si>
  <si>
    <t>Raj Chemical</t>
  </si>
  <si>
    <t>Industries</t>
  </si>
  <si>
    <t>INDIA LIMITED</t>
  </si>
  <si>
    <t>(SAIL)</t>
  </si>
  <si>
    <t>IBM/485/20</t>
  </si>
  <si>
    <t>Sarda Energy &amp;</t>
  </si>
  <si>
    <t>Minerals Limited</t>
  </si>
  <si>
    <t>MINERALS &amp; CHEMICALS</t>
  </si>
  <si>
    <t>IBM/21227/</t>
  </si>
  <si>
    <t>SHREE STEEL</t>
  </si>
  <si>
    <t>TRADERS</t>
  </si>
  <si>
    <t>IBM/32748/</t>
  </si>
  <si>
    <t>KESHAV</t>
  </si>
  <si>
    <t>ENTERPRISES</t>
  </si>
  <si>
    <t>IBM/22958/</t>
  </si>
  <si>
    <t>ATISHAY</t>
  </si>
  <si>
    <t>MINERALS AND</t>
  </si>
  <si>
    <t>METALS</t>
  </si>
  <si>
    <t>IBM/14975/</t>
  </si>
  <si>
    <t>sandeep</t>
  </si>
  <si>
    <t>IBM/23099/</t>
  </si>
  <si>
    <t>SEETA</t>
  </si>
  <si>
    <t>ORES PROP</t>
  </si>
  <si>
    <t>SANKALP</t>
  </si>
  <si>
    <t>AGRAWAL</t>
  </si>
  <si>
    <t>IBM/21032/</t>
  </si>
  <si>
    <t>JAI MINERALS</t>
  </si>
  <si>
    <t>IBM/560/20</t>
  </si>
  <si>
    <t>SUNFLAG IRON</t>
  </si>
  <si>
    <t>&amp; STEEL CO</t>
  </si>
  <si>
    <t>LTD</t>
  </si>
  <si>
    <t>IBM/316/20</t>
  </si>
  <si>
    <t>SUDHIR</t>
  </si>
  <si>
    <t>16.68 ha (old Pits)</t>
  </si>
  <si>
    <t>Uploaded kml file as Ukwa_199.067</t>
  </si>
  <si>
    <t xml:space="preserve">113 ha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</si>
</sst>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9C6500"/>
      <name val="Calibri"/>
      <family val="2"/>
      <scheme val="minor"/>
    </font>
    <font>
      <sz val="9"/>
      <color theme="1"/>
      <name val="Cambria"/>
      <family val="1"/>
    </font>
    <font>
      <i/>
      <sz val="9"/>
      <color theme="1"/>
      <name val="Cambria"/>
      <family val="1"/>
    </font>
    <font>
      <sz val="10"/>
      <color theme="1"/>
      <name val="Cambria"/>
      <family val="1"/>
    </font>
    <font>
      <sz val="7.5"/>
      <color theme="1"/>
      <name val="Cambria"/>
      <family val="1"/>
    </font>
    <font>
      <sz val="8"/>
      <color theme="1"/>
      <name val="Times New Roman"/>
      <family val="1"/>
    </font>
    <font>
      <sz val="5"/>
      <color theme="1"/>
      <name val="Times New Roman"/>
      <family val="1"/>
    </font>
    <font>
      <sz val="1"/>
      <color theme="1"/>
      <name val="Cambria"/>
      <family val="1"/>
    </font>
    <font>
      <sz val="7"/>
      <color theme="1"/>
      <name val="Times New Roman"/>
      <family val="1"/>
    </font>
    <font>
      <sz val="6"/>
      <color theme="1"/>
      <name val="Times New Roman"/>
      <family val="1"/>
    </font>
    <font>
      <sz val="7.5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90">
    <xf numFmtId="0" fontId="0" fillId="0" borderId="0" xfId="0"/>
    <xf numFmtId="0" fontId="1" fillId="0" borderId="4" xfId="0" applyFont="1" applyBorder="1" applyAlignment="1">
      <alignment vertical="top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9" fillId="0" borderId="0" xfId="0" applyFont="1"/>
    <xf numFmtId="0" fontId="6" fillId="0" borderId="8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right"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6" fillId="0" borderId="13" xfId="0" applyFont="1" applyBorder="1" applyAlignment="1">
      <alignment horizontal="right" vertical="center" wrapText="1"/>
    </xf>
    <xf numFmtId="0" fontId="10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" fillId="0" borderId="0" xfId="0" applyFont="1"/>
    <xf numFmtId="0" fontId="12" fillId="0" borderId="1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1" fillId="4" borderId="10" xfId="0" applyFont="1" applyFill="1" applyBorder="1" applyAlignment="1">
      <alignment horizontal="left" vertical="top" wrapText="1"/>
    </xf>
    <xf numFmtId="0" fontId="1" fillId="4" borderId="11" xfId="0" applyFont="1" applyFill="1" applyBorder="1" applyAlignment="1">
      <alignment horizontal="left" vertical="top" wrapText="1"/>
    </xf>
    <xf numFmtId="0" fontId="1" fillId="4" borderId="12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0" fontId="13" fillId="0" borderId="2" xfId="1" applyFont="1" applyFill="1" applyBorder="1" applyAlignment="1">
      <alignment horizontal="left" vertical="top" wrapText="1"/>
    </xf>
    <xf numFmtId="0" fontId="13" fillId="0" borderId="3" xfId="1" applyFont="1" applyFill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3" fillId="4" borderId="1" xfId="1" applyFont="1" applyFill="1" applyBorder="1" applyAlignment="1">
      <alignment horizontal="left" vertical="top" wrapText="1"/>
    </xf>
    <xf numFmtId="0" fontId="13" fillId="4" borderId="3" xfId="1" applyFont="1" applyFill="1" applyBorder="1" applyAlignment="1">
      <alignment horizontal="left" vertical="top" wrapText="1"/>
    </xf>
    <xf numFmtId="0" fontId="13" fillId="4" borderId="2" xfId="1" applyFont="1" applyFill="1" applyBorder="1" applyAlignment="1">
      <alignment horizontal="left" vertical="top" wrapText="1"/>
    </xf>
    <xf numFmtId="0" fontId="3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8"/>
    </xf>
    <xf numFmtId="0" fontId="5" fillId="0" borderId="2" xfId="0" applyFont="1" applyBorder="1" applyAlignment="1">
      <alignment horizontal="left" vertical="center" wrapText="1" indent="8"/>
    </xf>
    <xf numFmtId="0" fontId="5" fillId="0" borderId="3" xfId="0" applyFont="1" applyBorder="1" applyAlignment="1">
      <alignment horizontal="left" vertical="center" wrapText="1" indent="8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wrapText="1" indent="2"/>
    </xf>
    <xf numFmtId="0" fontId="3" fillId="0" borderId="8" xfId="0" applyFont="1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22" zoomScale="130" zoomScaleNormal="130" workbookViewId="0">
      <selection activeCell="B6" sqref="B6:H6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36" t="s">
        <v>0</v>
      </c>
      <c r="B1" s="37"/>
      <c r="C1" s="37"/>
      <c r="D1" s="37"/>
      <c r="E1" s="37"/>
      <c r="F1" s="37"/>
      <c r="G1" s="37"/>
      <c r="H1" s="38"/>
    </row>
    <row r="2" spans="1:8" ht="15.75" thickBot="1" x14ac:dyDescent="0.3">
      <c r="A2" s="1" t="s">
        <v>1</v>
      </c>
      <c r="B2" s="39">
        <v>49846901</v>
      </c>
      <c r="C2" s="40"/>
      <c r="D2" s="40"/>
      <c r="E2" s="40"/>
      <c r="F2" s="40"/>
      <c r="G2" s="40"/>
      <c r="H2" s="41"/>
    </row>
    <row r="3" spans="1:8" ht="15.75" thickBot="1" x14ac:dyDescent="0.3">
      <c r="A3" s="1" t="s">
        <v>2</v>
      </c>
      <c r="B3" s="39" t="s">
        <v>26</v>
      </c>
      <c r="C3" s="40"/>
      <c r="D3" s="40"/>
      <c r="E3" s="40"/>
      <c r="F3" s="40"/>
      <c r="G3" s="40"/>
      <c r="H3" s="41"/>
    </row>
    <row r="4" spans="1:8" ht="30.75" thickBot="1" x14ac:dyDescent="0.3">
      <c r="A4" s="1" t="s">
        <v>3</v>
      </c>
      <c r="B4" s="39" t="s">
        <v>194</v>
      </c>
      <c r="C4" s="40"/>
      <c r="D4" s="40"/>
      <c r="E4" s="40"/>
      <c r="F4" s="40"/>
      <c r="G4" s="40"/>
      <c r="H4" s="41"/>
    </row>
    <row r="5" spans="1:8" ht="45.75" thickBot="1" x14ac:dyDescent="0.3">
      <c r="A5" s="1" t="s">
        <v>4</v>
      </c>
      <c r="B5" s="39" t="s">
        <v>27</v>
      </c>
      <c r="C5" s="40"/>
      <c r="D5" s="40"/>
      <c r="E5" s="40"/>
      <c r="F5" s="40"/>
      <c r="G5" s="40"/>
      <c r="H5" s="41"/>
    </row>
    <row r="6" spans="1:8" ht="45.75" thickBot="1" x14ac:dyDescent="0.3">
      <c r="A6" s="1" t="s">
        <v>5</v>
      </c>
      <c r="B6" s="44" t="s">
        <v>28</v>
      </c>
      <c r="C6" s="45"/>
      <c r="D6" s="45"/>
      <c r="E6" s="45"/>
      <c r="F6" s="45"/>
      <c r="G6" s="45"/>
      <c r="H6" s="46"/>
    </row>
    <row r="7" spans="1:8" ht="30.75" thickBot="1" x14ac:dyDescent="0.3">
      <c r="A7" s="1" t="s">
        <v>6</v>
      </c>
      <c r="B7" s="44" t="s">
        <v>196</v>
      </c>
      <c r="C7" s="45"/>
      <c r="D7" s="45"/>
      <c r="E7" s="45"/>
      <c r="F7" s="45"/>
      <c r="G7" s="45"/>
      <c r="H7" s="46"/>
    </row>
    <row r="8" spans="1:8" x14ac:dyDescent="0.25">
      <c r="A8" s="42" t="s">
        <v>7</v>
      </c>
      <c r="B8" s="47">
        <v>273000</v>
      </c>
      <c r="C8" s="48"/>
      <c r="D8" s="48"/>
      <c r="E8" s="48"/>
      <c r="F8" s="48"/>
      <c r="G8" s="48"/>
      <c r="H8" s="49"/>
    </row>
    <row r="9" spans="1:8" ht="15.75" thickBot="1" x14ac:dyDescent="0.3">
      <c r="A9" s="43"/>
      <c r="B9" s="50"/>
      <c r="C9" s="51"/>
      <c r="D9" s="51"/>
      <c r="E9" s="51"/>
      <c r="F9" s="51"/>
      <c r="G9" s="51"/>
      <c r="H9" s="52"/>
    </row>
    <row r="10" spans="1:8" x14ac:dyDescent="0.25">
      <c r="A10" s="42" t="s">
        <v>8</v>
      </c>
      <c r="B10" s="53" t="s">
        <v>29</v>
      </c>
      <c r="C10" s="54"/>
      <c r="D10" s="54"/>
      <c r="E10" s="54"/>
      <c r="F10" s="54"/>
      <c r="G10" s="54"/>
      <c r="H10" s="55"/>
    </row>
    <row r="11" spans="1:8" ht="15.75" thickBot="1" x14ac:dyDescent="0.3">
      <c r="A11" s="43"/>
      <c r="B11" s="56"/>
      <c r="C11" s="57"/>
      <c r="D11" s="57"/>
      <c r="E11" s="57"/>
      <c r="F11" s="57"/>
      <c r="G11" s="57"/>
      <c r="H11" s="58"/>
    </row>
    <row r="12" spans="1:8" ht="15.75" thickBot="1" x14ac:dyDescent="0.3">
      <c r="A12" s="42" t="s">
        <v>9</v>
      </c>
      <c r="B12" s="39" t="s">
        <v>10</v>
      </c>
      <c r="C12" s="40"/>
      <c r="D12" s="41"/>
      <c r="E12" s="39" t="s">
        <v>11</v>
      </c>
      <c r="F12" s="40"/>
      <c r="G12" s="40"/>
      <c r="H12" s="41"/>
    </row>
    <row r="13" spans="1:8" ht="15.75" thickBot="1" x14ac:dyDescent="0.3">
      <c r="A13" s="43"/>
      <c r="B13" s="39" t="s">
        <v>30</v>
      </c>
      <c r="C13" s="40"/>
      <c r="D13" s="41"/>
      <c r="E13" s="39" t="s">
        <v>30</v>
      </c>
      <c r="F13" s="40"/>
      <c r="G13" s="40"/>
      <c r="H13" s="41"/>
    </row>
    <row r="14" spans="1:8" ht="30.75" thickBot="1" x14ac:dyDescent="0.3">
      <c r="A14" s="1" t="s">
        <v>12</v>
      </c>
      <c r="B14" s="39" t="s">
        <v>27</v>
      </c>
      <c r="C14" s="40"/>
      <c r="D14" s="40"/>
      <c r="E14" s="40"/>
      <c r="F14" s="40"/>
      <c r="G14" s="40"/>
      <c r="H14" s="41"/>
    </row>
    <row r="15" spans="1:8" ht="45.75" thickBot="1" x14ac:dyDescent="0.3">
      <c r="A15" s="1" t="s">
        <v>13</v>
      </c>
      <c r="B15" s="59">
        <v>200</v>
      </c>
      <c r="C15" s="60"/>
      <c r="D15" s="60"/>
      <c r="E15" s="60"/>
      <c r="F15" s="60"/>
      <c r="G15" s="60"/>
      <c r="H15" s="61"/>
    </row>
    <row r="16" spans="1:8" ht="45.75" thickBot="1" x14ac:dyDescent="0.3">
      <c r="A16" s="1" t="s">
        <v>14</v>
      </c>
      <c r="B16" s="39" t="s">
        <v>31</v>
      </c>
      <c r="C16" s="40"/>
      <c r="D16" s="40"/>
      <c r="E16" s="40"/>
      <c r="F16" s="40"/>
      <c r="G16" s="40"/>
      <c r="H16" s="41"/>
    </row>
    <row r="17" spans="1:8" ht="30.75" thickBot="1" x14ac:dyDescent="0.3">
      <c r="A17" s="1" t="s">
        <v>15</v>
      </c>
      <c r="B17" s="39" t="s">
        <v>31</v>
      </c>
      <c r="C17" s="40"/>
      <c r="D17" s="40"/>
      <c r="E17" s="40"/>
      <c r="F17" s="40"/>
      <c r="G17" s="40"/>
      <c r="H17" s="41"/>
    </row>
    <row r="18" spans="1:8" ht="15.75" thickBot="1" x14ac:dyDescent="0.3">
      <c r="A18" s="42" t="s">
        <v>16</v>
      </c>
      <c r="B18" s="63" t="s">
        <v>17</v>
      </c>
      <c r="C18" s="39" t="s">
        <v>18</v>
      </c>
      <c r="D18" s="40"/>
      <c r="E18" s="40"/>
      <c r="F18" s="40"/>
      <c r="G18" s="40"/>
      <c r="H18" s="41"/>
    </row>
    <row r="19" spans="1:8" ht="45.75" thickBot="1" x14ac:dyDescent="0.3">
      <c r="A19" s="62"/>
      <c r="B19" s="64"/>
      <c r="C19" s="39" t="s">
        <v>19</v>
      </c>
      <c r="D19" s="40"/>
      <c r="E19" s="41"/>
      <c r="F19" s="39" t="s">
        <v>20</v>
      </c>
      <c r="G19" s="41"/>
      <c r="H19" s="35" t="s">
        <v>21</v>
      </c>
    </row>
    <row r="20" spans="1:8" ht="15.75" thickBot="1" x14ac:dyDescent="0.3">
      <c r="A20" s="43"/>
      <c r="B20" s="35" t="s">
        <v>32</v>
      </c>
      <c r="C20" s="39" t="s">
        <v>30</v>
      </c>
      <c r="D20" s="40"/>
      <c r="E20" s="41"/>
      <c r="F20" s="39" t="s">
        <v>30</v>
      </c>
      <c r="G20" s="41"/>
      <c r="H20" s="35" t="s">
        <v>30</v>
      </c>
    </row>
    <row r="21" spans="1:8" ht="36.75" customHeight="1" thickBot="1" x14ac:dyDescent="0.3">
      <c r="A21" s="42" t="s">
        <v>22</v>
      </c>
      <c r="B21" s="39" t="s">
        <v>17</v>
      </c>
      <c r="C21" s="41"/>
      <c r="D21" s="39" t="s">
        <v>23</v>
      </c>
      <c r="E21" s="40"/>
      <c r="F21" s="41"/>
      <c r="G21" s="39" t="s">
        <v>24</v>
      </c>
      <c r="H21" s="41"/>
    </row>
    <row r="22" spans="1:8" ht="15.75" thickBot="1" x14ac:dyDescent="0.3">
      <c r="A22" s="43"/>
      <c r="B22" s="65" t="s">
        <v>32</v>
      </c>
      <c r="C22" s="66"/>
      <c r="D22" s="65">
        <v>10000</v>
      </c>
      <c r="E22" s="67"/>
      <c r="F22" s="66"/>
      <c r="G22" s="65">
        <v>4</v>
      </c>
      <c r="H22" s="66"/>
    </row>
    <row r="23" spans="1:8" ht="60.75" thickBot="1" x14ac:dyDescent="0.3">
      <c r="A23" s="1" t="s">
        <v>25</v>
      </c>
      <c r="B23" s="39" t="s">
        <v>195</v>
      </c>
      <c r="C23" s="40"/>
      <c r="D23" s="40"/>
      <c r="E23" s="40"/>
      <c r="F23" s="40"/>
      <c r="G23" s="40"/>
      <c r="H23" s="41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F1:N270"/>
  <sheetViews>
    <sheetView workbookViewId="0">
      <selection activeCell="U283" sqref="U283"/>
    </sheetView>
  </sheetViews>
  <sheetFormatPr defaultRowHeight="15" x14ac:dyDescent="0.25"/>
  <sheetData>
    <row r="1" spans="6:14" ht="15.75" thickBot="1" x14ac:dyDescent="0.3"/>
    <row r="2" spans="6:14" ht="15.75" hidden="1" thickBot="1" x14ac:dyDescent="0.3"/>
    <row r="3" spans="6:14" ht="113.25" hidden="1" customHeight="1" thickBot="1" x14ac:dyDescent="0.3">
      <c r="F3" s="68" t="s">
        <v>33</v>
      </c>
      <c r="G3" s="71" t="s">
        <v>34</v>
      </c>
      <c r="H3" s="74" t="s">
        <v>35</v>
      </c>
      <c r="I3" s="75"/>
      <c r="J3" s="75"/>
      <c r="K3" s="76"/>
      <c r="L3" s="77" t="s">
        <v>36</v>
      </c>
      <c r="M3" s="78"/>
      <c r="N3" s="79"/>
    </row>
    <row r="4" spans="6:14" ht="92.25" hidden="1" customHeight="1" x14ac:dyDescent="0.3">
      <c r="F4" s="69"/>
      <c r="G4" s="72"/>
      <c r="H4" s="68" t="s">
        <v>37</v>
      </c>
      <c r="I4" s="68" t="s">
        <v>38</v>
      </c>
      <c r="J4" s="71" t="s">
        <v>39</v>
      </c>
      <c r="K4" s="80" t="s">
        <v>40</v>
      </c>
      <c r="L4" s="82" t="s">
        <v>41</v>
      </c>
      <c r="M4" s="68" t="s">
        <v>39</v>
      </c>
      <c r="N4" s="2" t="s">
        <v>42</v>
      </c>
    </row>
    <row r="5" spans="6:14" ht="15.75" hidden="1" thickBot="1" x14ac:dyDescent="0.3">
      <c r="F5" s="70"/>
      <c r="G5" s="73"/>
      <c r="H5" s="70"/>
      <c r="I5" s="70"/>
      <c r="J5" s="73"/>
      <c r="K5" s="81"/>
      <c r="L5" s="83"/>
      <c r="M5" s="70"/>
      <c r="N5" s="3" t="s">
        <v>43</v>
      </c>
    </row>
    <row r="6" spans="6:14" ht="20.25" thickBot="1" x14ac:dyDescent="0.3">
      <c r="F6" s="4" t="s">
        <v>44</v>
      </c>
      <c r="G6" s="5" t="s">
        <v>45</v>
      </c>
      <c r="H6" s="6" t="s">
        <v>46</v>
      </c>
      <c r="I6" s="6" t="s">
        <v>47</v>
      </c>
      <c r="J6" s="5">
        <v>59.36</v>
      </c>
      <c r="K6" s="5">
        <v>264983.03999999998</v>
      </c>
      <c r="L6" s="84"/>
      <c r="M6" s="84"/>
      <c r="N6" s="84"/>
    </row>
    <row r="7" spans="6:14" ht="15.75" hidden="1" thickBot="1" x14ac:dyDescent="0.3">
      <c r="F7" s="7"/>
      <c r="G7" s="8" t="s">
        <v>48</v>
      </c>
      <c r="H7" s="9">
        <v>2012</v>
      </c>
      <c r="I7" s="9" t="s">
        <v>49</v>
      </c>
      <c r="J7" s="10"/>
      <c r="K7" s="10"/>
      <c r="L7" s="86"/>
      <c r="M7" s="86"/>
      <c r="N7" s="86"/>
    </row>
    <row r="8" spans="6:14" ht="20.25" thickBot="1" x14ac:dyDescent="0.3">
      <c r="F8" s="4" t="s">
        <v>44</v>
      </c>
      <c r="G8" s="5" t="s">
        <v>45</v>
      </c>
      <c r="H8" s="6" t="s">
        <v>50</v>
      </c>
      <c r="I8" s="6" t="s">
        <v>51</v>
      </c>
      <c r="J8" s="5">
        <v>59.31</v>
      </c>
      <c r="K8" s="5">
        <v>330949.8</v>
      </c>
      <c r="L8" s="84"/>
      <c r="M8" s="84"/>
      <c r="N8" s="84"/>
    </row>
    <row r="9" spans="6:14" ht="20.25" hidden="1" thickBot="1" x14ac:dyDescent="0.3">
      <c r="F9" s="7"/>
      <c r="G9" s="8" t="s">
        <v>48</v>
      </c>
      <c r="H9" s="9">
        <v>2012</v>
      </c>
      <c r="I9" s="9" t="s">
        <v>52</v>
      </c>
      <c r="J9" s="10"/>
      <c r="K9" s="10"/>
      <c r="L9" s="86"/>
      <c r="M9" s="86"/>
      <c r="N9" s="86"/>
    </row>
    <row r="10" spans="6:14" ht="20.25" thickBot="1" x14ac:dyDescent="0.3">
      <c r="F10" s="4" t="s">
        <v>44</v>
      </c>
      <c r="G10" s="5" t="s">
        <v>45</v>
      </c>
      <c r="H10" s="6" t="s">
        <v>53</v>
      </c>
      <c r="I10" s="6" t="s">
        <v>54</v>
      </c>
      <c r="J10" s="5">
        <v>4295.66</v>
      </c>
      <c r="K10" s="5">
        <v>15883322.699999999</v>
      </c>
      <c r="L10" s="84"/>
      <c r="M10" s="84"/>
      <c r="N10" s="84"/>
    </row>
    <row r="11" spans="6:14" ht="15.75" hidden="1" thickBot="1" x14ac:dyDescent="0.3">
      <c r="F11" s="11"/>
      <c r="G11" s="5" t="s">
        <v>48</v>
      </c>
      <c r="H11" s="6">
        <v>2012</v>
      </c>
      <c r="I11" s="6" t="s">
        <v>55</v>
      </c>
      <c r="J11" s="12"/>
      <c r="K11" s="5">
        <v>2</v>
      </c>
      <c r="L11" s="85"/>
      <c r="M11" s="85"/>
      <c r="N11" s="85"/>
    </row>
    <row r="12" spans="6:14" ht="20.25" hidden="1" thickBot="1" x14ac:dyDescent="0.3">
      <c r="F12" s="7"/>
      <c r="G12" s="10"/>
      <c r="H12" s="10"/>
      <c r="I12" s="9" t="s">
        <v>56</v>
      </c>
      <c r="J12" s="10"/>
      <c r="K12" s="10"/>
      <c r="L12" s="86"/>
      <c r="M12" s="86"/>
      <c r="N12" s="86"/>
    </row>
    <row r="13" spans="6:14" ht="20.25" thickBot="1" x14ac:dyDescent="0.3">
      <c r="F13" s="4" t="s">
        <v>44</v>
      </c>
      <c r="G13" s="5" t="s">
        <v>45</v>
      </c>
      <c r="H13" s="6" t="s">
        <v>57</v>
      </c>
      <c r="I13" s="6" t="s">
        <v>58</v>
      </c>
      <c r="J13" s="5">
        <v>119</v>
      </c>
      <c r="K13" s="5">
        <v>398412</v>
      </c>
      <c r="L13" s="84"/>
      <c r="M13" s="84"/>
      <c r="N13" s="84"/>
    </row>
    <row r="14" spans="6:14" ht="15.75" hidden="1" thickBot="1" x14ac:dyDescent="0.3">
      <c r="F14" s="7"/>
      <c r="G14" s="8" t="s">
        <v>48</v>
      </c>
      <c r="H14" s="9">
        <v>2012</v>
      </c>
      <c r="I14" s="9" t="s">
        <v>49</v>
      </c>
      <c r="J14" s="10"/>
      <c r="K14" s="10"/>
      <c r="L14" s="86"/>
      <c r="M14" s="86"/>
      <c r="N14" s="86"/>
    </row>
    <row r="15" spans="6:14" ht="20.25" thickBot="1" x14ac:dyDescent="0.3">
      <c r="F15" s="4" t="s">
        <v>44</v>
      </c>
      <c r="G15" s="5" t="s">
        <v>45</v>
      </c>
      <c r="H15" s="6" t="s">
        <v>59</v>
      </c>
      <c r="I15" s="6" t="s">
        <v>60</v>
      </c>
      <c r="J15" s="5">
        <v>488.18</v>
      </c>
      <c r="K15" s="5">
        <v>2724044.4</v>
      </c>
      <c r="L15" s="84"/>
      <c r="M15" s="84"/>
      <c r="N15" s="84"/>
    </row>
    <row r="16" spans="6:14" ht="15.75" hidden="1" thickBot="1" x14ac:dyDescent="0.3">
      <c r="F16" s="11"/>
      <c r="G16" s="5" t="s">
        <v>48</v>
      </c>
      <c r="H16" s="6">
        <v>2018</v>
      </c>
      <c r="I16" s="6" t="s">
        <v>61</v>
      </c>
      <c r="J16" s="12"/>
      <c r="K16" s="12"/>
      <c r="L16" s="85"/>
      <c r="M16" s="85"/>
      <c r="N16" s="85"/>
    </row>
    <row r="17" spans="6:14" ht="15.75" hidden="1" thickBot="1" x14ac:dyDescent="0.3">
      <c r="F17" s="7"/>
      <c r="G17" s="10"/>
      <c r="H17" s="10"/>
      <c r="I17" s="9" t="s">
        <v>62</v>
      </c>
      <c r="J17" s="10"/>
      <c r="K17" s="10"/>
      <c r="L17" s="86"/>
      <c r="M17" s="86"/>
      <c r="N17" s="86"/>
    </row>
    <row r="18" spans="6:14" ht="20.25" thickBot="1" x14ac:dyDescent="0.3">
      <c r="F18" s="4" t="s">
        <v>44</v>
      </c>
      <c r="G18" s="5" t="s">
        <v>45</v>
      </c>
      <c r="H18" s="6" t="s">
        <v>63</v>
      </c>
      <c r="I18" s="6" t="s">
        <v>64</v>
      </c>
      <c r="J18" s="5">
        <v>34.340000000000003</v>
      </c>
      <c r="K18" s="5">
        <v>191617.2</v>
      </c>
      <c r="L18" s="84"/>
      <c r="M18" s="84"/>
      <c r="N18" s="84"/>
    </row>
    <row r="19" spans="6:14" ht="20.25" hidden="1" thickBot="1" x14ac:dyDescent="0.3">
      <c r="F19" s="7"/>
      <c r="G19" s="8" t="s">
        <v>48</v>
      </c>
      <c r="H19" s="9">
        <v>2018</v>
      </c>
      <c r="I19" s="9" t="s">
        <v>52</v>
      </c>
      <c r="J19" s="10"/>
      <c r="K19" s="10"/>
      <c r="L19" s="86"/>
      <c r="M19" s="86"/>
      <c r="N19" s="86"/>
    </row>
    <row r="20" spans="6:14" ht="20.25" thickBot="1" x14ac:dyDescent="0.3">
      <c r="F20" s="4" t="s">
        <v>44</v>
      </c>
      <c r="G20" s="5" t="s">
        <v>45</v>
      </c>
      <c r="H20" s="6" t="s">
        <v>65</v>
      </c>
      <c r="I20" s="6" t="s">
        <v>66</v>
      </c>
      <c r="J20" s="5">
        <v>322.55</v>
      </c>
      <c r="K20" s="5">
        <v>1367870.04</v>
      </c>
      <c r="L20" s="84"/>
      <c r="M20" s="84"/>
      <c r="N20" s="84"/>
    </row>
    <row r="21" spans="6:14" ht="15.75" hidden="1" thickBot="1" x14ac:dyDescent="0.3">
      <c r="F21" s="11"/>
      <c r="G21" s="5" t="s">
        <v>48</v>
      </c>
      <c r="H21" s="6">
        <v>11</v>
      </c>
      <c r="I21" s="6" t="s">
        <v>67</v>
      </c>
      <c r="J21" s="12"/>
      <c r="K21" s="12"/>
      <c r="L21" s="85"/>
      <c r="M21" s="85"/>
      <c r="N21" s="85"/>
    </row>
    <row r="22" spans="6:14" ht="15.75" hidden="1" thickBot="1" x14ac:dyDescent="0.3">
      <c r="F22" s="7"/>
      <c r="G22" s="10"/>
      <c r="H22" s="10"/>
      <c r="I22" s="9" t="s">
        <v>68</v>
      </c>
      <c r="J22" s="10"/>
      <c r="K22" s="10"/>
      <c r="L22" s="86"/>
      <c r="M22" s="86"/>
      <c r="N22" s="86"/>
    </row>
    <row r="23" spans="6:14" ht="20.25" thickBot="1" x14ac:dyDescent="0.3">
      <c r="F23" s="4" t="s">
        <v>44</v>
      </c>
      <c r="G23" s="5" t="s">
        <v>45</v>
      </c>
      <c r="H23" s="6" t="s">
        <v>69</v>
      </c>
      <c r="I23" s="6" t="s">
        <v>70</v>
      </c>
      <c r="J23" s="5">
        <v>825.94</v>
      </c>
      <c r="K23" s="5">
        <v>3502646.35</v>
      </c>
      <c r="L23" s="84"/>
      <c r="M23" s="84"/>
      <c r="N23" s="84"/>
    </row>
    <row r="24" spans="6:14" ht="15.75" hidden="1" thickBot="1" x14ac:dyDescent="0.3">
      <c r="F24" s="11"/>
      <c r="G24" s="5" t="s">
        <v>48</v>
      </c>
      <c r="H24" s="6">
        <v>2021</v>
      </c>
      <c r="I24" s="6" t="s">
        <v>71</v>
      </c>
      <c r="J24" s="12"/>
      <c r="K24" s="12"/>
      <c r="L24" s="85"/>
      <c r="M24" s="85"/>
      <c r="N24" s="85"/>
    </row>
    <row r="25" spans="6:14" ht="15.75" hidden="1" thickBot="1" x14ac:dyDescent="0.3">
      <c r="F25" s="7"/>
      <c r="G25" s="10"/>
      <c r="H25" s="10"/>
      <c r="I25" s="9" t="s">
        <v>72</v>
      </c>
      <c r="J25" s="10"/>
      <c r="K25" s="10"/>
      <c r="L25" s="86"/>
      <c r="M25" s="86"/>
      <c r="N25" s="86"/>
    </row>
    <row r="26" spans="6:14" ht="20.25" hidden="1" thickBot="1" x14ac:dyDescent="0.3">
      <c r="F26" s="4" t="s">
        <v>73</v>
      </c>
      <c r="G26" s="5" t="s">
        <v>45</v>
      </c>
      <c r="H26" s="6" t="s">
        <v>74</v>
      </c>
      <c r="I26" s="6" t="s">
        <v>75</v>
      </c>
      <c r="J26" s="5">
        <v>204.95</v>
      </c>
      <c r="K26" s="5">
        <v>3046641.02</v>
      </c>
      <c r="L26" s="84"/>
      <c r="M26" s="84"/>
      <c r="N26" s="84"/>
    </row>
    <row r="27" spans="6:14" ht="15.75" hidden="1" thickBot="1" x14ac:dyDescent="0.3">
      <c r="F27" s="4" t="s">
        <v>76</v>
      </c>
      <c r="G27" s="5" t="s">
        <v>48</v>
      </c>
      <c r="H27" s="6">
        <v>2012</v>
      </c>
      <c r="I27" s="6" t="s">
        <v>71</v>
      </c>
      <c r="J27" s="12"/>
      <c r="K27" s="12"/>
      <c r="L27" s="85"/>
      <c r="M27" s="85"/>
      <c r="N27" s="85"/>
    </row>
    <row r="28" spans="6:14" ht="15.75" hidden="1" thickBot="1" x14ac:dyDescent="0.3">
      <c r="F28" s="7"/>
      <c r="G28" s="10"/>
      <c r="H28" s="10"/>
      <c r="I28" s="9" t="s">
        <v>68</v>
      </c>
      <c r="J28" s="10"/>
      <c r="K28" s="10"/>
      <c r="L28" s="86"/>
      <c r="M28" s="86"/>
      <c r="N28" s="86"/>
    </row>
    <row r="29" spans="6:14" ht="20.25" hidden="1" thickBot="1" x14ac:dyDescent="0.3">
      <c r="F29" s="4" t="s">
        <v>73</v>
      </c>
      <c r="G29" s="5" t="s">
        <v>45</v>
      </c>
      <c r="H29" s="6" t="s">
        <v>77</v>
      </c>
      <c r="I29" s="6" t="s">
        <v>78</v>
      </c>
      <c r="J29" s="5">
        <v>1363.82</v>
      </c>
      <c r="K29" s="5">
        <v>19655063.5</v>
      </c>
      <c r="L29" s="84"/>
      <c r="M29" s="84"/>
      <c r="N29" s="84"/>
    </row>
    <row r="30" spans="6:14" ht="20.25" hidden="1" thickBot="1" x14ac:dyDescent="0.3">
      <c r="F30" s="13" t="s">
        <v>76</v>
      </c>
      <c r="G30" s="8" t="s">
        <v>48</v>
      </c>
      <c r="H30" s="9">
        <v>2012</v>
      </c>
      <c r="I30" s="9" t="s">
        <v>79</v>
      </c>
      <c r="J30" s="10"/>
      <c r="K30" s="8">
        <v>0</v>
      </c>
      <c r="L30" s="86"/>
      <c r="M30" s="86"/>
      <c r="N30" s="86"/>
    </row>
    <row r="31" spans="6:14" ht="15.75" hidden="1" thickBot="1" x14ac:dyDescent="0.3">
      <c r="F31" s="15"/>
    </row>
    <row r="32" spans="6:14" ht="20.25" hidden="1" thickBot="1" x14ac:dyDescent="0.3">
      <c r="F32" s="16" t="s">
        <v>73</v>
      </c>
      <c r="G32" s="17" t="s">
        <v>45</v>
      </c>
      <c r="H32" s="18" t="s">
        <v>80</v>
      </c>
      <c r="I32" s="18" t="s">
        <v>81</v>
      </c>
      <c r="J32" s="19">
        <v>108.4</v>
      </c>
      <c r="K32" s="17">
        <v>1719181.72</v>
      </c>
      <c r="L32" s="87"/>
      <c r="M32" s="87"/>
      <c r="N32" s="87"/>
    </row>
    <row r="33" spans="6:14" ht="15.75" hidden="1" thickBot="1" x14ac:dyDescent="0.3">
      <c r="F33" s="4" t="s">
        <v>76</v>
      </c>
      <c r="G33" s="5" t="s">
        <v>48</v>
      </c>
      <c r="H33" s="6">
        <v>2012</v>
      </c>
      <c r="I33" s="6" t="s">
        <v>82</v>
      </c>
      <c r="J33" s="12"/>
      <c r="K33" s="12"/>
      <c r="L33" s="88"/>
      <c r="M33" s="88"/>
      <c r="N33" s="88"/>
    </row>
    <row r="34" spans="6:14" ht="15.75" hidden="1" thickBot="1" x14ac:dyDescent="0.3">
      <c r="F34" s="20"/>
      <c r="G34" s="21"/>
      <c r="H34" s="21"/>
      <c r="I34" s="9" t="s">
        <v>68</v>
      </c>
      <c r="J34" s="21"/>
      <c r="K34" s="21"/>
      <c r="L34" s="89"/>
      <c r="M34" s="89"/>
      <c r="N34" s="89"/>
    </row>
    <row r="35" spans="6:14" ht="20.25" hidden="1" thickBot="1" x14ac:dyDescent="0.3">
      <c r="F35" s="4" t="s">
        <v>73</v>
      </c>
      <c r="G35" s="5" t="s">
        <v>45</v>
      </c>
      <c r="H35" s="6" t="s">
        <v>83</v>
      </c>
      <c r="I35" s="6" t="s">
        <v>84</v>
      </c>
      <c r="J35" s="22">
        <v>199.99</v>
      </c>
      <c r="K35" s="5">
        <v>3339128.24</v>
      </c>
      <c r="L35" s="87"/>
      <c r="M35" s="87"/>
      <c r="N35" s="87"/>
    </row>
    <row r="36" spans="6:14" ht="15.75" hidden="1" thickBot="1" x14ac:dyDescent="0.3">
      <c r="F36" s="13" t="s">
        <v>76</v>
      </c>
      <c r="G36" s="8" t="s">
        <v>48</v>
      </c>
      <c r="H36" s="9">
        <v>2012</v>
      </c>
      <c r="I36" s="9" t="s">
        <v>49</v>
      </c>
      <c r="J36" s="21"/>
      <c r="K36" s="21"/>
      <c r="L36" s="89"/>
      <c r="M36" s="89"/>
      <c r="N36" s="89"/>
    </row>
    <row r="37" spans="6:14" ht="20.25" hidden="1" thickBot="1" x14ac:dyDescent="0.3">
      <c r="F37" s="4" t="s">
        <v>73</v>
      </c>
      <c r="G37" s="5" t="s">
        <v>45</v>
      </c>
      <c r="H37" s="6" t="s">
        <v>53</v>
      </c>
      <c r="I37" s="6" t="s">
        <v>54</v>
      </c>
      <c r="J37" s="22">
        <v>4372.12</v>
      </c>
      <c r="K37" s="5">
        <v>62906822.700000003</v>
      </c>
      <c r="L37" s="87"/>
      <c r="M37" s="87"/>
      <c r="N37" s="87"/>
    </row>
    <row r="38" spans="6:14" ht="15.75" hidden="1" thickBot="1" x14ac:dyDescent="0.3">
      <c r="F38" s="4" t="s">
        <v>76</v>
      </c>
      <c r="G38" s="5" t="s">
        <v>48</v>
      </c>
      <c r="H38" s="6">
        <v>2012</v>
      </c>
      <c r="I38" s="6" t="s">
        <v>55</v>
      </c>
      <c r="J38" s="12"/>
      <c r="K38" s="5">
        <v>3</v>
      </c>
      <c r="L38" s="88"/>
      <c r="M38" s="88"/>
      <c r="N38" s="88"/>
    </row>
    <row r="39" spans="6:14" ht="20.25" hidden="1" thickBot="1" x14ac:dyDescent="0.3">
      <c r="F39" s="20"/>
      <c r="G39" s="21"/>
      <c r="H39" s="21"/>
      <c r="I39" s="9" t="s">
        <v>56</v>
      </c>
      <c r="J39" s="21"/>
      <c r="K39" s="21"/>
      <c r="L39" s="89"/>
      <c r="M39" s="89"/>
      <c r="N39" s="89"/>
    </row>
    <row r="40" spans="6:14" ht="20.25" hidden="1" thickBot="1" x14ac:dyDescent="0.3">
      <c r="F40" s="4" t="s">
        <v>73</v>
      </c>
      <c r="G40" s="5" t="s">
        <v>45</v>
      </c>
      <c r="H40" s="6" t="s">
        <v>85</v>
      </c>
      <c r="I40" s="6" t="s">
        <v>86</v>
      </c>
      <c r="J40" s="24">
        <v>87.43</v>
      </c>
      <c r="K40" s="5">
        <v>1622034.93</v>
      </c>
      <c r="L40" s="87"/>
      <c r="M40" s="87"/>
      <c r="N40" s="87"/>
    </row>
    <row r="41" spans="6:14" ht="20.25" hidden="1" thickBot="1" x14ac:dyDescent="0.3">
      <c r="F41" s="13" t="s">
        <v>76</v>
      </c>
      <c r="G41" s="8" t="s">
        <v>48</v>
      </c>
      <c r="H41" s="9">
        <v>2012</v>
      </c>
      <c r="I41" s="9" t="s">
        <v>87</v>
      </c>
      <c r="J41" s="21"/>
      <c r="K41" s="21"/>
      <c r="L41" s="89"/>
      <c r="M41" s="89"/>
      <c r="N41" s="89"/>
    </row>
    <row r="42" spans="6:14" ht="20.25" hidden="1" thickBot="1" x14ac:dyDescent="0.3">
      <c r="F42" s="4" t="s">
        <v>73</v>
      </c>
      <c r="G42" s="5" t="s">
        <v>45</v>
      </c>
      <c r="H42" s="6" t="s">
        <v>57</v>
      </c>
      <c r="I42" s="6" t="s">
        <v>58</v>
      </c>
      <c r="J42" s="24">
        <v>53.23</v>
      </c>
      <c r="K42" s="5">
        <v>844318.71999999997</v>
      </c>
      <c r="L42" s="87"/>
      <c r="M42" s="87"/>
      <c r="N42" s="87"/>
    </row>
    <row r="43" spans="6:14" ht="15.75" hidden="1" thickBot="1" x14ac:dyDescent="0.3">
      <c r="F43" s="13" t="s">
        <v>76</v>
      </c>
      <c r="G43" s="8" t="s">
        <v>48</v>
      </c>
      <c r="H43" s="9">
        <v>2012</v>
      </c>
      <c r="I43" s="9" t="s">
        <v>49</v>
      </c>
      <c r="J43" s="21"/>
      <c r="K43" s="21"/>
      <c r="L43" s="89"/>
      <c r="M43" s="89"/>
      <c r="N43" s="89"/>
    </row>
    <row r="44" spans="6:14" ht="20.25" hidden="1" thickBot="1" x14ac:dyDescent="0.3">
      <c r="F44" s="4" t="s">
        <v>73</v>
      </c>
      <c r="G44" s="5" t="s">
        <v>45</v>
      </c>
      <c r="H44" s="6" t="s">
        <v>88</v>
      </c>
      <c r="I44" s="6" t="s">
        <v>89</v>
      </c>
      <c r="J44" s="24">
        <v>29.74</v>
      </c>
      <c r="K44" s="5">
        <v>471727.2</v>
      </c>
      <c r="L44" s="87"/>
      <c r="M44" s="87"/>
      <c r="N44" s="87"/>
    </row>
    <row r="45" spans="6:14" ht="15.75" hidden="1" thickBot="1" x14ac:dyDescent="0.3">
      <c r="F45" s="13" t="s">
        <v>76</v>
      </c>
      <c r="G45" s="8" t="s">
        <v>48</v>
      </c>
      <c r="H45" s="9">
        <v>2014</v>
      </c>
      <c r="I45" s="9" t="s">
        <v>49</v>
      </c>
      <c r="J45" s="21"/>
      <c r="K45" s="21"/>
      <c r="L45" s="89"/>
      <c r="M45" s="89"/>
      <c r="N45" s="89"/>
    </row>
    <row r="46" spans="6:14" ht="20.25" hidden="1" thickBot="1" x14ac:dyDescent="0.3">
      <c r="F46" s="4" t="s">
        <v>73</v>
      </c>
      <c r="G46" s="5" t="s">
        <v>45</v>
      </c>
      <c r="H46" s="6" t="s">
        <v>90</v>
      </c>
      <c r="I46" s="6" t="s">
        <v>91</v>
      </c>
      <c r="J46" s="22">
        <v>740.83</v>
      </c>
      <c r="K46" s="5">
        <v>9880560.9800000004</v>
      </c>
      <c r="L46" s="87"/>
      <c r="M46" s="87"/>
      <c r="N46" s="87"/>
    </row>
    <row r="47" spans="6:14" ht="20.25" hidden="1" thickBot="1" x14ac:dyDescent="0.3">
      <c r="F47" s="4" t="s">
        <v>76</v>
      </c>
      <c r="G47" s="5" t="s">
        <v>48</v>
      </c>
      <c r="H47" s="6">
        <v>2016</v>
      </c>
      <c r="I47" s="6" t="s">
        <v>92</v>
      </c>
      <c r="J47" s="12"/>
      <c r="K47" s="12"/>
      <c r="L47" s="88"/>
      <c r="M47" s="88"/>
      <c r="N47" s="88"/>
    </row>
    <row r="48" spans="6:14" ht="20.25" hidden="1" thickBot="1" x14ac:dyDescent="0.3">
      <c r="F48" s="20"/>
      <c r="G48" s="21"/>
      <c r="H48" s="21"/>
      <c r="I48" s="9" t="s">
        <v>93</v>
      </c>
      <c r="J48" s="21"/>
      <c r="K48" s="21"/>
      <c r="L48" s="89"/>
      <c r="M48" s="89"/>
      <c r="N48" s="89"/>
    </row>
    <row r="49" spans="6:14" ht="20.25" hidden="1" thickBot="1" x14ac:dyDescent="0.3">
      <c r="F49" s="4" t="s">
        <v>73</v>
      </c>
      <c r="G49" s="5" t="s">
        <v>45</v>
      </c>
      <c r="H49" s="6" t="s">
        <v>94</v>
      </c>
      <c r="I49" s="6" t="s">
        <v>95</v>
      </c>
      <c r="J49" s="22">
        <v>1721.62</v>
      </c>
      <c r="K49" s="5">
        <v>23502793</v>
      </c>
      <c r="L49" s="87"/>
      <c r="M49" s="87"/>
      <c r="N49" s="87"/>
    </row>
    <row r="50" spans="6:14" ht="20.25" hidden="1" thickBot="1" x14ac:dyDescent="0.3">
      <c r="F50" s="4" t="s">
        <v>76</v>
      </c>
      <c r="G50" s="5" t="s">
        <v>48</v>
      </c>
      <c r="H50" s="6">
        <v>2016</v>
      </c>
      <c r="I50" s="6" t="s">
        <v>96</v>
      </c>
      <c r="J50" s="12"/>
      <c r="K50" s="5">
        <v>0</v>
      </c>
      <c r="L50" s="88"/>
      <c r="M50" s="88"/>
      <c r="N50" s="88"/>
    </row>
    <row r="51" spans="6:14" ht="20.25" hidden="1" thickBot="1" x14ac:dyDescent="0.3">
      <c r="F51" s="20"/>
      <c r="G51" s="21"/>
      <c r="H51" s="21"/>
      <c r="I51" s="9" t="s">
        <v>97</v>
      </c>
      <c r="J51" s="21"/>
      <c r="K51" s="21"/>
      <c r="L51" s="89"/>
      <c r="M51" s="89"/>
      <c r="N51" s="89"/>
    </row>
    <row r="52" spans="6:14" ht="20.25" hidden="1" thickBot="1" x14ac:dyDescent="0.3">
      <c r="F52" s="4" t="s">
        <v>73</v>
      </c>
      <c r="G52" s="5" t="s">
        <v>45</v>
      </c>
      <c r="H52" s="6" t="s">
        <v>65</v>
      </c>
      <c r="I52" s="6" t="s">
        <v>66</v>
      </c>
      <c r="J52" s="22">
        <v>1960.11</v>
      </c>
      <c r="K52" s="5">
        <v>30237208.300000001</v>
      </c>
      <c r="L52" s="87"/>
      <c r="M52" s="87"/>
      <c r="N52" s="87"/>
    </row>
    <row r="53" spans="6:14" ht="15.75" hidden="1" thickBot="1" x14ac:dyDescent="0.3">
      <c r="F53" s="4" t="s">
        <v>76</v>
      </c>
      <c r="G53" s="5" t="s">
        <v>48</v>
      </c>
      <c r="H53" s="6">
        <v>11</v>
      </c>
      <c r="I53" s="6" t="s">
        <v>67</v>
      </c>
      <c r="J53" s="12"/>
      <c r="K53" s="5">
        <v>5</v>
      </c>
      <c r="L53" s="88"/>
      <c r="M53" s="88"/>
      <c r="N53" s="88"/>
    </row>
    <row r="54" spans="6:14" ht="15.75" hidden="1" thickBot="1" x14ac:dyDescent="0.3">
      <c r="F54" s="20"/>
      <c r="G54" s="21"/>
      <c r="H54" s="21"/>
      <c r="I54" s="9" t="s">
        <v>68</v>
      </c>
      <c r="J54" s="21"/>
      <c r="K54" s="21"/>
      <c r="L54" s="89"/>
      <c r="M54" s="89"/>
      <c r="N54" s="89"/>
    </row>
    <row r="55" spans="6:14" ht="20.25" hidden="1" thickBot="1" x14ac:dyDescent="0.3">
      <c r="F55" s="4" t="s">
        <v>73</v>
      </c>
      <c r="G55" s="5" t="s">
        <v>45</v>
      </c>
      <c r="H55" s="6" t="s">
        <v>98</v>
      </c>
      <c r="I55" s="6" t="s">
        <v>99</v>
      </c>
      <c r="J55" s="22">
        <v>2789.82</v>
      </c>
      <c r="K55" s="5">
        <v>39055256.600000001</v>
      </c>
      <c r="L55" s="87"/>
      <c r="M55" s="87"/>
      <c r="N55" s="87"/>
    </row>
    <row r="56" spans="6:14" ht="20.25" hidden="1" thickBot="1" x14ac:dyDescent="0.3">
      <c r="F56" s="13" t="s">
        <v>76</v>
      </c>
      <c r="G56" s="8" t="s">
        <v>48</v>
      </c>
      <c r="H56" s="9">
        <v>11</v>
      </c>
      <c r="I56" s="9" t="s">
        <v>100</v>
      </c>
      <c r="J56" s="21"/>
      <c r="K56" s="8">
        <v>7</v>
      </c>
      <c r="L56" s="89"/>
      <c r="M56" s="89"/>
      <c r="N56" s="89"/>
    </row>
    <row r="57" spans="6:14" ht="20.25" hidden="1" thickBot="1" x14ac:dyDescent="0.3">
      <c r="F57" s="4" t="s">
        <v>73</v>
      </c>
      <c r="G57" s="5" t="s">
        <v>45</v>
      </c>
      <c r="H57" s="6" t="s">
        <v>101</v>
      </c>
      <c r="I57" s="6" t="s">
        <v>102</v>
      </c>
      <c r="J57" s="24">
        <v>33.9</v>
      </c>
      <c r="K57" s="5">
        <v>434467.28</v>
      </c>
      <c r="L57" s="87"/>
      <c r="M57" s="87"/>
      <c r="N57" s="87"/>
    </row>
    <row r="58" spans="6:14" ht="15.75" hidden="1" thickBot="1" x14ac:dyDescent="0.3">
      <c r="F58" s="4" t="s">
        <v>76</v>
      </c>
      <c r="G58" s="5" t="s">
        <v>48</v>
      </c>
      <c r="H58" s="6">
        <v>2018</v>
      </c>
      <c r="I58" s="6" t="s">
        <v>103</v>
      </c>
      <c r="J58" s="12"/>
      <c r="K58" s="12"/>
      <c r="L58" s="88"/>
      <c r="M58" s="88"/>
      <c r="N58" s="88"/>
    </row>
    <row r="59" spans="6:14" ht="15.75" hidden="1" thickBot="1" x14ac:dyDescent="0.3">
      <c r="F59" s="11"/>
      <c r="G59" s="12"/>
      <c r="H59" s="12"/>
      <c r="I59" s="6" t="s">
        <v>82</v>
      </c>
      <c r="J59" s="12"/>
      <c r="K59" s="12"/>
      <c r="L59" s="88"/>
      <c r="M59" s="88"/>
      <c r="N59" s="88"/>
    </row>
    <row r="60" spans="6:14" ht="15.75" hidden="1" thickBot="1" x14ac:dyDescent="0.3">
      <c r="F60" s="20"/>
      <c r="G60" s="21"/>
      <c r="H60" s="21"/>
      <c r="I60" s="9" t="s">
        <v>68</v>
      </c>
      <c r="J60" s="21"/>
      <c r="K60" s="21"/>
      <c r="L60" s="89"/>
      <c r="M60" s="89"/>
      <c r="N60" s="89"/>
    </row>
    <row r="61" spans="6:14" ht="20.25" hidden="1" thickBot="1" x14ac:dyDescent="0.3">
      <c r="F61" s="4" t="s">
        <v>73</v>
      </c>
      <c r="G61" s="5" t="s">
        <v>45</v>
      </c>
      <c r="H61" s="6" t="s">
        <v>104</v>
      </c>
      <c r="I61" s="6" t="s">
        <v>105</v>
      </c>
      <c r="J61" s="24">
        <v>24.99</v>
      </c>
      <c r="K61" s="5">
        <v>337120.3</v>
      </c>
      <c r="L61" s="87"/>
      <c r="M61" s="87"/>
      <c r="N61" s="87"/>
    </row>
    <row r="62" spans="6:14" ht="15.75" hidden="1" thickBot="1" x14ac:dyDescent="0.3">
      <c r="F62" s="13" t="s">
        <v>76</v>
      </c>
      <c r="G62" s="8" t="s">
        <v>48</v>
      </c>
      <c r="H62" s="9">
        <v>11</v>
      </c>
      <c r="I62" s="21"/>
      <c r="J62" s="21"/>
      <c r="K62" s="21"/>
      <c r="L62" s="89"/>
      <c r="M62" s="89"/>
      <c r="N62" s="89"/>
    </row>
    <row r="63" spans="6:14" ht="20.25" hidden="1" thickBot="1" x14ac:dyDescent="0.3">
      <c r="F63" s="4" t="s">
        <v>73</v>
      </c>
      <c r="G63" s="5" t="s">
        <v>45</v>
      </c>
      <c r="H63" s="6" t="s">
        <v>106</v>
      </c>
      <c r="I63" s="6" t="s">
        <v>107</v>
      </c>
      <c r="J63" s="22">
        <v>3187.12</v>
      </c>
      <c r="K63" s="5">
        <v>64614958.700000003</v>
      </c>
      <c r="L63" s="87"/>
      <c r="M63" s="87"/>
      <c r="N63" s="87"/>
    </row>
    <row r="64" spans="6:14" ht="20.25" hidden="1" thickBot="1" x14ac:dyDescent="0.3">
      <c r="F64" s="4" t="s">
        <v>76</v>
      </c>
      <c r="G64" s="5" t="s">
        <v>48</v>
      </c>
      <c r="H64" s="6">
        <v>11</v>
      </c>
      <c r="I64" s="6" t="s">
        <v>108</v>
      </c>
      <c r="J64" s="12"/>
      <c r="K64" s="5">
        <v>9</v>
      </c>
      <c r="L64" s="88"/>
      <c r="M64" s="88"/>
      <c r="N64" s="88"/>
    </row>
    <row r="65" spans="6:14" ht="15.75" hidden="1" thickBot="1" x14ac:dyDescent="0.3">
      <c r="F65" s="20"/>
      <c r="G65" s="21"/>
      <c r="H65" s="21"/>
      <c r="I65" s="9" t="s">
        <v>109</v>
      </c>
      <c r="J65" s="21"/>
      <c r="K65" s="21"/>
      <c r="L65" s="89"/>
      <c r="M65" s="89"/>
      <c r="N65" s="89"/>
    </row>
    <row r="66" spans="6:14" ht="20.25" hidden="1" thickBot="1" x14ac:dyDescent="0.3">
      <c r="F66" s="4" t="s">
        <v>73</v>
      </c>
      <c r="G66" s="5" t="s">
        <v>45</v>
      </c>
      <c r="H66" s="6" t="s">
        <v>69</v>
      </c>
      <c r="I66" s="6" t="s">
        <v>70</v>
      </c>
      <c r="J66" s="24">
        <v>29.45</v>
      </c>
      <c r="K66" s="5">
        <v>546367.71</v>
      </c>
      <c r="L66" s="87"/>
      <c r="M66" s="87"/>
      <c r="N66" s="87"/>
    </row>
    <row r="67" spans="6:14" ht="15.75" hidden="1" thickBot="1" x14ac:dyDescent="0.3">
      <c r="F67" s="4" t="s">
        <v>76</v>
      </c>
      <c r="G67" s="5" t="s">
        <v>48</v>
      </c>
      <c r="H67" s="6">
        <v>2021</v>
      </c>
      <c r="I67" s="6" t="s">
        <v>71</v>
      </c>
      <c r="J67" s="12"/>
      <c r="K67" s="12"/>
      <c r="L67" s="88"/>
      <c r="M67" s="88"/>
      <c r="N67" s="88"/>
    </row>
    <row r="68" spans="6:14" ht="15.75" hidden="1" thickBot="1" x14ac:dyDescent="0.3">
      <c r="F68" s="20"/>
      <c r="G68" s="21"/>
      <c r="H68" s="21"/>
      <c r="I68" s="9" t="s">
        <v>72</v>
      </c>
      <c r="J68" s="21"/>
      <c r="K68" s="21"/>
      <c r="L68" s="89"/>
      <c r="M68" s="89"/>
      <c r="N68" s="89"/>
    </row>
    <row r="69" spans="6:14" ht="20.25" hidden="1" thickBot="1" x14ac:dyDescent="0.3">
      <c r="F69" s="4" t="s">
        <v>73</v>
      </c>
      <c r="G69" s="5" t="s">
        <v>45</v>
      </c>
      <c r="H69" s="6" t="s">
        <v>110</v>
      </c>
      <c r="I69" s="6" t="s">
        <v>111</v>
      </c>
      <c r="J69" s="22">
        <v>1925.25</v>
      </c>
      <c r="K69" s="5">
        <v>28222433.300000001</v>
      </c>
      <c r="L69" s="87"/>
      <c r="M69" s="87"/>
      <c r="N69" s="87"/>
    </row>
    <row r="70" spans="6:14" ht="20.25" hidden="1" thickBot="1" x14ac:dyDescent="0.3">
      <c r="F70" s="4" t="s">
        <v>76</v>
      </c>
      <c r="G70" s="5" t="s">
        <v>48</v>
      </c>
      <c r="H70" s="6">
        <v>11</v>
      </c>
      <c r="I70" s="6" t="s">
        <v>112</v>
      </c>
      <c r="J70" s="12"/>
      <c r="K70" s="5">
        <v>3</v>
      </c>
      <c r="L70" s="88"/>
      <c r="M70" s="88"/>
      <c r="N70" s="88"/>
    </row>
    <row r="71" spans="6:14" ht="15.75" hidden="1" thickBot="1" x14ac:dyDescent="0.3">
      <c r="F71" s="20"/>
      <c r="G71" s="21"/>
      <c r="H71" s="21"/>
      <c r="I71" s="9" t="s">
        <v>113</v>
      </c>
      <c r="J71" s="21"/>
      <c r="K71" s="21"/>
      <c r="L71" s="89"/>
      <c r="M71" s="89"/>
      <c r="N71" s="89"/>
    </row>
    <row r="72" spans="6:14" ht="20.25" hidden="1" thickBot="1" x14ac:dyDescent="0.3">
      <c r="F72" s="4" t="s">
        <v>73</v>
      </c>
      <c r="G72" s="5" t="s">
        <v>45</v>
      </c>
      <c r="H72" s="6" t="s">
        <v>114</v>
      </c>
      <c r="I72" s="6" t="s">
        <v>115</v>
      </c>
      <c r="J72" s="24">
        <v>59.59</v>
      </c>
      <c r="K72" s="5">
        <v>792165.56</v>
      </c>
      <c r="L72" s="87"/>
      <c r="M72" s="87"/>
      <c r="N72" s="87"/>
    </row>
    <row r="73" spans="6:14" ht="20.25" hidden="1" thickBot="1" x14ac:dyDescent="0.3">
      <c r="F73" s="13" t="s">
        <v>76</v>
      </c>
      <c r="G73" s="8" t="s">
        <v>48</v>
      </c>
      <c r="H73" s="9">
        <v>11</v>
      </c>
      <c r="I73" s="9" t="s">
        <v>116</v>
      </c>
      <c r="J73" s="21"/>
      <c r="K73" s="21"/>
      <c r="L73" s="89"/>
      <c r="M73" s="89"/>
      <c r="N73" s="89"/>
    </row>
    <row r="74" spans="6:14" ht="20.25" hidden="1" thickBot="1" x14ac:dyDescent="0.3">
      <c r="F74" s="4" t="s">
        <v>73</v>
      </c>
      <c r="G74" s="5" t="s">
        <v>45</v>
      </c>
      <c r="H74" s="6" t="s">
        <v>117</v>
      </c>
      <c r="I74" s="6" t="s">
        <v>118</v>
      </c>
      <c r="J74" s="22">
        <v>4426.3100000000004</v>
      </c>
      <c r="K74" s="5">
        <v>64486081.700000003</v>
      </c>
      <c r="L74" s="87"/>
      <c r="M74" s="87"/>
      <c r="N74" s="87"/>
    </row>
    <row r="75" spans="6:14" ht="15.75" hidden="1" thickBot="1" x14ac:dyDescent="0.3">
      <c r="F75" s="13" t="s">
        <v>76</v>
      </c>
      <c r="G75" s="8" t="s">
        <v>48</v>
      </c>
      <c r="H75" s="9">
        <v>11</v>
      </c>
      <c r="I75" s="9" t="s">
        <v>119</v>
      </c>
      <c r="J75" s="21"/>
      <c r="K75" s="8">
        <v>2</v>
      </c>
      <c r="L75" s="89"/>
      <c r="M75" s="89"/>
      <c r="N75" s="89"/>
    </row>
    <row r="76" spans="6:14" ht="20.25" hidden="1" thickBot="1" x14ac:dyDescent="0.3">
      <c r="F76" s="4" t="s">
        <v>73</v>
      </c>
      <c r="G76" s="5" t="s">
        <v>45</v>
      </c>
      <c r="H76" s="6" t="s">
        <v>69</v>
      </c>
      <c r="I76" s="6" t="s">
        <v>120</v>
      </c>
      <c r="J76" s="22">
        <v>226.88</v>
      </c>
      <c r="K76" s="5">
        <v>3200089.19</v>
      </c>
      <c r="L76" s="87"/>
      <c r="M76" s="87"/>
      <c r="N76" s="87"/>
    </row>
    <row r="77" spans="6:14" ht="20.25" hidden="1" thickBot="1" x14ac:dyDescent="0.3">
      <c r="F77" s="4" t="s">
        <v>76</v>
      </c>
      <c r="G77" s="5" t="s">
        <v>48</v>
      </c>
      <c r="H77" s="6">
        <v>2021</v>
      </c>
      <c r="I77" s="6" t="s">
        <v>121</v>
      </c>
      <c r="J77" s="12"/>
      <c r="K77" s="12"/>
      <c r="L77" s="88"/>
      <c r="M77" s="88"/>
      <c r="N77" s="88"/>
    </row>
    <row r="78" spans="6:14" ht="15.75" hidden="1" thickBot="1" x14ac:dyDescent="0.3">
      <c r="F78" s="11"/>
      <c r="G78" s="12"/>
      <c r="H78" s="12"/>
      <c r="I78" s="6" t="s">
        <v>82</v>
      </c>
      <c r="J78" s="12"/>
      <c r="K78" s="12"/>
      <c r="L78" s="88"/>
      <c r="M78" s="88"/>
      <c r="N78" s="88"/>
    </row>
    <row r="79" spans="6:14" ht="15.75" hidden="1" thickBot="1" x14ac:dyDescent="0.3">
      <c r="F79" s="20"/>
      <c r="G79" s="21"/>
      <c r="H79" s="21"/>
      <c r="I79" s="9" t="s">
        <v>68</v>
      </c>
      <c r="J79" s="21"/>
      <c r="K79" s="21"/>
      <c r="L79" s="89"/>
      <c r="M79" s="89"/>
      <c r="N79" s="89"/>
    </row>
    <row r="80" spans="6:14" ht="20.25" thickBot="1" x14ac:dyDescent="0.3">
      <c r="F80" s="4" t="s">
        <v>44</v>
      </c>
      <c r="G80" s="5" t="s">
        <v>45</v>
      </c>
      <c r="H80" s="6" t="s">
        <v>65</v>
      </c>
      <c r="I80" s="6" t="s">
        <v>66</v>
      </c>
      <c r="J80" s="22">
        <v>560.98</v>
      </c>
      <c r="K80" s="5">
        <v>3130268.4</v>
      </c>
      <c r="L80" s="87"/>
      <c r="M80" s="87"/>
      <c r="N80" s="87"/>
    </row>
    <row r="81" spans="6:14" ht="15.75" hidden="1" thickBot="1" x14ac:dyDescent="0.3">
      <c r="F81" s="11"/>
      <c r="G81" s="5" t="s">
        <v>48</v>
      </c>
      <c r="H81" s="6">
        <v>11</v>
      </c>
      <c r="I81" s="6" t="s">
        <v>67</v>
      </c>
      <c r="J81" s="12"/>
      <c r="K81" s="12"/>
      <c r="L81" s="88"/>
      <c r="M81" s="88"/>
      <c r="N81" s="88"/>
    </row>
    <row r="82" spans="6:14" ht="15.75" hidden="1" thickBot="1" x14ac:dyDescent="0.3">
      <c r="F82" s="20"/>
      <c r="G82" s="21"/>
      <c r="H82" s="21"/>
      <c r="I82" s="9" t="s">
        <v>68</v>
      </c>
      <c r="J82" s="21"/>
      <c r="K82" s="21"/>
      <c r="L82" s="89"/>
      <c r="M82" s="89"/>
      <c r="N82" s="89"/>
    </row>
    <row r="83" spans="6:14" ht="20.25" thickBot="1" x14ac:dyDescent="0.3">
      <c r="F83" s="4" t="s">
        <v>44</v>
      </c>
      <c r="G83" s="5" t="s">
        <v>45</v>
      </c>
      <c r="H83" s="6" t="s">
        <v>53</v>
      </c>
      <c r="I83" s="6" t="s">
        <v>54</v>
      </c>
      <c r="J83" s="22">
        <v>697.52</v>
      </c>
      <c r="K83" s="5">
        <v>3025199.23</v>
      </c>
      <c r="L83" s="87"/>
      <c r="M83" s="87"/>
      <c r="N83" s="87"/>
    </row>
    <row r="84" spans="6:14" ht="15.75" hidden="1" thickBot="1" x14ac:dyDescent="0.3">
      <c r="F84" s="11"/>
      <c r="G84" s="5" t="s">
        <v>48</v>
      </c>
      <c r="H84" s="6">
        <v>2012</v>
      </c>
      <c r="I84" s="6" t="s">
        <v>55</v>
      </c>
      <c r="J84" s="12"/>
      <c r="K84" s="12"/>
      <c r="L84" s="88"/>
      <c r="M84" s="88"/>
      <c r="N84" s="88"/>
    </row>
    <row r="85" spans="6:14" ht="20.25" hidden="1" thickBot="1" x14ac:dyDescent="0.3">
      <c r="F85" s="11"/>
      <c r="G85" s="12"/>
      <c r="H85" s="12"/>
      <c r="I85" s="6" t="s">
        <v>52</v>
      </c>
      <c r="J85" s="12"/>
      <c r="K85" s="12"/>
      <c r="L85" s="88"/>
      <c r="M85" s="88"/>
      <c r="N85" s="88"/>
    </row>
    <row r="86" spans="6:14" ht="15.75" hidden="1" thickBot="1" x14ac:dyDescent="0.3">
      <c r="F86" s="20"/>
      <c r="G86" s="21"/>
      <c r="H86" s="21"/>
      <c r="I86" s="9" t="s">
        <v>122</v>
      </c>
      <c r="J86" s="21"/>
      <c r="K86" s="21"/>
      <c r="L86" s="89"/>
      <c r="M86" s="89"/>
      <c r="N86" s="89"/>
    </row>
    <row r="87" spans="6:14" ht="20.25" thickBot="1" x14ac:dyDescent="0.3">
      <c r="F87" s="4" t="s">
        <v>44</v>
      </c>
      <c r="G87" s="5" t="s">
        <v>45</v>
      </c>
      <c r="H87" s="6" t="s">
        <v>69</v>
      </c>
      <c r="I87" s="6" t="s">
        <v>120</v>
      </c>
      <c r="J87" s="22">
        <v>596.49</v>
      </c>
      <c r="K87" s="5">
        <v>1863911.95</v>
      </c>
      <c r="L87" s="87"/>
      <c r="M87" s="87"/>
      <c r="N87" s="87"/>
    </row>
    <row r="88" spans="6:14" ht="20.25" hidden="1" thickBot="1" x14ac:dyDescent="0.3">
      <c r="F88" s="11"/>
      <c r="G88" s="5" t="s">
        <v>48</v>
      </c>
      <c r="H88" s="6">
        <v>2021</v>
      </c>
      <c r="I88" s="6" t="s">
        <v>121</v>
      </c>
      <c r="J88" s="12"/>
      <c r="K88" s="12"/>
      <c r="L88" s="88"/>
      <c r="M88" s="88"/>
      <c r="N88" s="88"/>
    </row>
    <row r="89" spans="6:14" ht="15.75" hidden="1" thickBot="1" x14ac:dyDescent="0.3">
      <c r="F89" s="11"/>
      <c r="G89" s="12"/>
      <c r="H89" s="12"/>
      <c r="I89" s="6" t="s">
        <v>82</v>
      </c>
      <c r="J89" s="12"/>
      <c r="K89" s="12"/>
      <c r="L89" s="88"/>
      <c r="M89" s="88"/>
      <c r="N89" s="88"/>
    </row>
    <row r="90" spans="6:14" ht="15.75" hidden="1" thickBot="1" x14ac:dyDescent="0.3">
      <c r="F90" s="20"/>
      <c r="G90" s="21"/>
      <c r="H90" s="21"/>
      <c r="I90" s="9" t="s">
        <v>68</v>
      </c>
      <c r="J90" s="21"/>
      <c r="K90" s="21"/>
      <c r="L90" s="89"/>
      <c r="M90" s="89"/>
      <c r="N90" s="89"/>
    </row>
    <row r="91" spans="6:14" ht="20.25" thickBot="1" x14ac:dyDescent="0.3">
      <c r="F91" s="4" t="s">
        <v>44</v>
      </c>
      <c r="G91" s="5" t="s">
        <v>45</v>
      </c>
      <c r="H91" s="6" t="s">
        <v>69</v>
      </c>
      <c r="I91" s="6" t="s">
        <v>120</v>
      </c>
      <c r="J91" s="22">
        <v>497.11</v>
      </c>
      <c r="K91" s="5">
        <v>2219099.04</v>
      </c>
      <c r="L91" s="87"/>
      <c r="M91" s="87"/>
      <c r="N91" s="87"/>
    </row>
    <row r="92" spans="6:14" ht="20.25" hidden="1" thickBot="1" x14ac:dyDescent="0.3">
      <c r="F92" s="25"/>
      <c r="G92" s="5" t="s">
        <v>48</v>
      </c>
      <c r="H92" s="6">
        <v>2021</v>
      </c>
      <c r="I92" s="6" t="s">
        <v>121</v>
      </c>
      <c r="J92" s="26"/>
      <c r="K92" s="26"/>
      <c r="L92" s="88"/>
      <c r="M92" s="88"/>
      <c r="N92" s="88"/>
    </row>
    <row r="93" spans="6:14" ht="15.75" hidden="1" thickBot="1" x14ac:dyDescent="0.3">
      <c r="F93" s="27"/>
      <c r="G93" s="23"/>
      <c r="H93" s="23"/>
      <c r="I93" s="6" t="s">
        <v>82</v>
      </c>
      <c r="J93" s="23"/>
      <c r="K93" s="23"/>
      <c r="L93" s="88"/>
      <c r="M93" s="88"/>
      <c r="N93" s="88"/>
    </row>
    <row r="94" spans="6:14" ht="15.75" hidden="1" thickBot="1" x14ac:dyDescent="0.3">
      <c r="F94" s="30"/>
    </row>
    <row r="95" spans="6:14" ht="15.75" hidden="1" thickBot="1" x14ac:dyDescent="0.3">
      <c r="F95" s="15"/>
    </row>
    <row r="96" spans="6:14" ht="15.75" hidden="1" thickBot="1" x14ac:dyDescent="0.3">
      <c r="F96" s="20"/>
      <c r="G96" s="21"/>
      <c r="H96" s="21"/>
      <c r="I96" s="9" t="s">
        <v>68</v>
      </c>
      <c r="J96" s="21"/>
      <c r="K96" s="21"/>
      <c r="L96" s="21"/>
      <c r="M96" s="21"/>
      <c r="N96" s="21"/>
    </row>
    <row r="97" spans="6:14" ht="20.25" hidden="1" thickBot="1" x14ac:dyDescent="0.3">
      <c r="F97" s="4" t="s">
        <v>123</v>
      </c>
      <c r="G97" s="5" t="s">
        <v>45</v>
      </c>
      <c r="H97" s="6" t="s">
        <v>65</v>
      </c>
      <c r="I97" s="6" t="s">
        <v>66</v>
      </c>
      <c r="J97" s="5">
        <v>3571.83</v>
      </c>
      <c r="K97" s="5">
        <v>146935508</v>
      </c>
      <c r="L97" s="87"/>
      <c r="M97" s="87"/>
      <c r="N97" s="87"/>
    </row>
    <row r="98" spans="6:14" ht="15.75" hidden="1" thickBot="1" x14ac:dyDescent="0.3">
      <c r="F98" s="4" t="s">
        <v>76</v>
      </c>
      <c r="G98" s="5" t="s">
        <v>48</v>
      </c>
      <c r="H98" s="6">
        <v>11</v>
      </c>
      <c r="I98" s="6" t="s">
        <v>67</v>
      </c>
      <c r="J98" s="12"/>
      <c r="K98" s="5">
        <v>70</v>
      </c>
      <c r="L98" s="88"/>
      <c r="M98" s="88"/>
      <c r="N98" s="88"/>
    </row>
    <row r="99" spans="6:14" ht="15.75" hidden="1" thickBot="1" x14ac:dyDescent="0.3">
      <c r="F99" s="20"/>
      <c r="G99" s="21"/>
      <c r="H99" s="21"/>
      <c r="I99" s="9" t="s">
        <v>68</v>
      </c>
      <c r="J99" s="21"/>
      <c r="K99" s="21"/>
      <c r="L99" s="89"/>
      <c r="M99" s="89"/>
      <c r="N99" s="89"/>
    </row>
    <row r="100" spans="6:14" ht="20.25" hidden="1" thickBot="1" x14ac:dyDescent="0.3">
      <c r="F100" s="4" t="s">
        <v>123</v>
      </c>
      <c r="G100" s="5" t="s">
        <v>45</v>
      </c>
      <c r="H100" s="6" t="s">
        <v>117</v>
      </c>
      <c r="I100" s="6" t="s">
        <v>118</v>
      </c>
      <c r="J100" s="5">
        <v>960.02</v>
      </c>
      <c r="K100" s="5">
        <v>95512515</v>
      </c>
      <c r="L100" s="87"/>
      <c r="M100" s="87"/>
      <c r="N100" s="87"/>
    </row>
    <row r="101" spans="6:14" ht="15.75" hidden="1" thickBot="1" x14ac:dyDescent="0.3">
      <c r="F101" s="13" t="s">
        <v>76</v>
      </c>
      <c r="G101" s="8" t="s">
        <v>48</v>
      </c>
      <c r="H101" s="9">
        <v>11</v>
      </c>
      <c r="I101" s="9" t="s">
        <v>119</v>
      </c>
      <c r="J101" s="21"/>
      <c r="K101" s="8">
        <v>0</v>
      </c>
      <c r="L101" s="89"/>
      <c r="M101" s="89"/>
      <c r="N101" s="89"/>
    </row>
    <row r="102" spans="6:14" ht="20.25" hidden="1" thickBot="1" x14ac:dyDescent="0.3">
      <c r="F102" s="4" t="s">
        <v>123</v>
      </c>
      <c r="G102" s="5" t="s">
        <v>45</v>
      </c>
      <c r="H102" s="6" t="s">
        <v>98</v>
      </c>
      <c r="I102" s="6" t="s">
        <v>99</v>
      </c>
      <c r="J102" s="5">
        <v>2408.88</v>
      </c>
      <c r="K102" s="5">
        <v>26997570.300000001</v>
      </c>
      <c r="L102" s="87"/>
      <c r="M102" s="87"/>
      <c r="N102" s="87"/>
    </row>
    <row r="103" spans="6:14" ht="20.25" hidden="1" thickBot="1" x14ac:dyDescent="0.3">
      <c r="F103" s="13" t="s">
        <v>76</v>
      </c>
      <c r="G103" s="8" t="s">
        <v>48</v>
      </c>
      <c r="H103" s="9">
        <v>11</v>
      </c>
      <c r="I103" s="9" t="s">
        <v>100</v>
      </c>
      <c r="J103" s="21"/>
      <c r="K103" s="8">
        <v>9</v>
      </c>
      <c r="L103" s="89"/>
      <c r="M103" s="89"/>
      <c r="N103" s="89"/>
    </row>
    <row r="104" spans="6:14" ht="20.25" hidden="1" thickBot="1" x14ac:dyDescent="0.3">
      <c r="F104" s="4" t="s">
        <v>123</v>
      </c>
      <c r="G104" s="5" t="s">
        <v>45</v>
      </c>
      <c r="H104" s="6" t="s">
        <v>85</v>
      </c>
      <c r="I104" s="6" t="s">
        <v>86</v>
      </c>
      <c r="J104" s="5">
        <v>128.11000000000001</v>
      </c>
      <c r="K104" s="5">
        <v>1529087.46</v>
      </c>
      <c r="L104" s="87"/>
      <c r="M104" s="87"/>
      <c r="N104" s="87"/>
    </row>
    <row r="105" spans="6:14" ht="20.25" hidden="1" thickBot="1" x14ac:dyDescent="0.3">
      <c r="F105" s="13" t="s">
        <v>76</v>
      </c>
      <c r="G105" s="8" t="s">
        <v>48</v>
      </c>
      <c r="H105" s="9">
        <v>2012</v>
      </c>
      <c r="I105" s="9" t="s">
        <v>87</v>
      </c>
      <c r="J105" s="21"/>
      <c r="K105" s="21"/>
      <c r="L105" s="89"/>
      <c r="M105" s="89"/>
      <c r="N105" s="89"/>
    </row>
    <row r="106" spans="6:14" ht="20.25" hidden="1" thickBot="1" x14ac:dyDescent="0.3">
      <c r="F106" s="4" t="s">
        <v>123</v>
      </c>
      <c r="G106" s="5" t="s">
        <v>45</v>
      </c>
      <c r="H106" s="6" t="s">
        <v>80</v>
      </c>
      <c r="I106" s="6" t="s">
        <v>81</v>
      </c>
      <c r="J106" s="5">
        <v>4227.76</v>
      </c>
      <c r="K106" s="5">
        <v>40732158.200000003</v>
      </c>
      <c r="L106" s="87"/>
      <c r="M106" s="87"/>
      <c r="N106" s="87"/>
    </row>
    <row r="107" spans="6:14" ht="15.75" hidden="1" thickBot="1" x14ac:dyDescent="0.3">
      <c r="F107" s="4" t="s">
        <v>76</v>
      </c>
      <c r="G107" s="5" t="s">
        <v>48</v>
      </c>
      <c r="H107" s="6">
        <v>2012</v>
      </c>
      <c r="I107" s="6" t="s">
        <v>82</v>
      </c>
      <c r="J107" s="12"/>
      <c r="K107" s="5">
        <v>7</v>
      </c>
      <c r="L107" s="88"/>
      <c r="M107" s="88"/>
      <c r="N107" s="88"/>
    </row>
    <row r="108" spans="6:14" ht="15.75" hidden="1" thickBot="1" x14ac:dyDescent="0.3">
      <c r="F108" s="20"/>
      <c r="G108" s="21"/>
      <c r="H108" s="21"/>
      <c r="I108" s="9" t="s">
        <v>68</v>
      </c>
      <c r="J108" s="21"/>
      <c r="K108" s="21"/>
      <c r="L108" s="89"/>
      <c r="M108" s="89"/>
      <c r="N108" s="89"/>
    </row>
    <row r="109" spans="6:14" ht="20.25" hidden="1" thickBot="1" x14ac:dyDescent="0.3">
      <c r="F109" s="4" t="s">
        <v>123</v>
      </c>
      <c r="G109" s="5" t="s">
        <v>45</v>
      </c>
      <c r="H109" s="6" t="s">
        <v>124</v>
      </c>
      <c r="I109" s="6" t="s">
        <v>125</v>
      </c>
      <c r="J109" s="5">
        <v>917.95</v>
      </c>
      <c r="K109" s="5">
        <v>9445763.2799999993</v>
      </c>
      <c r="L109" s="87"/>
      <c r="M109" s="87"/>
      <c r="N109" s="87"/>
    </row>
    <row r="110" spans="6:14" ht="20.25" hidden="1" thickBot="1" x14ac:dyDescent="0.3">
      <c r="F110" s="4" t="s">
        <v>76</v>
      </c>
      <c r="G110" s="5" t="s">
        <v>48</v>
      </c>
      <c r="H110" s="6">
        <v>2014</v>
      </c>
      <c r="I110" s="6" t="s">
        <v>126</v>
      </c>
      <c r="J110" s="12"/>
      <c r="K110" s="12"/>
      <c r="L110" s="88"/>
      <c r="M110" s="88"/>
      <c r="N110" s="88"/>
    </row>
    <row r="111" spans="6:14" ht="15.75" hidden="1" thickBot="1" x14ac:dyDescent="0.3">
      <c r="F111" s="20"/>
      <c r="G111" s="21"/>
      <c r="H111" s="21"/>
      <c r="I111" s="9" t="s">
        <v>127</v>
      </c>
      <c r="J111" s="21"/>
      <c r="K111" s="21"/>
      <c r="L111" s="89"/>
      <c r="M111" s="89"/>
      <c r="N111" s="89"/>
    </row>
    <row r="112" spans="6:14" ht="20.25" hidden="1" thickBot="1" x14ac:dyDescent="0.3">
      <c r="F112" s="4" t="s">
        <v>123</v>
      </c>
      <c r="G112" s="5" t="s">
        <v>45</v>
      </c>
      <c r="H112" s="6" t="s">
        <v>128</v>
      </c>
      <c r="I112" s="6" t="s">
        <v>129</v>
      </c>
      <c r="J112" s="5">
        <v>782.6</v>
      </c>
      <c r="K112" s="5">
        <v>6882925.0199999996</v>
      </c>
      <c r="L112" s="87"/>
      <c r="M112" s="87"/>
      <c r="N112" s="87"/>
    </row>
    <row r="113" spans="6:14" ht="20.25" hidden="1" thickBot="1" x14ac:dyDescent="0.3">
      <c r="F113" s="4" t="s">
        <v>76</v>
      </c>
      <c r="G113" s="5" t="s">
        <v>48</v>
      </c>
      <c r="H113" s="6">
        <v>2012</v>
      </c>
      <c r="I113" s="6" t="s">
        <v>130</v>
      </c>
      <c r="J113" s="12"/>
      <c r="K113" s="12"/>
      <c r="L113" s="88"/>
      <c r="M113" s="88"/>
      <c r="N113" s="88"/>
    </row>
    <row r="114" spans="6:14" ht="15.75" hidden="1" thickBot="1" x14ac:dyDescent="0.3">
      <c r="F114" s="20"/>
      <c r="G114" s="21"/>
      <c r="H114" s="21"/>
      <c r="I114" s="9" t="s">
        <v>131</v>
      </c>
      <c r="J114" s="21"/>
      <c r="K114" s="21"/>
      <c r="L114" s="89"/>
      <c r="M114" s="89"/>
      <c r="N114" s="89"/>
    </row>
    <row r="115" spans="6:14" ht="20.25" hidden="1" thickBot="1" x14ac:dyDescent="0.3">
      <c r="F115" s="4" t="s">
        <v>123</v>
      </c>
      <c r="G115" s="5" t="s">
        <v>45</v>
      </c>
      <c r="H115" s="6" t="s">
        <v>132</v>
      </c>
      <c r="I115" s="6" t="s">
        <v>133</v>
      </c>
      <c r="J115" s="5">
        <v>569.35</v>
      </c>
      <c r="K115" s="5">
        <v>6360565.8399999999</v>
      </c>
      <c r="L115" s="87"/>
      <c r="M115" s="87"/>
      <c r="N115" s="87"/>
    </row>
    <row r="116" spans="6:14" ht="20.25" hidden="1" thickBot="1" x14ac:dyDescent="0.3">
      <c r="F116" s="4" t="s">
        <v>76</v>
      </c>
      <c r="G116" s="5" t="s">
        <v>48</v>
      </c>
      <c r="H116" s="6">
        <v>11</v>
      </c>
      <c r="I116" s="6" t="s">
        <v>134</v>
      </c>
      <c r="J116" s="12"/>
      <c r="K116" s="12"/>
      <c r="L116" s="88"/>
      <c r="M116" s="88"/>
      <c r="N116" s="88"/>
    </row>
    <row r="117" spans="6:14" ht="15.75" hidden="1" thickBot="1" x14ac:dyDescent="0.3">
      <c r="F117" s="20"/>
      <c r="G117" s="21"/>
      <c r="H117" s="21"/>
      <c r="I117" s="9" t="s">
        <v>135</v>
      </c>
      <c r="J117" s="21"/>
      <c r="K117" s="21"/>
      <c r="L117" s="89"/>
      <c r="M117" s="89"/>
      <c r="N117" s="89"/>
    </row>
    <row r="118" spans="6:14" ht="20.25" hidden="1" thickBot="1" x14ac:dyDescent="0.3">
      <c r="F118" s="4" t="s">
        <v>123</v>
      </c>
      <c r="G118" s="5" t="s">
        <v>45</v>
      </c>
      <c r="H118" s="6" t="s">
        <v>77</v>
      </c>
      <c r="I118" s="6" t="s">
        <v>78</v>
      </c>
      <c r="J118" s="5">
        <v>2720.14</v>
      </c>
      <c r="K118" s="5">
        <v>17591161.300000001</v>
      </c>
      <c r="L118" s="87"/>
      <c r="M118" s="87"/>
      <c r="N118" s="87"/>
    </row>
    <row r="119" spans="6:14" ht="20.25" hidden="1" thickBot="1" x14ac:dyDescent="0.3">
      <c r="F119" s="13" t="s">
        <v>76</v>
      </c>
      <c r="G119" s="8" t="s">
        <v>48</v>
      </c>
      <c r="H119" s="9">
        <v>2012</v>
      </c>
      <c r="I119" s="9" t="s">
        <v>79</v>
      </c>
      <c r="J119" s="21"/>
      <c r="K119" s="8">
        <v>4</v>
      </c>
      <c r="L119" s="89"/>
      <c r="M119" s="89"/>
      <c r="N119" s="89"/>
    </row>
    <row r="120" spans="6:14" ht="20.25" hidden="1" thickBot="1" x14ac:dyDescent="0.3">
      <c r="F120" s="4" t="s">
        <v>123</v>
      </c>
      <c r="G120" s="5" t="s">
        <v>45</v>
      </c>
      <c r="H120" s="6" t="s">
        <v>83</v>
      </c>
      <c r="I120" s="6" t="s">
        <v>84</v>
      </c>
      <c r="J120" s="5">
        <v>323.32</v>
      </c>
      <c r="K120" s="5">
        <v>3418990.24</v>
      </c>
      <c r="L120" s="87"/>
      <c r="M120" s="87"/>
      <c r="N120" s="87"/>
    </row>
    <row r="121" spans="6:14" ht="15.75" hidden="1" thickBot="1" x14ac:dyDescent="0.3">
      <c r="F121" s="13" t="s">
        <v>76</v>
      </c>
      <c r="G121" s="8" t="s">
        <v>48</v>
      </c>
      <c r="H121" s="9">
        <v>2012</v>
      </c>
      <c r="I121" s="9" t="s">
        <v>49</v>
      </c>
      <c r="J121" s="21"/>
      <c r="K121" s="21"/>
      <c r="L121" s="89"/>
      <c r="M121" s="89"/>
      <c r="N121" s="89"/>
    </row>
    <row r="122" spans="6:14" ht="20.25" hidden="1" thickBot="1" x14ac:dyDescent="0.3">
      <c r="F122" s="4" t="s">
        <v>123</v>
      </c>
      <c r="G122" s="5" t="s">
        <v>45</v>
      </c>
      <c r="H122" s="6" t="s">
        <v>136</v>
      </c>
      <c r="I122" s="6" t="s">
        <v>137</v>
      </c>
      <c r="J122" s="5">
        <v>47.25</v>
      </c>
      <c r="K122" s="5">
        <v>442676.75</v>
      </c>
      <c r="L122" s="87"/>
      <c r="M122" s="87"/>
      <c r="N122" s="87"/>
    </row>
    <row r="123" spans="6:14" ht="20.25" hidden="1" thickBot="1" x14ac:dyDescent="0.3">
      <c r="F123" s="4" t="s">
        <v>76</v>
      </c>
      <c r="G123" s="5" t="s">
        <v>48</v>
      </c>
      <c r="H123" s="6">
        <v>2018</v>
      </c>
      <c r="I123" s="6" t="s">
        <v>130</v>
      </c>
      <c r="J123" s="12"/>
      <c r="K123" s="12"/>
      <c r="L123" s="88"/>
      <c r="M123" s="88"/>
      <c r="N123" s="88"/>
    </row>
    <row r="124" spans="6:14" ht="20.25" hidden="1" thickBot="1" x14ac:dyDescent="0.3">
      <c r="F124" s="11"/>
      <c r="G124" s="12"/>
      <c r="H124" s="12"/>
      <c r="I124" s="6" t="s">
        <v>138</v>
      </c>
      <c r="J124" s="12"/>
      <c r="K124" s="12"/>
      <c r="L124" s="88"/>
      <c r="M124" s="88"/>
      <c r="N124" s="88"/>
    </row>
    <row r="125" spans="6:14" ht="15.75" hidden="1" thickBot="1" x14ac:dyDescent="0.3">
      <c r="F125" s="20"/>
      <c r="G125" s="21"/>
      <c r="H125" s="21"/>
      <c r="I125" s="9" t="s">
        <v>139</v>
      </c>
      <c r="J125" s="21"/>
      <c r="K125" s="21"/>
      <c r="L125" s="89"/>
      <c r="M125" s="89"/>
      <c r="N125" s="89"/>
    </row>
    <row r="126" spans="6:14" ht="20.25" hidden="1" thickBot="1" x14ac:dyDescent="0.3">
      <c r="F126" s="4" t="s">
        <v>123</v>
      </c>
      <c r="G126" s="5" t="s">
        <v>45</v>
      </c>
      <c r="H126" s="6" t="s">
        <v>63</v>
      </c>
      <c r="I126" s="6" t="s">
        <v>64</v>
      </c>
      <c r="J126" s="5">
        <v>237.54</v>
      </c>
      <c r="K126" s="5">
        <v>2195663.9700000002</v>
      </c>
      <c r="L126" s="87"/>
      <c r="M126" s="87"/>
      <c r="N126" s="87"/>
    </row>
    <row r="127" spans="6:14" ht="20.25" hidden="1" thickBot="1" x14ac:dyDescent="0.3">
      <c r="F127" s="13" t="s">
        <v>76</v>
      </c>
      <c r="G127" s="8" t="s">
        <v>48</v>
      </c>
      <c r="H127" s="9">
        <v>2018</v>
      </c>
      <c r="I127" s="9" t="s">
        <v>52</v>
      </c>
      <c r="J127" s="21"/>
      <c r="K127" s="21"/>
      <c r="L127" s="89"/>
      <c r="M127" s="89"/>
      <c r="N127" s="89"/>
    </row>
    <row r="128" spans="6:14" ht="20.25" hidden="1" thickBot="1" x14ac:dyDescent="0.3">
      <c r="F128" s="4" t="s">
        <v>123</v>
      </c>
      <c r="G128" s="5" t="s">
        <v>45</v>
      </c>
      <c r="H128" s="6" t="s">
        <v>114</v>
      </c>
      <c r="I128" s="6" t="s">
        <v>115</v>
      </c>
      <c r="J128" s="5">
        <v>59.34</v>
      </c>
      <c r="K128" s="5">
        <v>561830.81999999995</v>
      </c>
      <c r="L128" s="87"/>
      <c r="M128" s="87"/>
      <c r="N128" s="87"/>
    </row>
    <row r="129" spans="6:14" ht="20.25" hidden="1" thickBot="1" x14ac:dyDescent="0.3">
      <c r="F129" s="13" t="s">
        <v>76</v>
      </c>
      <c r="G129" s="8" t="s">
        <v>48</v>
      </c>
      <c r="H129" s="9">
        <v>11</v>
      </c>
      <c r="I129" s="9" t="s">
        <v>116</v>
      </c>
      <c r="J129" s="21"/>
      <c r="K129" s="21"/>
      <c r="L129" s="89"/>
      <c r="M129" s="89"/>
      <c r="N129" s="89"/>
    </row>
    <row r="130" spans="6:14" ht="20.25" hidden="1" thickBot="1" x14ac:dyDescent="0.3">
      <c r="F130" s="4" t="s">
        <v>123</v>
      </c>
      <c r="G130" s="5" t="s">
        <v>45</v>
      </c>
      <c r="H130" s="6" t="s">
        <v>140</v>
      </c>
      <c r="I130" s="6" t="s">
        <v>141</v>
      </c>
      <c r="J130" s="5">
        <v>614.39</v>
      </c>
      <c r="K130" s="5">
        <v>6419984.5099999998</v>
      </c>
      <c r="L130" s="87"/>
      <c r="M130" s="87"/>
      <c r="N130" s="87"/>
    </row>
    <row r="131" spans="6:14" ht="20.25" hidden="1" thickBot="1" x14ac:dyDescent="0.3">
      <c r="F131" s="13" t="s">
        <v>76</v>
      </c>
      <c r="G131" s="8" t="s">
        <v>48</v>
      </c>
      <c r="H131" s="9">
        <v>2012</v>
      </c>
      <c r="I131" s="9" t="s">
        <v>142</v>
      </c>
      <c r="J131" s="21"/>
      <c r="K131" s="21"/>
      <c r="L131" s="89"/>
      <c r="M131" s="89"/>
      <c r="N131" s="89"/>
    </row>
    <row r="132" spans="6:14" ht="20.25" hidden="1" thickBot="1" x14ac:dyDescent="0.3">
      <c r="F132" s="4" t="s">
        <v>123</v>
      </c>
      <c r="G132" s="5" t="s">
        <v>45</v>
      </c>
      <c r="H132" s="6" t="s">
        <v>143</v>
      </c>
      <c r="I132" s="6" t="s">
        <v>144</v>
      </c>
      <c r="J132" s="5">
        <v>178.02</v>
      </c>
      <c r="K132" s="5">
        <v>1764862.96</v>
      </c>
      <c r="L132" s="87"/>
      <c r="M132" s="87"/>
      <c r="N132" s="87"/>
    </row>
    <row r="133" spans="6:14" ht="15.75" hidden="1" thickBot="1" x14ac:dyDescent="0.3">
      <c r="F133" s="13" t="s">
        <v>76</v>
      </c>
      <c r="G133" s="8" t="s">
        <v>48</v>
      </c>
      <c r="H133" s="9">
        <v>2021</v>
      </c>
      <c r="I133" s="9" t="s">
        <v>145</v>
      </c>
      <c r="J133" s="21"/>
      <c r="K133" s="21"/>
      <c r="L133" s="89"/>
      <c r="M133" s="89"/>
      <c r="N133" s="89"/>
    </row>
    <row r="134" spans="6:14" ht="20.25" hidden="1" thickBot="1" x14ac:dyDescent="0.3">
      <c r="F134" s="4" t="s">
        <v>123</v>
      </c>
      <c r="G134" s="5" t="s">
        <v>45</v>
      </c>
      <c r="H134" s="6" t="s">
        <v>146</v>
      </c>
      <c r="I134" s="6" t="s">
        <v>137</v>
      </c>
      <c r="J134" s="5">
        <v>29.41</v>
      </c>
      <c r="K134" s="5">
        <v>281412.06</v>
      </c>
      <c r="L134" s="87"/>
      <c r="M134" s="87"/>
      <c r="N134" s="87"/>
    </row>
    <row r="135" spans="6:14" ht="20.25" hidden="1" thickBot="1" x14ac:dyDescent="0.3">
      <c r="F135" s="4" t="s">
        <v>76</v>
      </c>
      <c r="G135" s="5" t="s">
        <v>48</v>
      </c>
      <c r="H135" s="6">
        <v>2012</v>
      </c>
      <c r="I135" s="6" t="s">
        <v>130</v>
      </c>
      <c r="J135" s="12"/>
      <c r="K135" s="12"/>
      <c r="L135" s="88"/>
      <c r="M135" s="88"/>
      <c r="N135" s="88"/>
    </row>
    <row r="136" spans="6:14" ht="20.25" hidden="1" thickBot="1" x14ac:dyDescent="0.3">
      <c r="F136" s="20"/>
      <c r="G136" s="21"/>
      <c r="H136" s="21"/>
      <c r="I136" s="9" t="s">
        <v>138</v>
      </c>
      <c r="J136" s="21"/>
      <c r="K136" s="21"/>
      <c r="L136" s="89"/>
      <c r="M136" s="89"/>
      <c r="N136" s="89"/>
    </row>
    <row r="137" spans="6:14" ht="20.25" hidden="1" thickBot="1" x14ac:dyDescent="0.3">
      <c r="F137" s="4" t="s">
        <v>123</v>
      </c>
      <c r="G137" s="5" t="s">
        <v>45</v>
      </c>
      <c r="H137" s="6" t="s">
        <v>94</v>
      </c>
      <c r="I137" s="6" t="s">
        <v>95</v>
      </c>
      <c r="J137" s="5">
        <v>1027.71</v>
      </c>
      <c r="K137" s="5">
        <v>9887834.4299999997</v>
      </c>
      <c r="L137" s="87"/>
      <c r="M137" s="87"/>
      <c r="N137" s="87"/>
    </row>
    <row r="138" spans="6:14" ht="20.25" hidden="1" thickBot="1" x14ac:dyDescent="0.3">
      <c r="F138" s="4" t="s">
        <v>76</v>
      </c>
      <c r="G138" s="5" t="s">
        <v>48</v>
      </c>
      <c r="H138" s="6">
        <v>2016</v>
      </c>
      <c r="I138" s="6" t="s">
        <v>96</v>
      </c>
      <c r="J138" s="12"/>
      <c r="K138" s="12"/>
      <c r="L138" s="88"/>
      <c r="M138" s="88"/>
      <c r="N138" s="88"/>
    </row>
    <row r="139" spans="6:14" ht="15.75" hidden="1" thickBot="1" x14ac:dyDescent="0.3">
      <c r="F139" s="11"/>
      <c r="G139" s="12"/>
      <c r="H139" s="12"/>
      <c r="I139" s="6" t="s">
        <v>82</v>
      </c>
      <c r="J139" s="12"/>
      <c r="K139" s="12"/>
      <c r="L139" s="88"/>
      <c r="M139" s="88"/>
      <c r="N139" s="88"/>
    </row>
    <row r="140" spans="6:14" ht="15.75" hidden="1" thickBot="1" x14ac:dyDescent="0.3">
      <c r="F140" s="20"/>
      <c r="G140" s="21"/>
      <c r="H140" s="21"/>
      <c r="I140" s="9" t="s">
        <v>68</v>
      </c>
      <c r="J140" s="21"/>
      <c r="K140" s="21"/>
      <c r="L140" s="89"/>
      <c r="M140" s="89"/>
      <c r="N140" s="89"/>
    </row>
    <row r="141" spans="6:14" ht="20.25" hidden="1" thickBot="1" x14ac:dyDescent="0.3">
      <c r="F141" s="4" t="s">
        <v>123</v>
      </c>
      <c r="G141" s="5" t="s">
        <v>45</v>
      </c>
      <c r="H141" s="6" t="s">
        <v>147</v>
      </c>
      <c r="I141" s="6" t="s">
        <v>148</v>
      </c>
      <c r="J141" s="5">
        <v>608.04</v>
      </c>
      <c r="K141" s="5">
        <v>5923419.9400000004</v>
      </c>
      <c r="L141" s="87"/>
      <c r="M141" s="87"/>
      <c r="N141" s="87"/>
    </row>
    <row r="142" spans="6:14" ht="15.75" hidden="1" thickBot="1" x14ac:dyDescent="0.3">
      <c r="F142" s="4" t="s">
        <v>76</v>
      </c>
      <c r="G142" s="5" t="s">
        <v>48</v>
      </c>
      <c r="H142" s="6">
        <v>2013</v>
      </c>
      <c r="I142" s="6" t="s">
        <v>149</v>
      </c>
      <c r="J142" s="12"/>
      <c r="K142" s="12"/>
      <c r="L142" s="88"/>
      <c r="M142" s="88"/>
      <c r="N142" s="88"/>
    </row>
    <row r="143" spans="6:14" ht="15.75" hidden="1" thickBot="1" x14ac:dyDescent="0.3">
      <c r="F143" s="20"/>
      <c r="G143" s="21"/>
      <c r="H143" s="21"/>
      <c r="I143" s="9" t="s">
        <v>150</v>
      </c>
      <c r="J143" s="21"/>
      <c r="K143" s="21"/>
      <c r="L143" s="89"/>
      <c r="M143" s="89"/>
      <c r="N143" s="89"/>
    </row>
    <row r="144" spans="6:14" ht="20.25" hidden="1" thickBot="1" x14ac:dyDescent="0.3">
      <c r="F144" s="4" t="s">
        <v>123</v>
      </c>
      <c r="G144" s="5" t="s">
        <v>45</v>
      </c>
      <c r="H144" s="6" t="s">
        <v>104</v>
      </c>
      <c r="I144" s="6" t="s">
        <v>105</v>
      </c>
      <c r="J144" s="5">
        <v>24.99</v>
      </c>
      <c r="K144" s="5">
        <v>234126.81</v>
      </c>
      <c r="L144" s="87"/>
      <c r="M144" s="87"/>
      <c r="N144" s="87"/>
    </row>
    <row r="145" spans="6:14" ht="15.75" hidden="1" thickBot="1" x14ac:dyDescent="0.3">
      <c r="F145" s="13" t="s">
        <v>76</v>
      </c>
      <c r="G145" s="8" t="s">
        <v>48</v>
      </c>
      <c r="H145" s="9">
        <v>11</v>
      </c>
      <c r="I145" s="21"/>
      <c r="J145" s="21"/>
      <c r="K145" s="21"/>
      <c r="L145" s="89"/>
      <c r="M145" s="89"/>
      <c r="N145" s="89"/>
    </row>
    <row r="146" spans="6:14" ht="20.25" hidden="1" thickBot="1" x14ac:dyDescent="0.3">
      <c r="F146" s="4" t="s">
        <v>123</v>
      </c>
      <c r="G146" s="5" t="s">
        <v>45</v>
      </c>
      <c r="H146" s="6" t="s">
        <v>90</v>
      </c>
      <c r="I146" s="6" t="s">
        <v>91</v>
      </c>
      <c r="J146" s="5">
        <v>529.62</v>
      </c>
      <c r="K146" s="5">
        <v>4896180.42</v>
      </c>
      <c r="L146" s="87"/>
      <c r="M146" s="87"/>
      <c r="N146" s="87"/>
    </row>
    <row r="147" spans="6:14" ht="20.25" hidden="1" thickBot="1" x14ac:dyDescent="0.3">
      <c r="F147" s="4" t="s">
        <v>76</v>
      </c>
      <c r="G147" s="5" t="s">
        <v>48</v>
      </c>
      <c r="H147" s="6">
        <v>2016</v>
      </c>
      <c r="I147" s="6" t="s">
        <v>92</v>
      </c>
      <c r="J147" s="12"/>
      <c r="K147" s="12"/>
      <c r="L147" s="88"/>
      <c r="M147" s="88"/>
      <c r="N147" s="88"/>
    </row>
    <row r="148" spans="6:14" ht="20.25" hidden="1" thickBot="1" x14ac:dyDescent="0.3">
      <c r="F148" s="20"/>
      <c r="G148" s="21"/>
      <c r="H148" s="21"/>
      <c r="I148" s="9" t="s">
        <v>93</v>
      </c>
      <c r="J148" s="21"/>
      <c r="K148" s="21"/>
      <c r="L148" s="89"/>
      <c r="M148" s="89"/>
      <c r="N148" s="89"/>
    </row>
    <row r="149" spans="6:14" ht="20.25" hidden="1" thickBot="1" x14ac:dyDescent="0.3">
      <c r="F149" s="4" t="s">
        <v>123</v>
      </c>
      <c r="G149" s="5" t="s">
        <v>45</v>
      </c>
      <c r="H149" s="6" t="s">
        <v>101</v>
      </c>
      <c r="I149" s="6" t="s">
        <v>102</v>
      </c>
      <c r="J149" s="5">
        <v>515.42999999999995</v>
      </c>
      <c r="K149" s="5">
        <v>4876630.92</v>
      </c>
      <c r="L149" s="87"/>
      <c r="M149" s="87"/>
      <c r="N149" s="87"/>
    </row>
    <row r="150" spans="6:14" ht="15.75" hidden="1" thickBot="1" x14ac:dyDescent="0.3">
      <c r="F150" s="4" t="s">
        <v>76</v>
      </c>
      <c r="G150" s="5" t="s">
        <v>48</v>
      </c>
      <c r="H150" s="6">
        <v>2018</v>
      </c>
      <c r="I150" s="6" t="s">
        <v>103</v>
      </c>
      <c r="J150" s="12"/>
      <c r="K150" s="12"/>
      <c r="L150" s="88"/>
      <c r="M150" s="88"/>
      <c r="N150" s="88"/>
    </row>
    <row r="151" spans="6:14" ht="15.75" hidden="1" thickBot="1" x14ac:dyDescent="0.3">
      <c r="F151" s="11"/>
      <c r="G151" s="12"/>
      <c r="H151" s="12"/>
      <c r="I151" s="6" t="s">
        <v>82</v>
      </c>
      <c r="J151" s="12"/>
      <c r="K151" s="12"/>
      <c r="L151" s="88"/>
      <c r="M151" s="88"/>
      <c r="N151" s="88"/>
    </row>
    <row r="152" spans="6:14" ht="15.75" hidden="1" thickBot="1" x14ac:dyDescent="0.3">
      <c r="F152" s="20"/>
      <c r="G152" s="21"/>
      <c r="H152" s="21"/>
      <c r="I152" s="9" t="s">
        <v>68</v>
      </c>
      <c r="J152" s="21"/>
      <c r="K152" s="21"/>
      <c r="L152" s="89"/>
      <c r="M152" s="89"/>
      <c r="N152" s="89"/>
    </row>
    <row r="153" spans="6:14" ht="20.25" thickBot="1" x14ac:dyDescent="0.3">
      <c r="F153" s="4" t="s">
        <v>44</v>
      </c>
      <c r="G153" s="5" t="s">
        <v>45</v>
      </c>
      <c r="H153" s="6" t="s">
        <v>151</v>
      </c>
      <c r="I153" s="6" t="s">
        <v>152</v>
      </c>
      <c r="J153" s="5">
        <v>209.24</v>
      </c>
      <c r="K153" s="5">
        <v>1862256.92</v>
      </c>
      <c r="L153" s="87"/>
      <c r="M153" s="87"/>
      <c r="N153" s="87"/>
    </row>
    <row r="154" spans="6:14" ht="20.25" hidden="1" thickBot="1" x14ac:dyDescent="0.3">
      <c r="F154" s="11"/>
      <c r="G154" s="5" t="s">
        <v>48</v>
      </c>
      <c r="H154" s="6">
        <v>2012</v>
      </c>
      <c r="I154" s="6" t="s">
        <v>153</v>
      </c>
      <c r="J154" s="12"/>
      <c r="K154" s="12"/>
      <c r="L154" s="88"/>
      <c r="M154" s="88"/>
      <c r="N154" s="88"/>
    </row>
    <row r="155" spans="6:14" ht="15.75" hidden="1" thickBot="1" x14ac:dyDescent="0.3">
      <c r="F155" s="20"/>
      <c r="G155" s="21"/>
      <c r="H155" s="21"/>
      <c r="I155" s="9" t="s">
        <v>154</v>
      </c>
      <c r="J155" s="21"/>
      <c r="K155" s="21"/>
      <c r="L155" s="89"/>
      <c r="M155" s="89"/>
      <c r="N155" s="89"/>
    </row>
    <row r="156" spans="6:14" ht="15.75" hidden="1" thickBot="1" x14ac:dyDescent="0.3">
      <c r="F156" s="30"/>
    </row>
    <row r="157" spans="6:14" ht="15.75" hidden="1" thickBot="1" x14ac:dyDescent="0.3">
      <c r="F157" s="15"/>
    </row>
    <row r="158" spans="6:14" ht="20.25" hidden="1" thickBot="1" x14ac:dyDescent="0.3">
      <c r="F158" s="16" t="s">
        <v>123</v>
      </c>
      <c r="G158" s="17" t="s">
        <v>45</v>
      </c>
      <c r="H158" s="18" t="s">
        <v>46</v>
      </c>
      <c r="I158" s="18" t="s">
        <v>47</v>
      </c>
      <c r="J158" s="17">
        <v>710.16</v>
      </c>
      <c r="K158" s="17">
        <v>6926604.0899999999</v>
      </c>
      <c r="L158" s="87"/>
      <c r="M158" s="87"/>
      <c r="N158" s="87"/>
    </row>
    <row r="159" spans="6:14" ht="15.75" hidden="1" thickBot="1" x14ac:dyDescent="0.3">
      <c r="F159" s="13" t="s">
        <v>76</v>
      </c>
      <c r="G159" s="8" t="s">
        <v>48</v>
      </c>
      <c r="H159" s="9">
        <v>2012</v>
      </c>
      <c r="I159" s="9" t="s">
        <v>49</v>
      </c>
      <c r="J159" s="21"/>
      <c r="K159" s="21"/>
      <c r="L159" s="89"/>
      <c r="M159" s="89"/>
      <c r="N159" s="89"/>
    </row>
    <row r="160" spans="6:14" ht="20.25" hidden="1" thickBot="1" x14ac:dyDescent="0.3">
      <c r="F160" s="4" t="s">
        <v>123</v>
      </c>
      <c r="G160" s="5" t="s">
        <v>45</v>
      </c>
      <c r="H160" s="6" t="s">
        <v>53</v>
      </c>
      <c r="I160" s="6" t="s">
        <v>54</v>
      </c>
      <c r="J160" s="5">
        <v>4007.29</v>
      </c>
      <c r="K160" s="5">
        <v>40997613.399999999</v>
      </c>
      <c r="L160" s="87"/>
      <c r="M160" s="87"/>
      <c r="N160" s="87"/>
    </row>
    <row r="161" spans="6:14" ht="15.75" hidden="1" thickBot="1" x14ac:dyDescent="0.3">
      <c r="F161" s="4" t="s">
        <v>76</v>
      </c>
      <c r="G161" s="5" t="s">
        <v>48</v>
      </c>
      <c r="H161" s="6">
        <v>2012</v>
      </c>
      <c r="I161" s="6" t="s">
        <v>55</v>
      </c>
      <c r="J161" s="12"/>
      <c r="K161" s="5">
        <v>4</v>
      </c>
      <c r="L161" s="88"/>
      <c r="M161" s="88"/>
      <c r="N161" s="88"/>
    </row>
    <row r="162" spans="6:14" ht="20.25" hidden="1" thickBot="1" x14ac:dyDescent="0.3">
      <c r="F162" s="11"/>
      <c r="G162" s="12"/>
      <c r="H162" s="12"/>
      <c r="I162" s="6" t="s">
        <v>52</v>
      </c>
      <c r="J162" s="12"/>
      <c r="K162" s="12"/>
      <c r="L162" s="88"/>
      <c r="M162" s="88"/>
      <c r="N162" s="88"/>
    </row>
    <row r="163" spans="6:14" ht="15.75" hidden="1" thickBot="1" x14ac:dyDescent="0.3">
      <c r="F163" s="20"/>
      <c r="G163" s="21"/>
      <c r="H163" s="21"/>
      <c r="I163" s="9" t="s">
        <v>122</v>
      </c>
      <c r="J163" s="21"/>
      <c r="K163" s="21"/>
      <c r="L163" s="89"/>
      <c r="M163" s="89"/>
      <c r="N163" s="89"/>
    </row>
    <row r="164" spans="6:14" ht="20.25" hidden="1" thickBot="1" x14ac:dyDescent="0.3">
      <c r="F164" s="4" t="s">
        <v>123</v>
      </c>
      <c r="G164" s="5" t="s">
        <v>45</v>
      </c>
      <c r="H164" s="6" t="s">
        <v>106</v>
      </c>
      <c r="I164" s="6" t="s">
        <v>107</v>
      </c>
      <c r="J164" s="5">
        <v>1883.87</v>
      </c>
      <c r="K164" s="5">
        <v>1273451.3600000001</v>
      </c>
      <c r="L164" s="87"/>
      <c r="M164" s="87"/>
      <c r="N164" s="87"/>
    </row>
    <row r="165" spans="6:14" ht="20.25" hidden="1" thickBot="1" x14ac:dyDescent="0.3">
      <c r="F165" s="4" t="s">
        <v>76</v>
      </c>
      <c r="G165" s="5" t="s">
        <v>48</v>
      </c>
      <c r="H165" s="6">
        <v>11</v>
      </c>
      <c r="I165" s="6" t="s">
        <v>108</v>
      </c>
      <c r="J165" s="12"/>
      <c r="K165" s="12"/>
      <c r="L165" s="88"/>
      <c r="M165" s="88"/>
      <c r="N165" s="88"/>
    </row>
    <row r="166" spans="6:14" ht="15.75" hidden="1" thickBot="1" x14ac:dyDescent="0.3">
      <c r="F166" s="20"/>
      <c r="G166" s="21"/>
      <c r="H166" s="21"/>
      <c r="I166" s="9" t="s">
        <v>68</v>
      </c>
      <c r="J166" s="21"/>
      <c r="K166" s="21"/>
      <c r="L166" s="89"/>
      <c r="M166" s="89"/>
      <c r="N166" s="89"/>
    </row>
    <row r="167" spans="6:14" ht="20.25" hidden="1" thickBot="1" x14ac:dyDescent="0.3">
      <c r="F167" s="4" t="s">
        <v>123</v>
      </c>
      <c r="G167" s="5" t="s">
        <v>45</v>
      </c>
      <c r="H167" s="6" t="s">
        <v>65</v>
      </c>
      <c r="I167" s="6" t="s">
        <v>66</v>
      </c>
      <c r="J167" s="5">
        <v>561.16999999999996</v>
      </c>
      <c r="K167" s="5">
        <v>266985.46000000002</v>
      </c>
      <c r="L167" s="87"/>
      <c r="M167" s="87"/>
      <c r="N167" s="87"/>
    </row>
    <row r="168" spans="6:14" ht="15.75" hidden="1" thickBot="1" x14ac:dyDescent="0.3">
      <c r="F168" s="4" t="s">
        <v>76</v>
      </c>
      <c r="G168" s="5" t="s">
        <v>48</v>
      </c>
      <c r="H168" s="6">
        <v>11</v>
      </c>
      <c r="I168" s="6" t="s">
        <v>67</v>
      </c>
      <c r="J168" s="12"/>
      <c r="K168" s="12"/>
      <c r="L168" s="88"/>
      <c r="M168" s="88"/>
      <c r="N168" s="88"/>
    </row>
    <row r="169" spans="6:14" ht="15.75" hidden="1" thickBot="1" x14ac:dyDescent="0.3">
      <c r="F169" s="20"/>
      <c r="G169" s="21"/>
      <c r="H169" s="21"/>
      <c r="I169" s="9" t="s">
        <v>68</v>
      </c>
      <c r="J169" s="21"/>
      <c r="K169" s="21"/>
      <c r="L169" s="89"/>
      <c r="M169" s="89"/>
      <c r="N169" s="89"/>
    </row>
    <row r="170" spans="6:14" ht="20.25" hidden="1" thickBot="1" x14ac:dyDescent="0.3">
      <c r="F170" s="4" t="s">
        <v>123</v>
      </c>
      <c r="G170" s="5" t="s">
        <v>45</v>
      </c>
      <c r="H170" s="6" t="s">
        <v>117</v>
      </c>
      <c r="I170" s="6" t="s">
        <v>118</v>
      </c>
      <c r="J170" s="5">
        <v>1850.5</v>
      </c>
      <c r="K170" s="5">
        <v>10542204.300000001</v>
      </c>
      <c r="L170" s="87"/>
      <c r="M170" s="87"/>
      <c r="N170" s="87"/>
    </row>
    <row r="171" spans="6:14" ht="15.75" hidden="1" thickBot="1" x14ac:dyDescent="0.3">
      <c r="F171" s="13" t="s">
        <v>76</v>
      </c>
      <c r="G171" s="8" t="s">
        <v>48</v>
      </c>
      <c r="H171" s="9">
        <v>11</v>
      </c>
      <c r="I171" s="9" t="s">
        <v>119</v>
      </c>
      <c r="J171" s="21"/>
      <c r="K171" s="8">
        <v>7</v>
      </c>
      <c r="L171" s="89"/>
      <c r="M171" s="89"/>
      <c r="N171" s="89"/>
    </row>
    <row r="172" spans="6:14" ht="20.25" hidden="1" thickBot="1" x14ac:dyDescent="0.3">
      <c r="F172" s="4" t="s">
        <v>123</v>
      </c>
      <c r="G172" s="5" t="s">
        <v>45</v>
      </c>
      <c r="H172" s="6" t="s">
        <v>124</v>
      </c>
      <c r="I172" s="6" t="s">
        <v>125</v>
      </c>
      <c r="J172" s="5">
        <v>10293.19</v>
      </c>
      <c r="K172" s="5">
        <v>60114109.700000003</v>
      </c>
      <c r="L172" s="87"/>
      <c r="M172" s="87"/>
      <c r="N172" s="87"/>
    </row>
    <row r="173" spans="6:14" ht="20.25" hidden="1" thickBot="1" x14ac:dyDescent="0.3">
      <c r="F173" s="4" t="s">
        <v>76</v>
      </c>
      <c r="G173" s="5" t="s">
        <v>48</v>
      </c>
      <c r="H173" s="6">
        <v>2014</v>
      </c>
      <c r="I173" s="6" t="s">
        <v>126</v>
      </c>
      <c r="J173" s="12"/>
      <c r="K173" s="5">
        <v>5</v>
      </c>
      <c r="L173" s="88"/>
      <c r="M173" s="88"/>
      <c r="N173" s="88"/>
    </row>
    <row r="174" spans="6:14" ht="15.75" hidden="1" thickBot="1" x14ac:dyDescent="0.3">
      <c r="F174" s="20"/>
      <c r="G174" s="21"/>
      <c r="H174" s="21"/>
      <c r="I174" s="9" t="s">
        <v>127</v>
      </c>
      <c r="J174" s="21"/>
      <c r="K174" s="21"/>
      <c r="L174" s="89"/>
      <c r="M174" s="89"/>
      <c r="N174" s="89"/>
    </row>
    <row r="175" spans="6:14" ht="20.25" hidden="1" thickBot="1" x14ac:dyDescent="0.3">
      <c r="F175" s="4" t="s">
        <v>123</v>
      </c>
      <c r="G175" s="5" t="s">
        <v>45</v>
      </c>
      <c r="H175" s="6" t="s">
        <v>53</v>
      </c>
      <c r="I175" s="6" t="s">
        <v>54</v>
      </c>
      <c r="J175" s="5">
        <v>475.03</v>
      </c>
      <c r="K175" s="5">
        <v>2943708.56</v>
      </c>
      <c r="L175" s="87"/>
      <c r="M175" s="87"/>
      <c r="N175" s="87"/>
    </row>
    <row r="176" spans="6:14" ht="15.75" hidden="1" thickBot="1" x14ac:dyDescent="0.3">
      <c r="F176" s="4" t="s">
        <v>76</v>
      </c>
      <c r="G176" s="5" t="s">
        <v>48</v>
      </c>
      <c r="H176" s="6">
        <v>2012</v>
      </c>
      <c r="I176" s="6" t="s">
        <v>55</v>
      </c>
      <c r="J176" s="12"/>
      <c r="K176" s="12"/>
      <c r="L176" s="88"/>
      <c r="M176" s="88"/>
      <c r="N176" s="88"/>
    </row>
    <row r="177" spans="6:14" ht="20.25" hidden="1" thickBot="1" x14ac:dyDescent="0.3">
      <c r="F177" s="11"/>
      <c r="G177" s="12"/>
      <c r="H177" s="12"/>
      <c r="I177" s="6" t="s">
        <v>52</v>
      </c>
      <c r="J177" s="12"/>
      <c r="K177" s="12"/>
      <c r="L177" s="88"/>
      <c r="M177" s="88"/>
      <c r="N177" s="88"/>
    </row>
    <row r="178" spans="6:14" ht="15.75" hidden="1" thickBot="1" x14ac:dyDescent="0.3">
      <c r="F178" s="20"/>
      <c r="G178" s="21"/>
      <c r="H178" s="21"/>
      <c r="I178" s="9" t="s">
        <v>122</v>
      </c>
      <c r="J178" s="21"/>
      <c r="K178" s="21"/>
      <c r="L178" s="89"/>
      <c r="M178" s="89"/>
      <c r="N178" s="89"/>
    </row>
    <row r="179" spans="6:14" ht="20.25" hidden="1" thickBot="1" x14ac:dyDescent="0.3">
      <c r="F179" s="4" t="s">
        <v>123</v>
      </c>
      <c r="G179" s="5" t="s">
        <v>45</v>
      </c>
      <c r="H179" s="6" t="s">
        <v>77</v>
      </c>
      <c r="I179" s="6" t="s">
        <v>78</v>
      </c>
      <c r="J179" s="5">
        <v>946.52</v>
      </c>
      <c r="K179" s="5">
        <v>5667121.2800000003</v>
      </c>
      <c r="L179" s="87"/>
      <c r="M179" s="87"/>
      <c r="N179" s="87"/>
    </row>
    <row r="180" spans="6:14" ht="20.25" hidden="1" thickBot="1" x14ac:dyDescent="0.3">
      <c r="F180" s="13" t="s">
        <v>76</v>
      </c>
      <c r="G180" s="8" t="s">
        <v>48</v>
      </c>
      <c r="H180" s="9">
        <v>2012</v>
      </c>
      <c r="I180" s="9" t="s">
        <v>79</v>
      </c>
      <c r="J180" s="21"/>
      <c r="K180" s="21"/>
      <c r="L180" s="89"/>
      <c r="M180" s="89"/>
      <c r="N180" s="89"/>
    </row>
    <row r="181" spans="6:14" ht="20.25" hidden="1" thickBot="1" x14ac:dyDescent="0.3">
      <c r="F181" s="4" t="s">
        <v>123</v>
      </c>
      <c r="G181" s="5" t="s">
        <v>45</v>
      </c>
      <c r="H181" s="6" t="s">
        <v>83</v>
      </c>
      <c r="I181" s="6" t="s">
        <v>84</v>
      </c>
      <c r="J181" s="5">
        <v>295.62</v>
      </c>
      <c r="K181" s="5">
        <v>1574492.42</v>
      </c>
      <c r="L181" s="87"/>
      <c r="M181" s="87"/>
      <c r="N181" s="87"/>
    </row>
    <row r="182" spans="6:14" ht="15.75" hidden="1" thickBot="1" x14ac:dyDescent="0.3">
      <c r="F182" s="13" t="s">
        <v>76</v>
      </c>
      <c r="G182" s="8" t="s">
        <v>48</v>
      </c>
      <c r="H182" s="9">
        <v>2012</v>
      </c>
      <c r="I182" s="9" t="s">
        <v>49</v>
      </c>
      <c r="J182" s="21"/>
      <c r="K182" s="21"/>
      <c r="L182" s="89"/>
      <c r="M182" s="89"/>
      <c r="N182" s="89"/>
    </row>
    <row r="183" spans="6:14" ht="20.25" thickBot="1" x14ac:dyDescent="0.3">
      <c r="F183" s="4" t="s">
        <v>44</v>
      </c>
      <c r="G183" s="5" t="s">
        <v>45</v>
      </c>
      <c r="H183" s="6" t="s">
        <v>57</v>
      </c>
      <c r="I183" s="6" t="s">
        <v>58</v>
      </c>
      <c r="J183" s="5">
        <v>184.93</v>
      </c>
      <c r="K183" s="5">
        <v>1064886.23</v>
      </c>
      <c r="L183" s="87"/>
      <c r="M183" s="87"/>
      <c r="N183" s="87"/>
    </row>
    <row r="184" spans="6:14" ht="15.75" hidden="1" thickBot="1" x14ac:dyDescent="0.3">
      <c r="F184" s="20"/>
      <c r="G184" s="8" t="s">
        <v>48</v>
      </c>
      <c r="H184" s="9">
        <v>2012</v>
      </c>
      <c r="I184" s="9" t="s">
        <v>49</v>
      </c>
      <c r="J184" s="21"/>
      <c r="K184" s="21"/>
      <c r="L184" s="89"/>
      <c r="M184" s="89"/>
      <c r="N184" s="89"/>
    </row>
    <row r="185" spans="6:14" ht="20.25" thickBot="1" x14ac:dyDescent="0.3">
      <c r="F185" s="4" t="s">
        <v>44</v>
      </c>
      <c r="G185" s="5" t="s">
        <v>45</v>
      </c>
      <c r="H185" s="6" t="s">
        <v>155</v>
      </c>
      <c r="I185" s="6" t="s">
        <v>156</v>
      </c>
      <c r="J185" s="5">
        <v>602.69000000000005</v>
      </c>
      <c r="K185" s="5">
        <v>2848472.26</v>
      </c>
      <c r="L185" s="87"/>
      <c r="M185" s="87"/>
      <c r="N185" s="87"/>
    </row>
    <row r="186" spans="6:14" ht="15.75" hidden="1" thickBot="1" x14ac:dyDescent="0.3">
      <c r="F186" s="11"/>
      <c r="G186" s="5" t="s">
        <v>48</v>
      </c>
      <c r="H186" s="6">
        <v>2012</v>
      </c>
      <c r="I186" s="6" t="s">
        <v>157</v>
      </c>
      <c r="J186" s="12"/>
      <c r="K186" s="12"/>
      <c r="L186" s="88"/>
      <c r="M186" s="88"/>
      <c r="N186" s="88"/>
    </row>
    <row r="187" spans="6:14" ht="15.75" hidden="1" thickBot="1" x14ac:dyDescent="0.3">
      <c r="F187" s="11"/>
      <c r="G187" s="12"/>
      <c r="H187" s="12"/>
      <c r="I187" s="6" t="s">
        <v>49</v>
      </c>
      <c r="J187" s="12"/>
      <c r="K187" s="12"/>
      <c r="L187" s="88"/>
      <c r="M187" s="88"/>
      <c r="N187" s="88"/>
    </row>
    <row r="188" spans="6:14" ht="15.75" hidden="1" thickBot="1" x14ac:dyDescent="0.3">
      <c r="F188" s="11"/>
      <c r="G188" s="12"/>
      <c r="H188" s="12"/>
      <c r="I188" s="6" t="s">
        <v>82</v>
      </c>
      <c r="J188" s="12"/>
      <c r="K188" s="12"/>
      <c r="L188" s="88"/>
      <c r="M188" s="88"/>
      <c r="N188" s="88"/>
    </row>
    <row r="189" spans="6:14" ht="15.75" hidden="1" thickBot="1" x14ac:dyDescent="0.3">
      <c r="F189" s="20"/>
      <c r="G189" s="21"/>
      <c r="H189" s="21"/>
      <c r="I189" s="9" t="s">
        <v>68</v>
      </c>
      <c r="J189" s="21"/>
      <c r="K189" s="21"/>
      <c r="L189" s="89"/>
      <c r="M189" s="89"/>
      <c r="N189" s="89"/>
    </row>
    <row r="190" spans="6:14" ht="20.25" hidden="1" thickBot="1" x14ac:dyDescent="0.3">
      <c r="F190" s="4" t="s">
        <v>123</v>
      </c>
      <c r="G190" s="5" t="s">
        <v>45</v>
      </c>
      <c r="H190" s="6" t="s">
        <v>158</v>
      </c>
      <c r="I190" s="6" t="s">
        <v>159</v>
      </c>
      <c r="J190" s="5">
        <v>88.87</v>
      </c>
      <c r="K190" s="5">
        <v>500074.64</v>
      </c>
      <c r="L190" s="87"/>
      <c r="M190" s="87"/>
      <c r="N190" s="87"/>
    </row>
    <row r="191" spans="6:14" ht="15.75" hidden="1" thickBot="1" x14ac:dyDescent="0.3">
      <c r="F191" s="13" t="s">
        <v>76</v>
      </c>
      <c r="G191" s="8" t="s">
        <v>48</v>
      </c>
      <c r="H191" s="9">
        <v>2016</v>
      </c>
      <c r="I191" s="21"/>
      <c r="J191" s="21"/>
      <c r="K191" s="21"/>
      <c r="L191" s="89"/>
      <c r="M191" s="89"/>
      <c r="N191" s="89"/>
    </row>
    <row r="192" spans="6:14" ht="20.25" hidden="1" thickBot="1" x14ac:dyDescent="0.3">
      <c r="F192" s="4" t="s">
        <v>123</v>
      </c>
      <c r="G192" s="5" t="s">
        <v>45</v>
      </c>
      <c r="H192" s="6" t="s">
        <v>146</v>
      </c>
      <c r="I192" s="6" t="s">
        <v>137</v>
      </c>
      <c r="J192" s="5">
        <v>81.400000000000006</v>
      </c>
      <c r="K192" s="5">
        <v>470210</v>
      </c>
      <c r="L192" s="87"/>
      <c r="M192" s="87"/>
      <c r="N192" s="87"/>
    </row>
    <row r="193" spans="6:14" ht="20.25" hidden="1" thickBot="1" x14ac:dyDescent="0.3">
      <c r="F193" s="4" t="s">
        <v>76</v>
      </c>
      <c r="G193" s="5" t="s">
        <v>48</v>
      </c>
      <c r="H193" s="6">
        <v>2012</v>
      </c>
      <c r="I193" s="6" t="s">
        <v>130</v>
      </c>
      <c r="J193" s="12"/>
      <c r="K193" s="12"/>
      <c r="L193" s="88"/>
      <c r="M193" s="88"/>
      <c r="N193" s="88"/>
    </row>
    <row r="194" spans="6:14" ht="20.25" hidden="1" thickBot="1" x14ac:dyDescent="0.3">
      <c r="F194" s="20"/>
      <c r="G194" s="21"/>
      <c r="H194" s="21"/>
      <c r="I194" s="9" t="s">
        <v>138</v>
      </c>
      <c r="J194" s="21"/>
      <c r="K194" s="21"/>
      <c r="L194" s="89"/>
      <c r="M194" s="89"/>
      <c r="N194" s="89"/>
    </row>
    <row r="195" spans="6:14" ht="19.5" x14ac:dyDescent="0.25">
      <c r="F195" s="4" t="s">
        <v>44</v>
      </c>
      <c r="G195" s="5" t="s">
        <v>45</v>
      </c>
      <c r="H195" s="6" t="s">
        <v>88</v>
      </c>
      <c r="I195" s="6" t="s">
        <v>89</v>
      </c>
      <c r="J195" s="5">
        <v>185.27</v>
      </c>
      <c r="K195" s="5">
        <v>1061759.8500000001</v>
      </c>
      <c r="L195" s="87"/>
      <c r="M195" s="87"/>
      <c r="N195" s="87"/>
    </row>
    <row r="196" spans="6:14" ht="15.75" hidden="1" thickBot="1" x14ac:dyDescent="0.3">
      <c r="F196" s="20"/>
      <c r="G196" s="8" t="s">
        <v>48</v>
      </c>
      <c r="H196" s="9">
        <v>2014</v>
      </c>
      <c r="I196" s="9" t="s">
        <v>49</v>
      </c>
      <c r="J196" s="21"/>
      <c r="K196" s="21"/>
      <c r="L196" s="89"/>
      <c r="M196" s="89"/>
      <c r="N196" s="89"/>
    </row>
    <row r="197" spans="6:14" ht="19.5" hidden="1" x14ac:dyDescent="0.25">
      <c r="F197" s="4" t="s">
        <v>123</v>
      </c>
      <c r="G197" s="5" t="s">
        <v>45</v>
      </c>
      <c r="H197" s="6" t="s">
        <v>147</v>
      </c>
      <c r="I197" s="6" t="s">
        <v>148</v>
      </c>
      <c r="J197" s="5">
        <v>89.68</v>
      </c>
      <c r="K197" s="5">
        <v>340053.41</v>
      </c>
      <c r="L197" s="87"/>
      <c r="M197" s="87"/>
      <c r="N197" s="87"/>
    </row>
    <row r="198" spans="6:14" hidden="1" x14ac:dyDescent="0.25">
      <c r="F198" s="4" t="s">
        <v>76</v>
      </c>
      <c r="G198" s="5" t="s">
        <v>48</v>
      </c>
      <c r="H198" s="6">
        <v>2013</v>
      </c>
      <c r="I198" s="6" t="s">
        <v>149</v>
      </c>
      <c r="J198" s="12"/>
      <c r="K198" s="12"/>
      <c r="L198" s="88"/>
      <c r="M198" s="88"/>
      <c r="N198" s="88"/>
    </row>
    <row r="199" spans="6:14" ht="15.75" hidden="1" thickBot="1" x14ac:dyDescent="0.3">
      <c r="F199" s="20"/>
      <c r="G199" s="21"/>
      <c r="H199" s="21"/>
      <c r="I199" s="9" t="s">
        <v>150</v>
      </c>
      <c r="J199" s="21"/>
      <c r="K199" s="21"/>
      <c r="L199" s="89"/>
      <c r="M199" s="89"/>
      <c r="N199" s="89"/>
    </row>
    <row r="200" spans="6:14" ht="19.5" hidden="1" x14ac:dyDescent="0.25">
      <c r="F200" s="4" t="s">
        <v>123</v>
      </c>
      <c r="G200" s="5" t="s">
        <v>45</v>
      </c>
      <c r="H200" s="6" t="s">
        <v>160</v>
      </c>
      <c r="I200" s="6" t="s">
        <v>161</v>
      </c>
      <c r="J200" s="5">
        <v>57.78</v>
      </c>
      <c r="K200" s="5">
        <v>357109.11</v>
      </c>
      <c r="L200" s="87"/>
      <c r="M200" s="87"/>
      <c r="N200" s="87"/>
    </row>
    <row r="201" spans="6:14" ht="15.75" hidden="1" thickBot="1" x14ac:dyDescent="0.3">
      <c r="F201" s="13" t="s">
        <v>76</v>
      </c>
      <c r="G201" s="8" t="s">
        <v>48</v>
      </c>
      <c r="H201" s="9">
        <v>2012</v>
      </c>
      <c r="I201" s="9" t="s">
        <v>162</v>
      </c>
      <c r="J201" s="21"/>
      <c r="K201" s="21"/>
      <c r="L201" s="89"/>
      <c r="M201" s="89"/>
      <c r="N201" s="89"/>
    </row>
    <row r="202" spans="6:14" ht="19.5" hidden="1" x14ac:dyDescent="0.25">
      <c r="F202" s="4" t="s">
        <v>123</v>
      </c>
      <c r="G202" s="5" t="s">
        <v>45</v>
      </c>
      <c r="H202" s="6" t="s">
        <v>110</v>
      </c>
      <c r="I202" s="6" t="s">
        <v>111</v>
      </c>
      <c r="J202" s="5">
        <v>205.03</v>
      </c>
      <c r="K202" s="5">
        <v>1230101.27</v>
      </c>
      <c r="L202" s="87"/>
      <c r="M202" s="87"/>
      <c r="N202" s="87"/>
    </row>
    <row r="203" spans="6:14" ht="19.5" hidden="1" x14ac:dyDescent="0.25">
      <c r="F203" s="4" t="s">
        <v>76</v>
      </c>
      <c r="G203" s="5" t="s">
        <v>48</v>
      </c>
      <c r="H203" s="6">
        <v>11</v>
      </c>
      <c r="I203" s="6" t="s">
        <v>112</v>
      </c>
      <c r="J203" s="12"/>
      <c r="K203" s="12"/>
      <c r="L203" s="88"/>
      <c r="M203" s="88"/>
      <c r="N203" s="88"/>
    </row>
    <row r="204" spans="6:14" ht="19.5" hidden="1" x14ac:dyDescent="0.25">
      <c r="F204" s="11"/>
      <c r="G204" s="12"/>
      <c r="H204" s="12"/>
      <c r="I204" s="6" t="s">
        <v>163</v>
      </c>
      <c r="J204" s="12"/>
      <c r="K204" s="12"/>
      <c r="L204" s="88"/>
      <c r="M204" s="88"/>
      <c r="N204" s="88"/>
    </row>
    <row r="205" spans="6:14" ht="15.75" hidden="1" thickBot="1" x14ac:dyDescent="0.3">
      <c r="F205" s="20"/>
      <c r="G205" s="21"/>
      <c r="H205" s="21"/>
      <c r="I205" s="9" t="s">
        <v>164</v>
      </c>
      <c r="J205" s="21"/>
      <c r="K205" s="21"/>
      <c r="L205" s="89"/>
      <c r="M205" s="89"/>
      <c r="N205" s="89"/>
    </row>
    <row r="206" spans="6:14" ht="19.5" hidden="1" x14ac:dyDescent="0.25">
      <c r="F206" s="4" t="s">
        <v>123</v>
      </c>
      <c r="G206" s="5" t="s">
        <v>45</v>
      </c>
      <c r="H206" s="6" t="s">
        <v>165</v>
      </c>
      <c r="I206" s="6" t="s">
        <v>166</v>
      </c>
      <c r="J206" s="5">
        <v>105.76</v>
      </c>
      <c r="K206" s="5">
        <v>583177.14</v>
      </c>
      <c r="L206" s="87"/>
      <c r="M206" s="87"/>
      <c r="N206" s="87"/>
    </row>
    <row r="207" spans="6:14" ht="20.25" hidden="1" thickBot="1" x14ac:dyDescent="0.3">
      <c r="F207" s="13" t="s">
        <v>76</v>
      </c>
      <c r="G207" s="8" t="s">
        <v>48</v>
      </c>
      <c r="H207" s="9">
        <v>11</v>
      </c>
      <c r="I207" s="9" t="s">
        <v>167</v>
      </c>
      <c r="J207" s="21"/>
      <c r="K207" s="21"/>
      <c r="L207" s="89"/>
      <c r="M207" s="89"/>
      <c r="N207" s="89"/>
    </row>
    <row r="208" spans="6:14" ht="19.5" hidden="1" x14ac:dyDescent="0.25">
      <c r="F208" s="4" t="s">
        <v>123</v>
      </c>
      <c r="G208" s="5" t="s">
        <v>45</v>
      </c>
      <c r="H208" s="6" t="s">
        <v>46</v>
      </c>
      <c r="I208" s="6" t="s">
        <v>47</v>
      </c>
      <c r="J208" s="5">
        <v>443.79</v>
      </c>
      <c r="K208" s="5">
        <v>2477871.1</v>
      </c>
      <c r="L208" s="87"/>
      <c r="M208" s="87"/>
      <c r="N208" s="87"/>
    </row>
    <row r="209" spans="6:14" ht="15.75" hidden="1" thickBot="1" x14ac:dyDescent="0.3">
      <c r="F209" s="13" t="s">
        <v>76</v>
      </c>
      <c r="G209" s="8" t="s">
        <v>48</v>
      </c>
      <c r="H209" s="9">
        <v>2012</v>
      </c>
      <c r="I209" s="9" t="s">
        <v>49</v>
      </c>
      <c r="J209" s="21"/>
      <c r="K209" s="21"/>
      <c r="L209" s="89"/>
      <c r="M209" s="89"/>
      <c r="N209" s="89"/>
    </row>
    <row r="210" spans="6:14" ht="19.5" hidden="1" x14ac:dyDescent="0.25">
      <c r="F210" s="4" t="s">
        <v>123</v>
      </c>
      <c r="G210" s="5" t="s">
        <v>45</v>
      </c>
      <c r="H210" s="6" t="s">
        <v>147</v>
      </c>
      <c r="I210" s="6" t="s">
        <v>148</v>
      </c>
      <c r="J210" s="5">
        <v>27.96</v>
      </c>
      <c r="K210" s="5">
        <v>177515.92</v>
      </c>
      <c r="L210" s="87"/>
      <c r="M210" s="87"/>
      <c r="N210" s="87"/>
    </row>
    <row r="211" spans="6:14" hidden="1" x14ac:dyDescent="0.25">
      <c r="F211" s="4" t="s">
        <v>76</v>
      </c>
      <c r="G211" s="5" t="s">
        <v>48</v>
      </c>
      <c r="H211" s="6">
        <v>2013</v>
      </c>
      <c r="I211" s="6" t="s">
        <v>149</v>
      </c>
      <c r="J211" s="12"/>
      <c r="K211" s="12"/>
      <c r="L211" s="88"/>
      <c r="M211" s="88"/>
      <c r="N211" s="88"/>
    </row>
    <row r="212" spans="6:14" ht="15.75" hidden="1" thickBot="1" x14ac:dyDescent="0.3">
      <c r="F212" s="20"/>
      <c r="G212" s="21"/>
      <c r="H212" s="21"/>
      <c r="I212" s="9" t="s">
        <v>150</v>
      </c>
      <c r="J212" s="21"/>
      <c r="K212" s="21"/>
      <c r="L212" s="89"/>
      <c r="M212" s="89"/>
      <c r="N212" s="89"/>
    </row>
    <row r="213" spans="6:14" ht="19.5" hidden="1" x14ac:dyDescent="0.25">
      <c r="F213" s="4" t="s">
        <v>123</v>
      </c>
      <c r="G213" s="5" t="s">
        <v>45</v>
      </c>
      <c r="H213" s="6" t="s">
        <v>46</v>
      </c>
      <c r="I213" s="6" t="s">
        <v>47</v>
      </c>
      <c r="J213" s="5">
        <v>24.81</v>
      </c>
      <c r="K213" s="5">
        <v>165823.19</v>
      </c>
      <c r="L213" s="87"/>
      <c r="M213" s="87"/>
      <c r="N213" s="87"/>
    </row>
    <row r="214" spans="6:14" ht="15.75" hidden="1" thickBot="1" x14ac:dyDescent="0.3">
      <c r="F214" s="13" t="s">
        <v>76</v>
      </c>
      <c r="G214" s="8" t="s">
        <v>48</v>
      </c>
      <c r="H214" s="9">
        <v>2012</v>
      </c>
      <c r="I214" s="9" t="s">
        <v>49</v>
      </c>
      <c r="J214" s="21"/>
      <c r="K214" s="21"/>
      <c r="L214" s="89"/>
      <c r="M214" s="89"/>
      <c r="N214" s="89"/>
    </row>
    <row r="215" spans="6:14" ht="19.5" hidden="1" x14ac:dyDescent="0.25">
      <c r="F215" s="4" t="s">
        <v>123</v>
      </c>
      <c r="G215" s="5" t="s">
        <v>45</v>
      </c>
      <c r="H215" s="6" t="s">
        <v>124</v>
      </c>
      <c r="I215" s="6" t="s">
        <v>125</v>
      </c>
      <c r="J215" s="5">
        <v>2062.7800000000002</v>
      </c>
      <c r="K215" s="5">
        <v>3163958</v>
      </c>
      <c r="L215" s="87"/>
      <c r="M215" s="87"/>
      <c r="N215" s="87"/>
    </row>
    <row r="216" spans="6:14" ht="19.5" hidden="1" x14ac:dyDescent="0.25">
      <c r="F216" s="4" t="s">
        <v>76</v>
      </c>
      <c r="G216" s="5" t="s">
        <v>48</v>
      </c>
      <c r="H216" s="6">
        <v>2014</v>
      </c>
      <c r="I216" s="6" t="s">
        <v>126</v>
      </c>
      <c r="J216" s="12"/>
      <c r="K216" s="12"/>
      <c r="L216" s="88"/>
      <c r="M216" s="88"/>
      <c r="N216" s="88"/>
    </row>
    <row r="217" spans="6:14" ht="15.75" hidden="1" thickBot="1" x14ac:dyDescent="0.3">
      <c r="F217" s="20"/>
      <c r="G217" s="21"/>
      <c r="H217" s="21"/>
      <c r="I217" s="9" t="s">
        <v>127</v>
      </c>
      <c r="J217" s="21"/>
      <c r="K217" s="21"/>
      <c r="L217" s="89"/>
      <c r="M217" s="89"/>
      <c r="N217" s="89"/>
    </row>
    <row r="218" spans="6:14" ht="19.5" hidden="1" x14ac:dyDescent="0.25">
      <c r="F218" s="4" t="s">
        <v>123</v>
      </c>
      <c r="G218" s="5" t="s">
        <v>45</v>
      </c>
      <c r="H218" s="6" t="s">
        <v>128</v>
      </c>
      <c r="I218" s="6" t="s">
        <v>129</v>
      </c>
      <c r="J218" s="5">
        <v>594.08000000000004</v>
      </c>
      <c r="K218" s="5">
        <v>917530.56</v>
      </c>
      <c r="L218" s="23"/>
      <c r="M218" s="23"/>
      <c r="N218" s="23"/>
    </row>
    <row r="219" spans="6:14" hidden="1" x14ac:dyDescent="0.25">
      <c r="F219" s="30"/>
    </row>
    <row r="220" spans="6:14" hidden="1" x14ac:dyDescent="0.25">
      <c r="F220" s="15"/>
    </row>
    <row r="221" spans="6:14" ht="30" hidden="1" thickBot="1" x14ac:dyDescent="0.3">
      <c r="F221" s="13" t="s">
        <v>76</v>
      </c>
      <c r="G221" s="8" t="s">
        <v>48</v>
      </c>
      <c r="H221" s="9">
        <v>2012</v>
      </c>
      <c r="I221" s="9" t="s">
        <v>168</v>
      </c>
      <c r="J221" s="10"/>
      <c r="K221" s="10"/>
      <c r="L221" s="10"/>
      <c r="M221" s="10"/>
      <c r="N221" s="10"/>
    </row>
    <row r="222" spans="6:14" ht="19.5" hidden="1" x14ac:dyDescent="0.25">
      <c r="F222" s="4" t="s">
        <v>123</v>
      </c>
      <c r="G222" s="5" t="s">
        <v>45</v>
      </c>
      <c r="H222" s="6" t="s">
        <v>136</v>
      </c>
      <c r="I222" s="6" t="s">
        <v>137</v>
      </c>
      <c r="J222" s="22">
        <v>1573.32</v>
      </c>
      <c r="K222" s="22">
        <v>2401674.41</v>
      </c>
      <c r="L222" s="84"/>
      <c r="M222" s="84"/>
      <c r="N222" s="84"/>
    </row>
    <row r="223" spans="6:14" ht="19.5" hidden="1" x14ac:dyDescent="0.25">
      <c r="F223" s="4" t="s">
        <v>76</v>
      </c>
      <c r="G223" s="5" t="s">
        <v>48</v>
      </c>
      <c r="H223" s="6">
        <v>2018</v>
      </c>
      <c r="I223" s="6" t="s">
        <v>130</v>
      </c>
      <c r="J223" s="12"/>
      <c r="K223" s="12"/>
      <c r="L223" s="85"/>
      <c r="M223" s="85"/>
      <c r="N223" s="85"/>
    </row>
    <row r="224" spans="6:14" ht="19.5" hidden="1" x14ac:dyDescent="0.25">
      <c r="F224" s="11"/>
      <c r="G224" s="12"/>
      <c r="H224" s="12"/>
      <c r="I224" s="6" t="s">
        <v>138</v>
      </c>
      <c r="J224" s="12"/>
      <c r="K224" s="12"/>
      <c r="L224" s="85"/>
      <c r="M224" s="85"/>
      <c r="N224" s="85"/>
    </row>
    <row r="225" spans="6:14" ht="15.75" hidden="1" thickBot="1" x14ac:dyDescent="0.3">
      <c r="F225" s="7"/>
      <c r="G225" s="10"/>
      <c r="H225" s="10"/>
      <c r="I225" s="9" t="s">
        <v>139</v>
      </c>
      <c r="J225" s="10"/>
      <c r="K225" s="10"/>
      <c r="L225" s="86"/>
      <c r="M225" s="86"/>
      <c r="N225" s="86"/>
    </row>
    <row r="226" spans="6:14" ht="19.5" hidden="1" x14ac:dyDescent="0.25">
      <c r="F226" s="4" t="s">
        <v>123</v>
      </c>
      <c r="G226" s="5" t="s">
        <v>45</v>
      </c>
      <c r="H226" s="6" t="s">
        <v>140</v>
      </c>
      <c r="I226" s="6" t="s">
        <v>141</v>
      </c>
      <c r="J226" s="24">
        <v>93.69</v>
      </c>
      <c r="K226" s="22">
        <v>146381.26</v>
      </c>
      <c r="L226" s="84"/>
      <c r="M226" s="84"/>
      <c r="N226" s="84"/>
    </row>
    <row r="227" spans="6:14" ht="20.25" hidden="1" thickBot="1" x14ac:dyDescent="0.3">
      <c r="F227" s="13" t="s">
        <v>76</v>
      </c>
      <c r="G227" s="8" t="s">
        <v>48</v>
      </c>
      <c r="H227" s="9">
        <v>2012</v>
      </c>
      <c r="I227" s="9" t="s">
        <v>142</v>
      </c>
      <c r="J227" s="10"/>
      <c r="K227" s="10"/>
      <c r="L227" s="86"/>
      <c r="M227" s="86"/>
      <c r="N227" s="86"/>
    </row>
    <row r="228" spans="6:14" ht="19.5" hidden="1" x14ac:dyDescent="0.25">
      <c r="F228" s="4" t="s">
        <v>123</v>
      </c>
      <c r="G228" s="5" t="s">
        <v>45</v>
      </c>
      <c r="H228" s="6" t="s">
        <v>158</v>
      </c>
      <c r="I228" s="6" t="s">
        <v>159</v>
      </c>
      <c r="J228" s="22">
        <v>1101.51</v>
      </c>
      <c r="K228" s="22">
        <v>1664236.11</v>
      </c>
      <c r="L228" s="84"/>
      <c r="M228" s="84"/>
      <c r="N228" s="84"/>
    </row>
    <row r="229" spans="6:14" ht="15.75" hidden="1" thickBot="1" x14ac:dyDescent="0.3">
      <c r="F229" s="13" t="s">
        <v>76</v>
      </c>
      <c r="G229" s="8" t="s">
        <v>48</v>
      </c>
      <c r="H229" s="9">
        <v>2016</v>
      </c>
      <c r="I229" s="10"/>
      <c r="J229" s="10"/>
      <c r="K229" s="10"/>
      <c r="L229" s="86"/>
      <c r="M229" s="86"/>
      <c r="N229" s="86"/>
    </row>
    <row r="230" spans="6:14" ht="19.5" hidden="1" x14ac:dyDescent="0.25">
      <c r="F230" s="4" t="s">
        <v>123</v>
      </c>
      <c r="G230" s="5" t="s">
        <v>45</v>
      </c>
      <c r="H230" s="6" t="s">
        <v>169</v>
      </c>
      <c r="I230" s="6" t="s">
        <v>170</v>
      </c>
      <c r="J230" s="22">
        <v>1438.62</v>
      </c>
      <c r="K230" s="22">
        <v>2247699.89</v>
      </c>
      <c r="L230" s="84"/>
      <c r="M230" s="84"/>
      <c r="N230" s="84"/>
    </row>
    <row r="231" spans="6:14" ht="15.75" hidden="1" thickBot="1" x14ac:dyDescent="0.3">
      <c r="F231" s="13" t="s">
        <v>76</v>
      </c>
      <c r="G231" s="8" t="s">
        <v>48</v>
      </c>
      <c r="H231" s="9">
        <v>2017</v>
      </c>
      <c r="I231" s="9" t="s">
        <v>171</v>
      </c>
      <c r="J231" s="10"/>
      <c r="K231" s="10"/>
      <c r="L231" s="86"/>
      <c r="M231" s="86"/>
      <c r="N231" s="86"/>
    </row>
    <row r="232" spans="6:14" ht="19.5" hidden="1" x14ac:dyDescent="0.25">
      <c r="F232" s="4" t="s">
        <v>123</v>
      </c>
      <c r="G232" s="5" t="s">
        <v>45</v>
      </c>
      <c r="H232" s="6" t="s">
        <v>172</v>
      </c>
      <c r="I232" s="6" t="s">
        <v>173</v>
      </c>
      <c r="J232" s="22">
        <v>1271.1099999999999</v>
      </c>
      <c r="K232" s="22">
        <v>1896342.91</v>
      </c>
      <c r="L232" s="84"/>
      <c r="M232" s="84"/>
      <c r="N232" s="84"/>
    </row>
    <row r="233" spans="6:14" ht="20.25" hidden="1" thickBot="1" x14ac:dyDescent="0.3">
      <c r="F233" s="13" t="s">
        <v>76</v>
      </c>
      <c r="G233" s="8" t="s">
        <v>48</v>
      </c>
      <c r="H233" s="9">
        <v>2018</v>
      </c>
      <c r="I233" s="9" t="s">
        <v>174</v>
      </c>
      <c r="J233" s="10"/>
      <c r="K233" s="10"/>
      <c r="L233" s="86"/>
      <c r="M233" s="86"/>
      <c r="N233" s="86"/>
    </row>
    <row r="234" spans="6:14" ht="19.5" hidden="1" x14ac:dyDescent="0.25">
      <c r="F234" s="4" t="s">
        <v>123</v>
      </c>
      <c r="G234" s="5" t="s">
        <v>45</v>
      </c>
      <c r="H234" s="6" t="s">
        <v>143</v>
      </c>
      <c r="I234" s="6" t="s">
        <v>144</v>
      </c>
      <c r="J234" s="22">
        <v>4029.91</v>
      </c>
      <c r="K234" s="22">
        <v>6162709.2599999998</v>
      </c>
      <c r="L234" s="84"/>
      <c r="M234" s="84"/>
      <c r="N234" s="84"/>
    </row>
    <row r="235" spans="6:14" ht="15.75" hidden="1" thickBot="1" x14ac:dyDescent="0.3">
      <c r="F235" s="13" t="s">
        <v>76</v>
      </c>
      <c r="G235" s="8" t="s">
        <v>48</v>
      </c>
      <c r="H235" s="9">
        <v>2021</v>
      </c>
      <c r="I235" s="9" t="s">
        <v>145</v>
      </c>
      <c r="J235" s="10"/>
      <c r="K235" s="10"/>
      <c r="L235" s="86"/>
      <c r="M235" s="86"/>
      <c r="N235" s="86"/>
    </row>
    <row r="236" spans="6:14" ht="19.5" hidden="1" x14ac:dyDescent="0.25">
      <c r="F236" s="4" t="s">
        <v>123</v>
      </c>
      <c r="G236" s="5" t="s">
        <v>45</v>
      </c>
      <c r="H236" s="6" t="s">
        <v>175</v>
      </c>
      <c r="I236" s="6" t="s">
        <v>176</v>
      </c>
      <c r="J236" s="22">
        <v>185.6</v>
      </c>
      <c r="K236" s="22">
        <v>289981.44</v>
      </c>
      <c r="L236" s="84"/>
      <c r="M236" s="84"/>
      <c r="N236" s="84"/>
    </row>
    <row r="237" spans="6:14" ht="19.5" hidden="1" x14ac:dyDescent="0.25">
      <c r="F237" s="4" t="s">
        <v>76</v>
      </c>
      <c r="G237" s="5" t="s">
        <v>48</v>
      </c>
      <c r="H237" s="6">
        <v>2020</v>
      </c>
      <c r="I237" s="6" t="s">
        <v>177</v>
      </c>
      <c r="J237" s="12"/>
      <c r="K237" s="12"/>
      <c r="L237" s="85"/>
      <c r="M237" s="85"/>
      <c r="N237" s="85"/>
    </row>
    <row r="238" spans="6:14" ht="15.75" hidden="1" thickBot="1" x14ac:dyDescent="0.3">
      <c r="F238" s="7"/>
      <c r="G238" s="10"/>
      <c r="H238" s="10"/>
      <c r="I238" s="9" t="s">
        <v>178</v>
      </c>
      <c r="J238" s="10"/>
      <c r="K238" s="10"/>
      <c r="L238" s="86"/>
      <c r="M238" s="86"/>
      <c r="N238" s="86"/>
    </row>
    <row r="239" spans="6:14" ht="19.5" hidden="1" x14ac:dyDescent="0.25">
      <c r="F239" s="4" t="s">
        <v>123</v>
      </c>
      <c r="G239" s="5" t="s">
        <v>45</v>
      </c>
      <c r="H239" s="6" t="s">
        <v>179</v>
      </c>
      <c r="I239" s="6" t="s">
        <v>180</v>
      </c>
      <c r="J239" s="24">
        <v>29.92</v>
      </c>
      <c r="K239" s="22">
        <v>41888</v>
      </c>
      <c r="L239" s="84"/>
      <c r="M239" s="84"/>
      <c r="N239" s="84"/>
    </row>
    <row r="240" spans="6:14" ht="15.75" hidden="1" thickBot="1" x14ac:dyDescent="0.3">
      <c r="F240" s="13" t="s">
        <v>76</v>
      </c>
      <c r="G240" s="8" t="s">
        <v>48</v>
      </c>
      <c r="H240" s="9">
        <v>2013</v>
      </c>
      <c r="I240" s="10"/>
      <c r="J240" s="10"/>
      <c r="K240" s="10"/>
      <c r="L240" s="86"/>
      <c r="M240" s="86"/>
      <c r="N240" s="86"/>
    </row>
    <row r="241" spans="6:14" ht="19.5" hidden="1" x14ac:dyDescent="0.25">
      <c r="F241" s="4" t="s">
        <v>123</v>
      </c>
      <c r="G241" s="5" t="s">
        <v>45</v>
      </c>
      <c r="H241" s="6" t="s">
        <v>181</v>
      </c>
      <c r="I241" s="6" t="s">
        <v>182</v>
      </c>
      <c r="J241" s="24">
        <v>89.32</v>
      </c>
      <c r="K241" s="22">
        <v>129585.46</v>
      </c>
      <c r="L241" s="84"/>
      <c r="M241" s="84"/>
      <c r="N241" s="84"/>
    </row>
    <row r="242" spans="6:14" ht="19.5" hidden="1" x14ac:dyDescent="0.25">
      <c r="F242" s="4" t="s">
        <v>76</v>
      </c>
      <c r="G242" s="5" t="s">
        <v>48</v>
      </c>
      <c r="H242" s="6">
        <v>2020</v>
      </c>
      <c r="I242" s="6" t="s">
        <v>177</v>
      </c>
      <c r="J242" s="12"/>
      <c r="K242" s="12"/>
      <c r="L242" s="85"/>
      <c r="M242" s="85"/>
      <c r="N242" s="85"/>
    </row>
    <row r="243" spans="6:14" ht="19.5" hidden="1" x14ac:dyDescent="0.25">
      <c r="F243" s="11"/>
      <c r="G243" s="12"/>
      <c r="H243" s="12"/>
      <c r="I243" s="6" t="s">
        <v>183</v>
      </c>
      <c r="J243" s="12"/>
      <c r="K243" s="12"/>
      <c r="L243" s="85"/>
      <c r="M243" s="85"/>
      <c r="N243" s="85"/>
    </row>
    <row r="244" spans="6:14" hidden="1" x14ac:dyDescent="0.25">
      <c r="F244" s="11"/>
      <c r="G244" s="12"/>
      <c r="H244" s="12"/>
      <c r="I244" s="6" t="s">
        <v>184</v>
      </c>
      <c r="J244" s="12"/>
      <c r="K244" s="12"/>
      <c r="L244" s="85"/>
      <c r="M244" s="85"/>
      <c r="N244" s="85"/>
    </row>
    <row r="245" spans="6:14" ht="15.75" hidden="1" thickBot="1" x14ac:dyDescent="0.3">
      <c r="F245" s="7"/>
      <c r="G245" s="10"/>
      <c r="H245" s="10"/>
      <c r="I245" s="9" t="s">
        <v>185</v>
      </c>
      <c r="J245" s="10"/>
      <c r="K245" s="10"/>
      <c r="L245" s="86"/>
      <c r="M245" s="86"/>
      <c r="N245" s="86"/>
    </row>
    <row r="246" spans="6:14" ht="19.5" hidden="1" x14ac:dyDescent="0.25">
      <c r="F246" s="4" t="s">
        <v>123</v>
      </c>
      <c r="G246" s="5" t="s">
        <v>45</v>
      </c>
      <c r="H246" s="6" t="s">
        <v>186</v>
      </c>
      <c r="I246" s="6" t="s">
        <v>187</v>
      </c>
      <c r="J246" s="22">
        <v>149.32</v>
      </c>
      <c r="K246" s="22">
        <v>233297</v>
      </c>
      <c r="L246" s="84"/>
      <c r="M246" s="84"/>
      <c r="N246" s="84"/>
    </row>
    <row r="247" spans="6:14" ht="15.75" hidden="1" thickBot="1" x14ac:dyDescent="0.3">
      <c r="F247" s="13" t="s">
        <v>76</v>
      </c>
      <c r="G247" s="8" t="s">
        <v>48</v>
      </c>
      <c r="H247" s="9">
        <v>2016</v>
      </c>
      <c r="I247" s="10"/>
      <c r="J247" s="10"/>
      <c r="K247" s="10"/>
      <c r="L247" s="86"/>
      <c r="M247" s="86"/>
      <c r="N247" s="86"/>
    </row>
    <row r="248" spans="6:14" ht="19.5" hidden="1" x14ac:dyDescent="0.25">
      <c r="F248" s="4" t="s">
        <v>123</v>
      </c>
      <c r="G248" s="5" t="s">
        <v>45</v>
      </c>
      <c r="H248" s="6" t="s">
        <v>188</v>
      </c>
      <c r="I248" s="6" t="s">
        <v>189</v>
      </c>
      <c r="J248" s="22">
        <v>399.99</v>
      </c>
      <c r="K248" s="22">
        <v>624944.38</v>
      </c>
      <c r="L248" s="84"/>
      <c r="M248" s="84"/>
      <c r="N248" s="84"/>
    </row>
    <row r="249" spans="6:14" hidden="1" x14ac:dyDescent="0.25">
      <c r="F249" s="4" t="s">
        <v>76</v>
      </c>
      <c r="G249" s="5" t="s">
        <v>48</v>
      </c>
      <c r="H249" s="6">
        <v>11</v>
      </c>
      <c r="I249" s="6" t="s">
        <v>190</v>
      </c>
      <c r="J249" s="12"/>
      <c r="K249" s="12"/>
      <c r="L249" s="85"/>
      <c r="M249" s="85"/>
      <c r="N249" s="85"/>
    </row>
    <row r="250" spans="6:14" ht="15.75" hidden="1" thickBot="1" x14ac:dyDescent="0.3">
      <c r="F250" s="7"/>
      <c r="G250" s="10"/>
      <c r="H250" s="10"/>
      <c r="I250" s="9" t="s">
        <v>191</v>
      </c>
      <c r="J250" s="10"/>
      <c r="K250" s="10"/>
      <c r="L250" s="86"/>
      <c r="M250" s="86"/>
      <c r="N250" s="86"/>
    </row>
    <row r="251" spans="6:14" ht="19.5" hidden="1" x14ac:dyDescent="0.25">
      <c r="F251" s="4" t="s">
        <v>123</v>
      </c>
      <c r="G251" s="5" t="s">
        <v>45</v>
      </c>
      <c r="H251" s="6" t="s">
        <v>46</v>
      </c>
      <c r="I251" s="6" t="s">
        <v>47</v>
      </c>
      <c r="J251" s="24">
        <v>88.34</v>
      </c>
      <c r="K251" s="22">
        <v>138178.66</v>
      </c>
      <c r="L251" s="84"/>
      <c r="M251" s="84"/>
      <c r="N251" s="84"/>
    </row>
    <row r="252" spans="6:14" ht="15.75" hidden="1" thickBot="1" x14ac:dyDescent="0.3">
      <c r="F252" s="13" t="s">
        <v>76</v>
      </c>
      <c r="G252" s="8" t="s">
        <v>48</v>
      </c>
      <c r="H252" s="9">
        <v>2012</v>
      </c>
      <c r="I252" s="9" t="s">
        <v>49</v>
      </c>
      <c r="J252" s="10"/>
      <c r="K252" s="10"/>
      <c r="L252" s="86"/>
      <c r="M252" s="86"/>
      <c r="N252" s="86"/>
    </row>
    <row r="253" spans="6:14" ht="19.5" hidden="1" x14ac:dyDescent="0.25">
      <c r="F253" s="4" t="s">
        <v>123</v>
      </c>
      <c r="G253" s="5" t="s">
        <v>45</v>
      </c>
      <c r="H253" s="6" t="s">
        <v>63</v>
      </c>
      <c r="I253" s="6" t="s">
        <v>64</v>
      </c>
      <c r="J253" s="24">
        <v>44.96</v>
      </c>
      <c r="K253" s="22">
        <v>370492.08</v>
      </c>
      <c r="L253" s="84"/>
      <c r="M253" s="84"/>
      <c r="N253" s="84"/>
    </row>
    <row r="254" spans="6:14" ht="20.25" hidden="1" thickBot="1" x14ac:dyDescent="0.3">
      <c r="F254" s="13" t="s">
        <v>76</v>
      </c>
      <c r="G254" s="8" t="s">
        <v>48</v>
      </c>
      <c r="H254" s="9">
        <v>2018</v>
      </c>
      <c r="I254" s="9" t="s">
        <v>52</v>
      </c>
      <c r="J254" s="10"/>
      <c r="K254" s="10"/>
      <c r="L254" s="86"/>
      <c r="M254" s="86"/>
      <c r="N254" s="86"/>
    </row>
    <row r="255" spans="6:14" ht="19.5" hidden="1" x14ac:dyDescent="0.25">
      <c r="F255" s="4" t="s">
        <v>123</v>
      </c>
      <c r="G255" s="5" t="s">
        <v>45</v>
      </c>
      <c r="H255" s="6" t="s">
        <v>192</v>
      </c>
      <c r="I255" s="6" t="s">
        <v>193</v>
      </c>
      <c r="J255" s="22">
        <v>103.96</v>
      </c>
      <c r="K255" s="22">
        <v>1150998.8700000001</v>
      </c>
      <c r="L255" s="84"/>
      <c r="M255" s="84"/>
      <c r="N255" s="84"/>
    </row>
    <row r="256" spans="6:14" ht="15.75" hidden="1" thickBot="1" x14ac:dyDescent="0.3">
      <c r="F256" s="13" t="s">
        <v>76</v>
      </c>
      <c r="G256" s="8" t="s">
        <v>48</v>
      </c>
      <c r="H256" s="9">
        <v>11</v>
      </c>
      <c r="I256" s="10"/>
      <c r="J256" s="10"/>
      <c r="K256" s="10"/>
      <c r="L256" s="86"/>
      <c r="M256" s="86"/>
      <c r="N256" s="86"/>
    </row>
    <row r="257" spans="6:14" ht="19.5" hidden="1" x14ac:dyDescent="0.25">
      <c r="F257" s="4" t="s">
        <v>123</v>
      </c>
      <c r="G257" s="5" t="s">
        <v>45</v>
      </c>
      <c r="H257" s="6" t="s">
        <v>69</v>
      </c>
      <c r="I257" s="6" t="s">
        <v>120</v>
      </c>
      <c r="J257" s="24">
        <v>24.55</v>
      </c>
      <c r="K257" s="22">
        <v>316307.59999999998</v>
      </c>
      <c r="L257" s="84"/>
      <c r="M257" s="84"/>
      <c r="N257" s="84"/>
    </row>
    <row r="258" spans="6:14" ht="19.5" hidden="1" x14ac:dyDescent="0.25">
      <c r="F258" s="4" t="s">
        <v>76</v>
      </c>
      <c r="G258" s="5" t="s">
        <v>48</v>
      </c>
      <c r="H258" s="6">
        <v>2021</v>
      </c>
      <c r="I258" s="6" t="s">
        <v>121</v>
      </c>
      <c r="J258" s="12"/>
      <c r="K258" s="12"/>
      <c r="L258" s="85"/>
      <c r="M258" s="85"/>
      <c r="N258" s="85"/>
    </row>
    <row r="259" spans="6:14" hidden="1" x14ac:dyDescent="0.25">
      <c r="F259" s="11"/>
      <c r="G259" s="12"/>
      <c r="H259" s="12"/>
      <c r="I259" s="6" t="s">
        <v>82</v>
      </c>
      <c r="J259" s="12"/>
      <c r="K259" s="12"/>
      <c r="L259" s="85"/>
      <c r="M259" s="85"/>
      <c r="N259" s="85"/>
    </row>
    <row r="260" spans="6:14" ht="15.75" hidden="1" thickBot="1" x14ac:dyDescent="0.3">
      <c r="F260" s="7"/>
      <c r="G260" s="10"/>
      <c r="H260" s="10"/>
      <c r="I260" s="9" t="s">
        <v>68</v>
      </c>
      <c r="J260" s="10"/>
      <c r="K260" s="10"/>
      <c r="L260" s="86"/>
      <c r="M260" s="86"/>
      <c r="N260" s="86"/>
    </row>
    <row r="261" spans="6:14" ht="19.5" hidden="1" x14ac:dyDescent="0.25">
      <c r="F261" s="4" t="s">
        <v>123</v>
      </c>
      <c r="G261" s="5" t="s">
        <v>45</v>
      </c>
      <c r="H261" s="6" t="s">
        <v>69</v>
      </c>
      <c r="I261" s="6" t="s">
        <v>120</v>
      </c>
      <c r="J261" s="22">
        <v>2001.77</v>
      </c>
      <c r="K261" s="22">
        <v>19292239.199999999</v>
      </c>
      <c r="L261" s="84"/>
      <c r="M261" s="84"/>
      <c r="N261" s="84"/>
    </row>
    <row r="262" spans="6:14" ht="19.5" hidden="1" x14ac:dyDescent="0.25">
      <c r="F262" s="4" t="s">
        <v>76</v>
      </c>
      <c r="G262" s="5" t="s">
        <v>48</v>
      </c>
      <c r="H262" s="6">
        <v>2021</v>
      </c>
      <c r="I262" s="6" t="s">
        <v>121</v>
      </c>
      <c r="J262" s="12"/>
      <c r="K262" s="5">
        <v>6</v>
      </c>
      <c r="L262" s="85"/>
      <c r="M262" s="85"/>
      <c r="N262" s="85"/>
    </row>
    <row r="263" spans="6:14" hidden="1" x14ac:dyDescent="0.25">
      <c r="F263" s="11"/>
      <c r="G263" s="12"/>
      <c r="H263" s="12"/>
      <c r="I263" s="6" t="s">
        <v>82</v>
      </c>
      <c r="J263" s="12"/>
      <c r="K263" s="12"/>
      <c r="L263" s="85"/>
      <c r="M263" s="85"/>
      <c r="N263" s="85"/>
    </row>
    <row r="264" spans="6:14" ht="15.75" hidden="1" thickBot="1" x14ac:dyDescent="0.3">
      <c r="F264" s="7"/>
      <c r="G264" s="10"/>
      <c r="H264" s="10"/>
      <c r="I264" s="9" t="s">
        <v>68</v>
      </c>
      <c r="J264" s="10"/>
      <c r="K264" s="10"/>
      <c r="L264" s="86"/>
      <c r="M264" s="86"/>
      <c r="N264" s="86"/>
    </row>
    <row r="265" spans="6:14" hidden="1" x14ac:dyDescent="0.25"/>
    <row r="266" spans="6:14" hidden="1" x14ac:dyDescent="0.25"/>
    <row r="267" spans="6:14" hidden="1" x14ac:dyDescent="0.25"/>
    <row r="268" spans="6:14" hidden="1" x14ac:dyDescent="0.25"/>
    <row r="269" spans="6:14" hidden="1" x14ac:dyDescent="0.25"/>
    <row r="270" spans="6:14" hidden="1" x14ac:dyDescent="0.25"/>
  </sheetData>
  <autoFilter ref="F1:F270" xr:uid="{00000000-0009-0000-0000-000001000000}">
    <filterColumn colId="0">
      <filters>
        <filter val="Below 25% Mn,Ore"/>
      </filters>
    </filterColumn>
  </autoFilter>
  <mergeCells count="286">
    <mergeCell ref="L257:L260"/>
    <mergeCell ref="M257:M260"/>
    <mergeCell ref="N257:N260"/>
    <mergeCell ref="L261:L264"/>
    <mergeCell ref="M261:M264"/>
    <mergeCell ref="N261:N264"/>
    <mergeCell ref="L253:L254"/>
    <mergeCell ref="M253:M254"/>
    <mergeCell ref="N253:N254"/>
    <mergeCell ref="L255:L256"/>
    <mergeCell ref="M255:M256"/>
    <mergeCell ref="N255:N256"/>
    <mergeCell ref="L248:L250"/>
    <mergeCell ref="M248:M250"/>
    <mergeCell ref="N248:N250"/>
    <mergeCell ref="L251:L252"/>
    <mergeCell ref="M251:M252"/>
    <mergeCell ref="N251:N252"/>
    <mergeCell ref="L241:L245"/>
    <mergeCell ref="M241:M245"/>
    <mergeCell ref="N241:N245"/>
    <mergeCell ref="L246:L247"/>
    <mergeCell ref="M246:M247"/>
    <mergeCell ref="N246:N247"/>
    <mergeCell ref="L236:L238"/>
    <mergeCell ref="M236:M238"/>
    <mergeCell ref="N236:N238"/>
    <mergeCell ref="L239:L240"/>
    <mergeCell ref="M239:M240"/>
    <mergeCell ref="N239:N240"/>
    <mergeCell ref="L232:L233"/>
    <mergeCell ref="M232:M233"/>
    <mergeCell ref="N232:N233"/>
    <mergeCell ref="L234:L235"/>
    <mergeCell ref="M234:M235"/>
    <mergeCell ref="N234:N235"/>
    <mergeCell ref="L228:L229"/>
    <mergeCell ref="M228:M229"/>
    <mergeCell ref="N228:N229"/>
    <mergeCell ref="L230:L231"/>
    <mergeCell ref="M230:M231"/>
    <mergeCell ref="N230:N231"/>
    <mergeCell ref="L222:L225"/>
    <mergeCell ref="M222:M225"/>
    <mergeCell ref="N222:N225"/>
    <mergeCell ref="L226:L227"/>
    <mergeCell ref="M226:M227"/>
    <mergeCell ref="N226:N227"/>
    <mergeCell ref="L213:L214"/>
    <mergeCell ref="M213:M214"/>
    <mergeCell ref="N213:N214"/>
    <mergeCell ref="L215:L217"/>
    <mergeCell ref="M215:M217"/>
    <mergeCell ref="N215:N217"/>
    <mergeCell ref="L208:L209"/>
    <mergeCell ref="M208:M209"/>
    <mergeCell ref="N208:N209"/>
    <mergeCell ref="L210:L212"/>
    <mergeCell ref="M210:M212"/>
    <mergeCell ref="N210:N212"/>
    <mergeCell ref="L202:L205"/>
    <mergeCell ref="M202:M205"/>
    <mergeCell ref="N202:N205"/>
    <mergeCell ref="L206:L207"/>
    <mergeCell ref="M206:M207"/>
    <mergeCell ref="N206:N207"/>
    <mergeCell ref="L197:L199"/>
    <mergeCell ref="M197:M199"/>
    <mergeCell ref="N197:N199"/>
    <mergeCell ref="L200:L201"/>
    <mergeCell ref="M200:M201"/>
    <mergeCell ref="N200:N201"/>
    <mergeCell ref="L192:L194"/>
    <mergeCell ref="M192:M194"/>
    <mergeCell ref="N192:N194"/>
    <mergeCell ref="L195:L196"/>
    <mergeCell ref="M195:M196"/>
    <mergeCell ref="N195:N196"/>
    <mergeCell ref="L185:L189"/>
    <mergeCell ref="M185:M189"/>
    <mergeCell ref="N185:N189"/>
    <mergeCell ref="L190:L191"/>
    <mergeCell ref="M190:M191"/>
    <mergeCell ref="N190:N191"/>
    <mergeCell ref="L181:L182"/>
    <mergeCell ref="M181:M182"/>
    <mergeCell ref="N181:N182"/>
    <mergeCell ref="L183:L184"/>
    <mergeCell ref="M183:M184"/>
    <mergeCell ref="N183:N184"/>
    <mergeCell ref="L175:L178"/>
    <mergeCell ref="M175:M178"/>
    <mergeCell ref="N175:N178"/>
    <mergeCell ref="L179:L180"/>
    <mergeCell ref="M179:M180"/>
    <mergeCell ref="N179:N180"/>
    <mergeCell ref="L170:L171"/>
    <mergeCell ref="M170:M171"/>
    <mergeCell ref="N170:N171"/>
    <mergeCell ref="L172:L174"/>
    <mergeCell ref="M172:M174"/>
    <mergeCell ref="N172:N174"/>
    <mergeCell ref="L164:L166"/>
    <mergeCell ref="M164:M166"/>
    <mergeCell ref="N164:N166"/>
    <mergeCell ref="L167:L169"/>
    <mergeCell ref="M167:M169"/>
    <mergeCell ref="N167:N169"/>
    <mergeCell ref="L158:L159"/>
    <mergeCell ref="M158:M159"/>
    <mergeCell ref="N158:N159"/>
    <mergeCell ref="L160:L163"/>
    <mergeCell ref="M160:M163"/>
    <mergeCell ref="N160:N163"/>
    <mergeCell ref="L149:L152"/>
    <mergeCell ref="M149:M152"/>
    <mergeCell ref="N149:N152"/>
    <mergeCell ref="L153:L155"/>
    <mergeCell ref="M153:M155"/>
    <mergeCell ref="N153:N155"/>
    <mergeCell ref="L144:L145"/>
    <mergeCell ref="M144:M145"/>
    <mergeCell ref="N144:N145"/>
    <mergeCell ref="L146:L148"/>
    <mergeCell ref="M146:M148"/>
    <mergeCell ref="N146:N148"/>
    <mergeCell ref="L137:L140"/>
    <mergeCell ref="M137:M140"/>
    <mergeCell ref="N137:N140"/>
    <mergeCell ref="L141:L143"/>
    <mergeCell ref="M141:M143"/>
    <mergeCell ref="N141:N143"/>
    <mergeCell ref="L132:L133"/>
    <mergeCell ref="M132:M133"/>
    <mergeCell ref="N132:N133"/>
    <mergeCell ref="L134:L136"/>
    <mergeCell ref="M134:M136"/>
    <mergeCell ref="N134:N136"/>
    <mergeCell ref="L128:L129"/>
    <mergeCell ref="M128:M129"/>
    <mergeCell ref="N128:N129"/>
    <mergeCell ref="L130:L131"/>
    <mergeCell ref="M130:M131"/>
    <mergeCell ref="N130:N131"/>
    <mergeCell ref="L122:L125"/>
    <mergeCell ref="M122:M125"/>
    <mergeCell ref="N122:N125"/>
    <mergeCell ref="L126:L127"/>
    <mergeCell ref="M126:M127"/>
    <mergeCell ref="N126:N127"/>
    <mergeCell ref="L118:L119"/>
    <mergeCell ref="M118:M119"/>
    <mergeCell ref="N118:N119"/>
    <mergeCell ref="L120:L121"/>
    <mergeCell ref="M120:M121"/>
    <mergeCell ref="N120:N121"/>
    <mergeCell ref="L112:L114"/>
    <mergeCell ref="M112:M114"/>
    <mergeCell ref="N112:N114"/>
    <mergeCell ref="L115:L117"/>
    <mergeCell ref="M115:M117"/>
    <mergeCell ref="N115:N117"/>
    <mergeCell ref="L106:L108"/>
    <mergeCell ref="M106:M108"/>
    <mergeCell ref="N106:N108"/>
    <mergeCell ref="L109:L111"/>
    <mergeCell ref="M109:M111"/>
    <mergeCell ref="N109:N111"/>
    <mergeCell ref="L102:L103"/>
    <mergeCell ref="M102:M103"/>
    <mergeCell ref="N102:N103"/>
    <mergeCell ref="L104:L105"/>
    <mergeCell ref="M104:M105"/>
    <mergeCell ref="N104:N105"/>
    <mergeCell ref="L97:L99"/>
    <mergeCell ref="M97:M99"/>
    <mergeCell ref="N97:N99"/>
    <mergeCell ref="L100:L101"/>
    <mergeCell ref="M100:M101"/>
    <mergeCell ref="N100:N101"/>
    <mergeCell ref="L87:L90"/>
    <mergeCell ref="M87:M90"/>
    <mergeCell ref="N87:N90"/>
    <mergeCell ref="L91:L93"/>
    <mergeCell ref="M91:M93"/>
    <mergeCell ref="N91:N93"/>
    <mergeCell ref="L80:L82"/>
    <mergeCell ref="M80:M82"/>
    <mergeCell ref="N80:N82"/>
    <mergeCell ref="L83:L86"/>
    <mergeCell ref="M83:M86"/>
    <mergeCell ref="N83:N86"/>
    <mergeCell ref="L74:L75"/>
    <mergeCell ref="M74:M75"/>
    <mergeCell ref="N74:N75"/>
    <mergeCell ref="L76:L79"/>
    <mergeCell ref="M76:M79"/>
    <mergeCell ref="N76:N79"/>
    <mergeCell ref="L69:L71"/>
    <mergeCell ref="M69:M71"/>
    <mergeCell ref="N69:N71"/>
    <mergeCell ref="L72:L73"/>
    <mergeCell ref="M72:M73"/>
    <mergeCell ref="N72:N73"/>
    <mergeCell ref="L63:L65"/>
    <mergeCell ref="M63:M65"/>
    <mergeCell ref="N63:N65"/>
    <mergeCell ref="L66:L68"/>
    <mergeCell ref="M66:M68"/>
    <mergeCell ref="N66:N68"/>
    <mergeCell ref="L57:L60"/>
    <mergeCell ref="M57:M60"/>
    <mergeCell ref="N57:N60"/>
    <mergeCell ref="L61:L62"/>
    <mergeCell ref="M61:M62"/>
    <mergeCell ref="N61:N62"/>
    <mergeCell ref="L52:L54"/>
    <mergeCell ref="M52:M54"/>
    <mergeCell ref="N52:N54"/>
    <mergeCell ref="L55:L56"/>
    <mergeCell ref="M55:M56"/>
    <mergeCell ref="N55:N56"/>
    <mergeCell ref="L46:L48"/>
    <mergeCell ref="M46:M48"/>
    <mergeCell ref="N46:N48"/>
    <mergeCell ref="L49:L51"/>
    <mergeCell ref="M49:M51"/>
    <mergeCell ref="N49:N51"/>
    <mergeCell ref="L42:L43"/>
    <mergeCell ref="M42:M43"/>
    <mergeCell ref="N42:N43"/>
    <mergeCell ref="L44:L45"/>
    <mergeCell ref="M44:M45"/>
    <mergeCell ref="N44:N45"/>
    <mergeCell ref="L37:L39"/>
    <mergeCell ref="M37:M39"/>
    <mergeCell ref="N37:N39"/>
    <mergeCell ref="L40:L41"/>
    <mergeCell ref="M40:M41"/>
    <mergeCell ref="N40:N41"/>
    <mergeCell ref="L32:L34"/>
    <mergeCell ref="M32:M34"/>
    <mergeCell ref="N32:N34"/>
    <mergeCell ref="L35:L36"/>
    <mergeCell ref="M35:M36"/>
    <mergeCell ref="N35:N36"/>
    <mergeCell ref="L26:L28"/>
    <mergeCell ref="M26:M28"/>
    <mergeCell ref="N26:N28"/>
    <mergeCell ref="L29:L30"/>
    <mergeCell ref="M29:M30"/>
    <mergeCell ref="N29:N30"/>
    <mergeCell ref="L20:L22"/>
    <mergeCell ref="M20:M22"/>
    <mergeCell ref="N20:N22"/>
    <mergeCell ref="L23:L25"/>
    <mergeCell ref="M23:M25"/>
    <mergeCell ref="N23:N25"/>
    <mergeCell ref="L15:L17"/>
    <mergeCell ref="M15:M17"/>
    <mergeCell ref="N15:N17"/>
    <mergeCell ref="L18:L19"/>
    <mergeCell ref="M18:M19"/>
    <mergeCell ref="N18:N19"/>
    <mergeCell ref="L10:L12"/>
    <mergeCell ref="M10:M12"/>
    <mergeCell ref="N10:N12"/>
    <mergeCell ref="L13:L14"/>
    <mergeCell ref="M13:M14"/>
    <mergeCell ref="N13:N14"/>
    <mergeCell ref="L6:L7"/>
    <mergeCell ref="M6:M7"/>
    <mergeCell ref="N6:N7"/>
    <mergeCell ref="L8:L9"/>
    <mergeCell ref="M8:M9"/>
    <mergeCell ref="N8:N9"/>
    <mergeCell ref="F3:F5"/>
    <mergeCell ref="G3:G5"/>
    <mergeCell ref="H3:K3"/>
    <mergeCell ref="L3:N3"/>
    <mergeCell ref="H4:H5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E5:T267"/>
  <sheetViews>
    <sheetView topLeftCell="A118" workbookViewId="0">
      <selection activeCell="T147" sqref="T147"/>
    </sheetView>
  </sheetViews>
  <sheetFormatPr defaultRowHeight="15" x14ac:dyDescent="0.25"/>
  <cols>
    <col min="9" max="9" width="13.7109375" customWidth="1"/>
    <col min="10" max="10" width="36.42578125" style="31" customWidth="1"/>
    <col min="18" max="18" width="15.140625" customWidth="1"/>
  </cols>
  <sheetData>
    <row r="5" spans="5:13" ht="15.75" thickBot="1" x14ac:dyDescent="0.3"/>
    <row r="6" spans="5:13" ht="113.25" hidden="1" customHeight="1" thickBot="1" x14ac:dyDescent="0.3">
      <c r="E6" s="68" t="s">
        <v>33</v>
      </c>
      <c r="F6" s="71" t="s">
        <v>34</v>
      </c>
      <c r="G6" s="74" t="s">
        <v>35</v>
      </c>
      <c r="H6" s="75"/>
      <c r="I6" s="75"/>
      <c r="J6" s="76"/>
      <c r="K6" s="77" t="s">
        <v>36</v>
      </c>
      <c r="L6" s="78"/>
      <c r="M6" s="79"/>
    </row>
    <row r="7" spans="5:13" ht="92.25" hidden="1" customHeight="1" x14ac:dyDescent="0.3">
      <c r="E7" s="69"/>
      <c r="F7" s="72"/>
      <c r="G7" s="68" t="s">
        <v>37</v>
      </c>
      <c r="H7" s="68" t="s">
        <v>38</v>
      </c>
      <c r="I7" s="71" t="s">
        <v>39</v>
      </c>
      <c r="J7" s="80" t="s">
        <v>40</v>
      </c>
      <c r="K7" s="82" t="s">
        <v>41</v>
      </c>
      <c r="L7" s="68" t="s">
        <v>39</v>
      </c>
      <c r="M7" s="2" t="s">
        <v>42</v>
      </c>
    </row>
    <row r="8" spans="5:13" ht="15.75" hidden="1" thickBot="1" x14ac:dyDescent="0.3">
      <c r="E8" s="70"/>
      <c r="F8" s="73"/>
      <c r="G8" s="70"/>
      <c r="H8" s="70"/>
      <c r="I8" s="73"/>
      <c r="J8" s="81"/>
      <c r="K8" s="83"/>
      <c r="L8" s="70"/>
      <c r="M8" s="3" t="s">
        <v>43</v>
      </c>
    </row>
    <row r="9" spans="5:13" ht="20.25" hidden="1" thickBot="1" x14ac:dyDescent="0.3">
      <c r="E9" s="4" t="s">
        <v>44</v>
      </c>
      <c r="F9" s="5" t="s">
        <v>45</v>
      </c>
      <c r="G9" s="6" t="s">
        <v>46</v>
      </c>
      <c r="H9" s="6" t="s">
        <v>47</v>
      </c>
      <c r="I9" s="5">
        <v>59.36</v>
      </c>
      <c r="J9" s="5">
        <v>264983.03999999998</v>
      </c>
      <c r="K9" s="84"/>
      <c r="L9" s="84"/>
      <c r="M9" s="84"/>
    </row>
    <row r="10" spans="5:13" ht="15.75" hidden="1" thickBot="1" x14ac:dyDescent="0.3">
      <c r="E10" s="14"/>
      <c r="F10" s="8" t="s">
        <v>48</v>
      </c>
      <c r="G10" s="9">
        <v>2012</v>
      </c>
      <c r="H10" s="9" t="s">
        <v>49</v>
      </c>
      <c r="I10" s="10"/>
      <c r="J10" s="10"/>
      <c r="K10" s="86"/>
      <c r="L10" s="86"/>
      <c r="M10" s="86"/>
    </row>
    <row r="11" spans="5:13" ht="20.25" hidden="1" thickBot="1" x14ac:dyDescent="0.3">
      <c r="E11" s="4" t="s">
        <v>44</v>
      </c>
      <c r="F11" s="5" t="s">
        <v>45</v>
      </c>
      <c r="G11" s="6" t="s">
        <v>50</v>
      </c>
      <c r="H11" s="6" t="s">
        <v>51</v>
      </c>
      <c r="I11" s="5">
        <v>59.31</v>
      </c>
      <c r="J11" s="5">
        <v>330949.8</v>
      </c>
      <c r="K11" s="84"/>
      <c r="L11" s="84"/>
      <c r="M11" s="84"/>
    </row>
    <row r="12" spans="5:13" ht="20.25" hidden="1" thickBot="1" x14ac:dyDescent="0.3">
      <c r="E12" s="14"/>
      <c r="F12" s="8" t="s">
        <v>48</v>
      </c>
      <c r="G12" s="9">
        <v>2012</v>
      </c>
      <c r="H12" s="9" t="s">
        <v>52</v>
      </c>
      <c r="I12" s="10"/>
      <c r="J12" s="10"/>
      <c r="K12" s="86"/>
      <c r="L12" s="86"/>
      <c r="M12" s="86"/>
    </row>
    <row r="13" spans="5:13" ht="20.25" hidden="1" thickBot="1" x14ac:dyDescent="0.3">
      <c r="E13" s="4" t="s">
        <v>44</v>
      </c>
      <c r="F13" s="5" t="s">
        <v>45</v>
      </c>
      <c r="G13" s="6" t="s">
        <v>53</v>
      </c>
      <c r="H13" s="6" t="s">
        <v>54</v>
      </c>
      <c r="I13" s="5">
        <v>4295.66</v>
      </c>
      <c r="J13" s="5">
        <v>15883322.699999999</v>
      </c>
      <c r="K13" s="84"/>
      <c r="L13" s="84"/>
      <c r="M13" s="84"/>
    </row>
    <row r="14" spans="5:13" ht="15.75" hidden="1" thickBot="1" x14ac:dyDescent="0.3">
      <c r="E14" s="11"/>
      <c r="F14" s="5" t="s">
        <v>48</v>
      </c>
      <c r="G14" s="6">
        <v>2012</v>
      </c>
      <c r="H14" s="6" t="s">
        <v>55</v>
      </c>
      <c r="I14" s="12"/>
      <c r="J14" s="5">
        <v>2</v>
      </c>
      <c r="K14" s="85"/>
      <c r="L14" s="85"/>
      <c r="M14" s="85"/>
    </row>
    <row r="15" spans="5:13" ht="20.25" hidden="1" thickBot="1" x14ac:dyDescent="0.3">
      <c r="E15" s="14"/>
      <c r="F15" s="10"/>
      <c r="G15" s="10"/>
      <c r="H15" s="9" t="s">
        <v>56</v>
      </c>
      <c r="I15" s="10"/>
      <c r="J15" s="10"/>
      <c r="K15" s="86"/>
      <c r="L15" s="86"/>
      <c r="M15" s="86"/>
    </row>
    <row r="16" spans="5:13" ht="20.25" hidden="1" thickBot="1" x14ac:dyDescent="0.3">
      <c r="E16" s="4" t="s">
        <v>44</v>
      </c>
      <c r="F16" s="5" t="s">
        <v>45</v>
      </c>
      <c r="G16" s="6" t="s">
        <v>57</v>
      </c>
      <c r="H16" s="6" t="s">
        <v>58</v>
      </c>
      <c r="I16" s="5">
        <v>119</v>
      </c>
      <c r="J16" s="5">
        <v>398412</v>
      </c>
      <c r="K16" s="84"/>
      <c r="L16" s="84"/>
      <c r="M16" s="84"/>
    </row>
    <row r="17" spans="5:13" ht="15.75" hidden="1" thickBot="1" x14ac:dyDescent="0.3">
      <c r="E17" s="14"/>
      <c r="F17" s="8" t="s">
        <v>48</v>
      </c>
      <c r="G17" s="9">
        <v>2012</v>
      </c>
      <c r="H17" s="9" t="s">
        <v>49</v>
      </c>
      <c r="I17" s="10"/>
      <c r="J17" s="10"/>
      <c r="K17" s="86"/>
      <c r="L17" s="86"/>
      <c r="M17" s="86"/>
    </row>
    <row r="18" spans="5:13" ht="20.25" hidden="1" thickBot="1" x14ac:dyDescent="0.3">
      <c r="E18" s="4" t="s">
        <v>44</v>
      </c>
      <c r="F18" s="5" t="s">
        <v>45</v>
      </c>
      <c r="G18" s="6" t="s">
        <v>59</v>
      </c>
      <c r="H18" s="6" t="s">
        <v>60</v>
      </c>
      <c r="I18" s="5">
        <v>488.18</v>
      </c>
      <c r="J18" s="5">
        <v>2724044.4</v>
      </c>
      <c r="K18" s="84"/>
      <c r="L18" s="84"/>
      <c r="M18" s="84"/>
    </row>
    <row r="19" spans="5:13" ht="15.75" hidden="1" thickBot="1" x14ac:dyDescent="0.3">
      <c r="E19" s="11"/>
      <c r="F19" s="5" t="s">
        <v>48</v>
      </c>
      <c r="G19" s="6">
        <v>2018</v>
      </c>
      <c r="H19" s="6" t="s">
        <v>61</v>
      </c>
      <c r="I19" s="12"/>
      <c r="J19" s="12"/>
      <c r="K19" s="85"/>
      <c r="L19" s="85"/>
      <c r="M19" s="85"/>
    </row>
    <row r="20" spans="5:13" ht="15.75" hidden="1" thickBot="1" x14ac:dyDescent="0.3">
      <c r="E20" s="14"/>
      <c r="F20" s="10"/>
      <c r="G20" s="10"/>
      <c r="H20" s="9" t="s">
        <v>62</v>
      </c>
      <c r="I20" s="10"/>
      <c r="J20" s="10"/>
      <c r="K20" s="86"/>
      <c r="L20" s="86"/>
      <c r="M20" s="86"/>
    </row>
    <row r="21" spans="5:13" ht="20.25" hidden="1" thickBot="1" x14ac:dyDescent="0.3">
      <c r="E21" s="4" t="s">
        <v>44</v>
      </c>
      <c r="F21" s="5" t="s">
        <v>45</v>
      </c>
      <c r="G21" s="6" t="s">
        <v>63</v>
      </c>
      <c r="H21" s="6" t="s">
        <v>64</v>
      </c>
      <c r="I21" s="5">
        <v>34.340000000000003</v>
      </c>
      <c r="J21" s="5">
        <v>191617.2</v>
      </c>
      <c r="K21" s="84"/>
      <c r="L21" s="84"/>
      <c r="M21" s="84"/>
    </row>
    <row r="22" spans="5:13" ht="20.25" hidden="1" thickBot="1" x14ac:dyDescent="0.3">
      <c r="E22" s="14"/>
      <c r="F22" s="8" t="s">
        <v>48</v>
      </c>
      <c r="G22" s="9">
        <v>2018</v>
      </c>
      <c r="H22" s="9" t="s">
        <v>52</v>
      </c>
      <c r="I22" s="10"/>
      <c r="J22" s="10"/>
      <c r="K22" s="86"/>
      <c r="L22" s="86"/>
      <c r="M22" s="86"/>
    </row>
    <row r="23" spans="5:13" ht="20.25" hidden="1" thickBot="1" x14ac:dyDescent="0.3">
      <c r="E23" s="4" t="s">
        <v>44</v>
      </c>
      <c r="F23" s="5" t="s">
        <v>45</v>
      </c>
      <c r="G23" s="6" t="s">
        <v>65</v>
      </c>
      <c r="H23" s="6" t="s">
        <v>66</v>
      </c>
      <c r="I23" s="5">
        <v>322.55</v>
      </c>
      <c r="J23" s="5">
        <v>1367870.04</v>
      </c>
      <c r="K23" s="84"/>
      <c r="L23" s="84"/>
      <c r="M23" s="84"/>
    </row>
    <row r="24" spans="5:13" ht="15.75" hidden="1" thickBot="1" x14ac:dyDescent="0.3">
      <c r="E24" s="11"/>
      <c r="F24" s="5" t="s">
        <v>48</v>
      </c>
      <c r="G24" s="6">
        <v>11</v>
      </c>
      <c r="H24" s="6" t="s">
        <v>67</v>
      </c>
      <c r="I24" s="12"/>
      <c r="J24" s="12"/>
      <c r="K24" s="85"/>
      <c r="L24" s="85"/>
      <c r="M24" s="85"/>
    </row>
    <row r="25" spans="5:13" ht="15.75" hidden="1" thickBot="1" x14ac:dyDescent="0.3">
      <c r="E25" s="14"/>
      <c r="F25" s="10"/>
      <c r="G25" s="10"/>
      <c r="H25" s="9" t="s">
        <v>68</v>
      </c>
      <c r="I25" s="10"/>
      <c r="J25" s="10"/>
      <c r="K25" s="86"/>
      <c r="L25" s="86"/>
      <c r="M25" s="86"/>
    </row>
    <row r="26" spans="5:13" ht="20.25" hidden="1" thickBot="1" x14ac:dyDescent="0.3">
      <c r="E26" s="4" t="s">
        <v>44</v>
      </c>
      <c r="F26" s="5" t="s">
        <v>45</v>
      </c>
      <c r="G26" s="6" t="s">
        <v>69</v>
      </c>
      <c r="H26" s="6" t="s">
        <v>70</v>
      </c>
      <c r="I26" s="5">
        <v>825.94</v>
      </c>
      <c r="J26" s="5">
        <v>3502646.35</v>
      </c>
      <c r="K26" s="84"/>
      <c r="L26" s="84"/>
      <c r="M26" s="84"/>
    </row>
    <row r="27" spans="5:13" ht="15.75" hidden="1" thickBot="1" x14ac:dyDescent="0.3">
      <c r="E27" s="11"/>
      <c r="F27" s="5" t="s">
        <v>48</v>
      </c>
      <c r="G27" s="6">
        <v>2021</v>
      </c>
      <c r="H27" s="6" t="s">
        <v>71</v>
      </c>
      <c r="I27" s="12"/>
      <c r="J27" s="12"/>
      <c r="K27" s="85"/>
      <c r="L27" s="85"/>
      <c r="M27" s="85"/>
    </row>
    <row r="28" spans="5:13" ht="15.75" hidden="1" thickBot="1" x14ac:dyDescent="0.3">
      <c r="E28" s="14"/>
      <c r="F28" s="10"/>
      <c r="G28" s="10"/>
      <c r="H28" s="9" t="s">
        <v>72</v>
      </c>
      <c r="I28" s="10"/>
      <c r="J28" s="10"/>
      <c r="K28" s="86"/>
      <c r="L28" s="86"/>
      <c r="M28" s="86"/>
    </row>
    <row r="29" spans="5:13" ht="20.25" hidden="1" thickBot="1" x14ac:dyDescent="0.3">
      <c r="E29" s="4" t="s">
        <v>73</v>
      </c>
      <c r="F29" s="5" t="s">
        <v>45</v>
      </c>
      <c r="G29" s="6" t="s">
        <v>74</v>
      </c>
      <c r="H29" s="6" t="s">
        <v>75</v>
      </c>
      <c r="I29" s="5">
        <v>204.95</v>
      </c>
      <c r="J29" s="5">
        <v>3046641.02</v>
      </c>
      <c r="K29" s="84"/>
      <c r="L29" s="84"/>
      <c r="M29" s="84"/>
    </row>
    <row r="30" spans="5:13" ht="15.75" hidden="1" thickBot="1" x14ac:dyDescent="0.3">
      <c r="E30" s="4" t="s">
        <v>76</v>
      </c>
      <c r="F30" s="5" t="s">
        <v>48</v>
      </c>
      <c r="G30" s="6">
        <v>2012</v>
      </c>
      <c r="H30" s="6" t="s">
        <v>71</v>
      </c>
      <c r="I30" s="12"/>
      <c r="J30" s="12"/>
      <c r="K30" s="85"/>
      <c r="L30" s="85"/>
      <c r="M30" s="85"/>
    </row>
    <row r="31" spans="5:13" ht="15.75" hidden="1" thickBot="1" x14ac:dyDescent="0.3">
      <c r="E31" s="14"/>
      <c r="F31" s="10"/>
      <c r="G31" s="10"/>
      <c r="H31" s="9" t="s">
        <v>68</v>
      </c>
      <c r="I31" s="10"/>
      <c r="J31" s="10"/>
      <c r="K31" s="86"/>
      <c r="L31" s="86"/>
      <c r="M31" s="86"/>
    </row>
    <row r="32" spans="5:13" ht="20.25" hidden="1" thickBot="1" x14ac:dyDescent="0.3">
      <c r="E32" s="4" t="s">
        <v>73</v>
      </c>
      <c r="F32" s="5" t="s">
        <v>45</v>
      </c>
      <c r="G32" s="6" t="s">
        <v>77</v>
      </c>
      <c r="H32" s="6" t="s">
        <v>78</v>
      </c>
      <c r="I32" s="5">
        <v>1363.82</v>
      </c>
      <c r="J32" s="5">
        <v>19655063.5</v>
      </c>
      <c r="K32" s="84"/>
      <c r="L32" s="84"/>
      <c r="M32" s="84"/>
    </row>
    <row r="33" spans="5:13" ht="20.25" hidden="1" thickBot="1" x14ac:dyDescent="0.3">
      <c r="E33" s="13" t="s">
        <v>76</v>
      </c>
      <c r="F33" s="8" t="s">
        <v>48</v>
      </c>
      <c r="G33" s="9">
        <v>2012</v>
      </c>
      <c r="H33" s="9" t="s">
        <v>79</v>
      </c>
      <c r="I33" s="10"/>
      <c r="J33" s="8">
        <v>0</v>
      </c>
      <c r="K33" s="86"/>
      <c r="L33" s="86"/>
      <c r="M33" s="86"/>
    </row>
    <row r="34" spans="5:13" ht="15.75" hidden="1" thickBot="1" x14ac:dyDescent="0.3">
      <c r="E34" s="15"/>
      <c r="J34"/>
    </row>
    <row r="35" spans="5:13" ht="20.25" hidden="1" thickBot="1" x14ac:dyDescent="0.3">
      <c r="E35" s="16" t="s">
        <v>73</v>
      </c>
      <c r="F35" s="17" t="s">
        <v>45</v>
      </c>
      <c r="G35" s="18" t="s">
        <v>80</v>
      </c>
      <c r="H35" s="18" t="s">
        <v>81</v>
      </c>
      <c r="I35" s="19">
        <v>108.4</v>
      </c>
      <c r="J35" s="17">
        <v>1719181.72</v>
      </c>
      <c r="K35" s="87"/>
      <c r="L35" s="87"/>
      <c r="M35" s="87"/>
    </row>
    <row r="36" spans="5:13" ht="15.75" hidden="1" thickBot="1" x14ac:dyDescent="0.3">
      <c r="E36" s="4" t="s">
        <v>76</v>
      </c>
      <c r="F36" s="5" t="s">
        <v>48</v>
      </c>
      <c r="G36" s="6">
        <v>2012</v>
      </c>
      <c r="H36" s="6" t="s">
        <v>82</v>
      </c>
      <c r="I36" s="12"/>
      <c r="J36" s="12"/>
      <c r="K36" s="88"/>
      <c r="L36" s="88"/>
      <c r="M36" s="88"/>
    </row>
    <row r="37" spans="5:13" ht="15.75" hidden="1" thickBot="1" x14ac:dyDescent="0.3">
      <c r="E37" s="29"/>
      <c r="F37" s="21"/>
      <c r="G37" s="21"/>
      <c r="H37" s="9" t="s">
        <v>68</v>
      </c>
      <c r="I37" s="21"/>
      <c r="J37" s="21"/>
      <c r="K37" s="89"/>
      <c r="L37" s="89"/>
      <c r="M37" s="89"/>
    </row>
    <row r="38" spans="5:13" ht="20.25" hidden="1" thickBot="1" x14ac:dyDescent="0.3">
      <c r="E38" s="4" t="s">
        <v>73</v>
      </c>
      <c r="F38" s="5" t="s">
        <v>45</v>
      </c>
      <c r="G38" s="6" t="s">
        <v>83</v>
      </c>
      <c r="H38" s="6" t="s">
        <v>84</v>
      </c>
      <c r="I38" s="22">
        <v>199.99</v>
      </c>
      <c r="J38" s="5">
        <v>3339128.24</v>
      </c>
      <c r="K38" s="87"/>
      <c r="L38" s="87"/>
      <c r="M38" s="87"/>
    </row>
    <row r="39" spans="5:13" ht="15.75" hidden="1" thickBot="1" x14ac:dyDescent="0.3">
      <c r="E39" s="13" t="s">
        <v>76</v>
      </c>
      <c r="F39" s="8" t="s">
        <v>48</v>
      </c>
      <c r="G39" s="9">
        <v>2012</v>
      </c>
      <c r="H39" s="9" t="s">
        <v>49</v>
      </c>
      <c r="I39" s="21"/>
      <c r="J39" s="21"/>
      <c r="K39" s="89"/>
      <c r="L39" s="89"/>
      <c r="M39" s="89"/>
    </row>
    <row r="40" spans="5:13" ht="20.25" hidden="1" thickBot="1" x14ac:dyDescent="0.3">
      <c r="E40" s="4" t="s">
        <v>73</v>
      </c>
      <c r="F40" s="5" t="s">
        <v>45</v>
      </c>
      <c r="G40" s="6" t="s">
        <v>53</v>
      </c>
      <c r="H40" s="6" t="s">
        <v>54</v>
      </c>
      <c r="I40" s="22">
        <v>4372.12</v>
      </c>
      <c r="J40" s="5">
        <v>62906822.700000003</v>
      </c>
      <c r="K40" s="87"/>
      <c r="L40" s="87"/>
      <c r="M40" s="87"/>
    </row>
    <row r="41" spans="5:13" ht="15.75" hidden="1" thickBot="1" x14ac:dyDescent="0.3">
      <c r="E41" s="4" t="s">
        <v>76</v>
      </c>
      <c r="F41" s="5" t="s">
        <v>48</v>
      </c>
      <c r="G41" s="6">
        <v>2012</v>
      </c>
      <c r="H41" s="6" t="s">
        <v>55</v>
      </c>
      <c r="I41" s="12"/>
      <c r="J41" s="5">
        <v>3</v>
      </c>
      <c r="K41" s="88"/>
      <c r="L41" s="88"/>
      <c r="M41" s="88"/>
    </row>
    <row r="42" spans="5:13" ht="20.25" hidden="1" thickBot="1" x14ac:dyDescent="0.3">
      <c r="E42" s="29"/>
      <c r="F42" s="21"/>
      <c r="G42" s="21"/>
      <c r="H42" s="9" t="s">
        <v>56</v>
      </c>
      <c r="I42" s="21"/>
      <c r="J42" s="21"/>
      <c r="K42" s="89"/>
      <c r="L42" s="89"/>
      <c r="M42" s="89"/>
    </row>
    <row r="43" spans="5:13" ht="20.25" hidden="1" thickBot="1" x14ac:dyDescent="0.3">
      <c r="E43" s="4" t="s">
        <v>73</v>
      </c>
      <c r="F43" s="5" t="s">
        <v>45</v>
      </c>
      <c r="G43" s="6" t="s">
        <v>85</v>
      </c>
      <c r="H43" s="6" t="s">
        <v>86</v>
      </c>
      <c r="I43" s="24">
        <v>87.43</v>
      </c>
      <c r="J43" s="5">
        <v>1622034.93</v>
      </c>
      <c r="K43" s="87"/>
      <c r="L43" s="87"/>
      <c r="M43" s="87"/>
    </row>
    <row r="44" spans="5:13" ht="20.25" hidden="1" thickBot="1" x14ac:dyDescent="0.3">
      <c r="E44" s="13" t="s">
        <v>76</v>
      </c>
      <c r="F44" s="8" t="s">
        <v>48</v>
      </c>
      <c r="G44" s="9">
        <v>2012</v>
      </c>
      <c r="H44" s="9" t="s">
        <v>87</v>
      </c>
      <c r="I44" s="21"/>
      <c r="J44" s="21"/>
      <c r="K44" s="89"/>
      <c r="L44" s="89"/>
      <c r="M44" s="89"/>
    </row>
    <row r="45" spans="5:13" ht="20.25" hidden="1" thickBot="1" x14ac:dyDescent="0.3">
      <c r="E45" s="4" t="s">
        <v>73</v>
      </c>
      <c r="F45" s="5" t="s">
        <v>45</v>
      </c>
      <c r="G45" s="6" t="s">
        <v>57</v>
      </c>
      <c r="H45" s="6" t="s">
        <v>58</v>
      </c>
      <c r="I45" s="24">
        <v>53.23</v>
      </c>
      <c r="J45" s="5">
        <v>844318.71999999997</v>
      </c>
      <c r="K45" s="87"/>
      <c r="L45" s="87"/>
      <c r="M45" s="87"/>
    </row>
    <row r="46" spans="5:13" ht="15.75" hidden="1" thickBot="1" x14ac:dyDescent="0.3">
      <c r="E46" s="13" t="s">
        <v>76</v>
      </c>
      <c r="F46" s="8" t="s">
        <v>48</v>
      </c>
      <c r="G46" s="9">
        <v>2012</v>
      </c>
      <c r="H46" s="9" t="s">
        <v>49</v>
      </c>
      <c r="I46" s="21"/>
      <c r="J46" s="21"/>
      <c r="K46" s="89"/>
      <c r="L46" s="89"/>
      <c r="M46" s="89"/>
    </row>
    <row r="47" spans="5:13" ht="20.25" hidden="1" thickBot="1" x14ac:dyDescent="0.3">
      <c r="E47" s="4" t="s">
        <v>73</v>
      </c>
      <c r="F47" s="5" t="s">
        <v>45</v>
      </c>
      <c r="G47" s="6" t="s">
        <v>88</v>
      </c>
      <c r="H47" s="6" t="s">
        <v>89</v>
      </c>
      <c r="I47" s="24">
        <v>29.74</v>
      </c>
      <c r="J47" s="5">
        <v>471727.2</v>
      </c>
      <c r="K47" s="87"/>
      <c r="L47" s="87"/>
      <c r="M47" s="87"/>
    </row>
    <row r="48" spans="5:13" ht="15.75" hidden="1" thickBot="1" x14ac:dyDescent="0.3">
      <c r="E48" s="13" t="s">
        <v>76</v>
      </c>
      <c r="F48" s="8" t="s">
        <v>48</v>
      </c>
      <c r="G48" s="9">
        <v>2014</v>
      </c>
      <c r="H48" s="9" t="s">
        <v>49</v>
      </c>
      <c r="I48" s="21"/>
      <c r="J48" s="21"/>
      <c r="K48" s="89"/>
      <c r="L48" s="89"/>
      <c r="M48" s="89"/>
    </row>
    <row r="49" spans="5:13" ht="20.25" hidden="1" thickBot="1" x14ac:dyDescent="0.3">
      <c r="E49" s="4" t="s">
        <v>73</v>
      </c>
      <c r="F49" s="5" t="s">
        <v>45</v>
      </c>
      <c r="G49" s="6" t="s">
        <v>90</v>
      </c>
      <c r="H49" s="6" t="s">
        <v>91</v>
      </c>
      <c r="I49" s="22">
        <v>740.83</v>
      </c>
      <c r="J49" s="5">
        <v>9880560.9800000004</v>
      </c>
      <c r="K49" s="87"/>
      <c r="L49" s="87"/>
      <c r="M49" s="87"/>
    </row>
    <row r="50" spans="5:13" ht="20.25" hidden="1" thickBot="1" x14ac:dyDescent="0.3">
      <c r="E50" s="4" t="s">
        <v>76</v>
      </c>
      <c r="F50" s="5" t="s">
        <v>48</v>
      </c>
      <c r="G50" s="6">
        <v>2016</v>
      </c>
      <c r="H50" s="6" t="s">
        <v>92</v>
      </c>
      <c r="I50" s="12"/>
      <c r="J50" s="12"/>
      <c r="K50" s="88"/>
      <c r="L50" s="88"/>
      <c r="M50" s="88"/>
    </row>
    <row r="51" spans="5:13" ht="20.25" hidden="1" thickBot="1" x14ac:dyDescent="0.3">
      <c r="E51" s="29"/>
      <c r="F51" s="21"/>
      <c r="G51" s="21"/>
      <c r="H51" s="9" t="s">
        <v>93</v>
      </c>
      <c r="I51" s="21"/>
      <c r="J51" s="21"/>
      <c r="K51" s="89"/>
      <c r="L51" s="89"/>
      <c r="M51" s="89"/>
    </row>
    <row r="52" spans="5:13" ht="20.25" hidden="1" thickBot="1" x14ac:dyDescent="0.3">
      <c r="E52" s="4" t="s">
        <v>73</v>
      </c>
      <c r="F52" s="5" t="s">
        <v>45</v>
      </c>
      <c r="G52" s="6" t="s">
        <v>94</v>
      </c>
      <c r="H52" s="6" t="s">
        <v>95</v>
      </c>
      <c r="I52" s="22">
        <v>1721.62</v>
      </c>
      <c r="J52" s="5">
        <v>23502793</v>
      </c>
      <c r="K52" s="87"/>
      <c r="L52" s="87"/>
      <c r="M52" s="87"/>
    </row>
    <row r="53" spans="5:13" ht="20.25" hidden="1" thickBot="1" x14ac:dyDescent="0.3">
      <c r="E53" s="4" t="s">
        <v>76</v>
      </c>
      <c r="F53" s="5" t="s">
        <v>48</v>
      </c>
      <c r="G53" s="6">
        <v>2016</v>
      </c>
      <c r="H53" s="6" t="s">
        <v>96</v>
      </c>
      <c r="I53" s="12"/>
      <c r="J53" s="5">
        <v>0</v>
      </c>
      <c r="K53" s="88"/>
      <c r="L53" s="88"/>
      <c r="M53" s="88"/>
    </row>
    <row r="54" spans="5:13" ht="20.25" hidden="1" thickBot="1" x14ac:dyDescent="0.3">
      <c r="E54" s="29"/>
      <c r="F54" s="21"/>
      <c r="G54" s="21"/>
      <c r="H54" s="9" t="s">
        <v>97</v>
      </c>
      <c r="I54" s="21"/>
      <c r="J54" s="21"/>
      <c r="K54" s="89"/>
      <c r="L54" s="89"/>
      <c r="M54" s="89"/>
    </row>
    <row r="55" spans="5:13" ht="20.25" hidden="1" thickBot="1" x14ac:dyDescent="0.3">
      <c r="E55" s="4" t="s">
        <v>73</v>
      </c>
      <c r="F55" s="5" t="s">
        <v>45</v>
      </c>
      <c r="G55" s="6" t="s">
        <v>65</v>
      </c>
      <c r="H55" s="6" t="s">
        <v>66</v>
      </c>
      <c r="I55" s="22">
        <v>1960.11</v>
      </c>
      <c r="J55" s="5">
        <v>30237208.300000001</v>
      </c>
      <c r="K55" s="87"/>
      <c r="L55" s="87"/>
      <c r="M55" s="87"/>
    </row>
    <row r="56" spans="5:13" ht="15.75" hidden="1" thickBot="1" x14ac:dyDescent="0.3">
      <c r="E56" s="4" t="s">
        <v>76</v>
      </c>
      <c r="F56" s="5" t="s">
        <v>48</v>
      </c>
      <c r="G56" s="6">
        <v>11</v>
      </c>
      <c r="H56" s="6" t="s">
        <v>67</v>
      </c>
      <c r="I56" s="12"/>
      <c r="J56" s="5">
        <v>5</v>
      </c>
      <c r="K56" s="88"/>
      <c r="L56" s="88"/>
      <c r="M56" s="88"/>
    </row>
    <row r="57" spans="5:13" ht="15.75" hidden="1" thickBot="1" x14ac:dyDescent="0.3">
      <c r="E57" s="29"/>
      <c r="F57" s="21"/>
      <c r="G57" s="21"/>
      <c r="H57" s="9" t="s">
        <v>68</v>
      </c>
      <c r="I57" s="21"/>
      <c r="J57" s="21"/>
      <c r="K57" s="89"/>
      <c r="L57" s="89"/>
      <c r="M57" s="89"/>
    </row>
    <row r="58" spans="5:13" ht="20.25" hidden="1" thickBot="1" x14ac:dyDescent="0.3">
      <c r="E58" s="4" t="s">
        <v>73</v>
      </c>
      <c r="F58" s="5" t="s">
        <v>45</v>
      </c>
      <c r="G58" s="6" t="s">
        <v>98</v>
      </c>
      <c r="H58" s="6" t="s">
        <v>99</v>
      </c>
      <c r="I58" s="22">
        <v>2789.82</v>
      </c>
      <c r="J58" s="5">
        <v>39055256.600000001</v>
      </c>
      <c r="K58" s="87"/>
      <c r="L58" s="87"/>
      <c r="M58" s="87"/>
    </row>
    <row r="59" spans="5:13" ht="20.25" hidden="1" thickBot="1" x14ac:dyDescent="0.3">
      <c r="E59" s="13" t="s">
        <v>76</v>
      </c>
      <c r="F59" s="8" t="s">
        <v>48</v>
      </c>
      <c r="G59" s="9">
        <v>11</v>
      </c>
      <c r="H59" s="9" t="s">
        <v>100</v>
      </c>
      <c r="I59" s="21"/>
      <c r="J59" s="8">
        <v>7</v>
      </c>
      <c r="K59" s="89"/>
      <c r="L59" s="89"/>
      <c r="M59" s="89"/>
    </row>
    <row r="60" spans="5:13" ht="20.25" hidden="1" thickBot="1" x14ac:dyDescent="0.3">
      <c r="E60" s="4" t="s">
        <v>73</v>
      </c>
      <c r="F60" s="5" t="s">
        <v>45</v>
      </c>
      <c r="G60" s="6" t="s">
        <v>101</v>
      </c>
      <c r="H60" s="6" t="s">
        <v>102</v>
      </c>
      <c r="I60" s="24">
        <v>33.9</v>
      </c>
      <c r="J60" s="5">
        <v>434467.28</v>
      </c>
      <c r="K60" s="87"/>
      <c r="L60" s="87"/>
      <c r="M60" s="87"/>
    </row>
    <row r="61" spans="5:13" ht="15.75" hidden="1" thickBot="1" x14ac:dyDescent="0.3">
      <c r="E61" s="4" t="s">
        <v>76</v>
      </c>
      <c r="F61" s="5" t="s">
        <v>48</v>
      </c>
      <c r="G61" s="6">
        <v>2018</v>
      </c>
      <c r="H61" s="6" t="s">
        <v>103</v>
      </c>
      <c r="I61" s="12"/>
      <c r="J61" s="12"/>
      <c r="K61" s="88"/>
      <c r="L61" s="88"/>
      <c r="M61" s="88"/>
    </row>
    <row r="62" spans="5:13" ht="15.75" hidden="1" thickBot="1" x14ac:dyDescent="0.3">
      <c r="E62" s="11"/>
      <c r="F62" s="12"/>
      <c r="G62" s="12"/>
      <c r="H62" s="6" t="s">
        <v>82</v>
      </c>
      <c r="I62" s="12"/>
      <c r="J62" s="12"/>
      <c r="K62" s="88"/>
      <c r="L62" s="88"/>
      <c r="M62" s="88"/>
    </row>
    <row r="63" spans="5:13" ht="15.75" hidden="1" thickBot="1" x14ac:dyDescent="0.3">
      <c r="E63" s="29"/>
      <c r="F63" s="21"/>
      <c r="G63" s="21"/>
      <c r="H63" s="9" t="s">
        <v>68</v>
      </c>
      <c r="I63" s="21"/>
      <c r="J63" s="21"/>
      <c r="K63" s="89"/>
      <c r="L63" s="89"/>
      <c r="M63" s="89"/>
    </row>
    <row r="64" spans="5:13" ht="20.25" hidden="1" thickBot="1" x14ac:dyDescent="0.3">
      <c r="E64" s="4" t="s">
        <v>73</v>
      </c>
      <c r="F64" s="5" t="s">
        <v>45</v>
      </c>
      <c r="G64" s="6" t="s">
        <v>104</v>
      </c>
      <c r="H64" s="6" t="s">
        <v>105</v>
      </c>
      <c r="I64" s="24">
        <v>24.99</v>
      </c>
      <c r="J64" s="5">
        <v>337120.3</v>
      </c>
      <c r="K64" s="87"/>
      <c r="L64" s="87"/>
      <c r="M64" s="87"/>
    </row>
    <row r="65" spans="5:13" ht="15.75" hidden="1" thickBot="1" x14ac:dyDescent="0.3">
      <c r="E65" s="13" t="s">
        <v>76</v>
      </c>
      <c r="F65" s="8" t="s">
        <v>48</v>
      </c>
      <c r="G65" s="9">
        <v>11</v>
      </c>
      <c r="H65" s="21"/>
      <c r="I65" s="21"/>
      <c r="J65" s="21"/>
      <c r="K65" s="89"/>
      <c r="L65" s="89"/>
      <c r="M65" s="89"/>
    </row>
    <row r="66" spans="5:13" ht="20.25" hidden="1" thickBot="1" x14ac:dyDescent="0.3">
      <c r="E66" s="4" t="s">
        <v>73</v>
      </c>
      <c r="F66" s="5" t="s">
        <v>45</v>
      </c>
      <c r="G66" s="6" t="s">
        <v>106</v>
      </c>
      <c r="H66" s="6" t="s">
        <v>107</v>
      </c>
      <c r="I66" s="22">
        <v>3187.12</v>
      </c>
      <c r="J66" s="5">
        <v>64614958.700000003</v>
      </c>
      <c r="K66" s="87"/>
      <c r="L66" s="87"/>
      <c r="M66" s="87"/>
    </row>
    <row r="67" spans="5:13" ht="20.25" hidden="1" thickBot="1" x14ac:dyDescent="0.3">
      <c r="E67" s="4" t="s">
        <v>76</v>
      </c>
      <c r="F67" s="5" t="s">
        <v>48</v>
      </c>
      <c r="G67" s="6">
        <v>11</v>
      </c>
      <c r="H67" s="6" t="s">
        <v>108</v>
      </c>
      <c r="I67" s="12"/>
      <c r="J67" s="5">
        <v>9</v>
      </c>
      <c r="K67" s="88"/>
      <c r="L67" s="88"/>
      <c r="M67" s="88"/>
    </row>
    <row r="68" spans="5:13" ht="15.75" hidden="1" thickBot="1" x14ac:dyDescent="0.3">
      <c r="E68" s="29"/>
      <c r="F68" s="21"/>
      <c r="G68" s="21"/>
      <c r="H68" s="9" t="s">
        <v>109</v>
      </c>
      <c r="I68" s="21"/>
      <c r="J68" s="21"/>
      <c r="K68" s="89"/>
      <c r="L68" s="89"/>
      <c r="M68" s="89"/>
    </row>
    <row r="69" spans="5:13" ht="20.25" hidden="1" thickBot="1" x14ac:dyDescent="0.3">
      <c r="E69" s="4" t="s">
        <v>73</v>
      </c>
      <c r="F69" s="5" t="s">
        <v>45</v>
      </c>
      <c r="G69" s="6" t="s">
        <v>69</v>
      </c>
      <c r="H69" s="6" t="s">
        <v>70</v>
      </c>
      <c r="I69" s="24">
        <v>29.45</v>
      </c>
      <c r="J69" s="5">
        <v>546367.71</v>
      </c>
      <c r="K69" s="87"/>
      <c r="L69" s="87"/>
      <c r="M69" s="87"/>
    </row>
    <row r="70" spans="5:13" ht="15.75" hidden="1" thickBot="1" x14ac:dyDescent="0.3">
      <c r="E70" s="4" t="s">
        <v>76</v>
      </c>
      <c r="F70" s="5" t="s">
        <v>48</v>
      </c>
      <c r="G70" s="6">
        <v>2021</v>
      </c>
      <c r="H70" s="6" t="s">
        <v>71</v>
      </c>
      <c r="I70" s="12"/>
      <c r="J70" s="12"/>
      <c r="K70" s="88"/>
      <c r="L70" s="88"/>
      <c r="M70" s="88"/>
    </row>
    <row r="71" spans="5:13" ht="15.75" hidden="1" thickBot="1" x14ac:dyDescent="0.3">
      <c r="E71" s="29"/>
      <c r="F71" s="21"/>
      <c r="G71" s="21"/>
      <c r="H71" s="9" t="s">
        <v>72</v>
      </c>
      <c r="I71" s="21"/>
      <c r="J71" s="21"/>
      <c r="K71" s="89"/>
      <c r="L71" s="89"/>
      <c r="M71" s="89"/>
    </row>
    <row r="72" spans="5:13" ht="20.25" hidden="1" thickBot="1" x14ac:dyDescent="0.3">
      <c r="E72" s="4" t="s">
        <v>73</v>
      </c>
      <c r="F72" s="5" t="s">
        <v>45</v>
      </c>
      <c r="G72" s="6" t="s">
        <v>110</v>
      </c>
      <c r="H72" s="6" t="s">
        <v>111</v>
      </c>
      <c r="I72" s="22">
        <v>1925.25</v>
      </c>
      <c r="J72" s="5">
        <v>28222433.300000001</v>
      </c>
      <c r="K72" s="87"/>
      <c r="L72" s="87"/>
      <c r="M72" s="87"/>
    </row>
    <row r="73" spans="5:13" ht="20.25" hidden="1" thickBot="1" x14ac:dyDescent="0.3">
      <c r="E73" s="4" t="s">
        <v>76</v>
      </c>
      <c r="F73" s="5" t="s">
        <v>48</v>
      </c>
      <c r="G73" s="6">
        <v>11</v>
      </c>
      <c r="H73" s="6" t="s">
        <v>112</v>
      </c>
      <c r="I73" s="12"/>
      <c r="J73" s="5">
        <v>3</v>
      </c>
      <c r="K73" s="88"/>
      <c r="L73" s="88"/>
      <c r="M73" s="88"/>
    </row>
    <row r="74" spans="5:13" ht="15.75" hidden="1" thickBot="1" x14ac:dyDescent="0.3">
      <c r="E74" s="29"/>
      <c r="F74" s="21"/>
      <c r="G74" s="21"/>
      <c r="H74" s="9" t="s">
        <v>113</v>
      </c>
      <c r="I74" s="21"/>
      <c r="J74" s="21"/>
      <c r="K74" s="89"/>
      <c r="L74" s="89"/>
      <c r="M74" s="89"/>
    </row>
    <row r="75" spans="5:13" ht="20.25" hidden="1" thickBot="1" x14ac:dyDescent="0.3">
      <c r="E75" s="4" t="s">
        <v>73</v>
      </c>
      <c r="F75" s="5" t="s">
        <v>45</v>
      </c>
      <c r="G75" s="6" t="s">
        <v>114</v>
      </c>
      <c r="H75" s="6" t="s">
        <v>115</v>
      </c>
      <c r="I75" s="24">
        <v>59.59</v>
      </c>
      <c r="J75" s="5">
        <v>792165.56</v>
      </c>
      <c r="K75" s="87"/>
      <c r="L75" s="87"/>
      <c r="M75" s="87"/>
    </row>
    <row r="76" spans="5:13" ht="20.25" hidden="1" thickBot="1" x14ac:dyDescent="0.3">
      <c r="E76" s="13" t="s">
        <v>76</v>
      </c>
      <c r="F76" s="8" t="s">
        <v>48</v>
      </c>
      <c r="G76" s="9">
        <v>11</v>
      </c>
      <c r="H76" s="9" t="s">
        <v>116</v>
      </c>
      <c r="I76" s="21"/>
      <c r="J76" s="21"/>
      <c r="K76" s="89"/>
      <c r="L76" s="89"/>
      <c r="M76" s="89"/>
    </row>
    <row r="77" spans="5:13" ht="20.25" hidden="1" thickBot="1" x14ac:dyDescent="0.3">
      <c r="E77" s="4" t="s">
        <v>73</v>
      </c>
      <c r="F77" s="5" t="s">
        <v>45</v>
      </c>
      <c r="G77" s="6" t="s">
        <v>117</v>
      </c>
      <c r="H77" s="6" t="s">
        <v>118</v>
      </c>
      <c r="I77" s="22">
        <v>4426.3100000000004</v>
      </c>
      <c r="J77" s="5">
        <v>64486081.700000003</v>
      </c>
      <c r="K77" s="87"/>
      <c r="L77" s="87"/>
      <c r="M77" s="87"/>
    </row>
    <row r="78" spans="5:13" ht="15.75" hidden="1" thickBot="1" x14ac:dyDescent="0.3">
      <c r="E78" s="13" t="s">
        <v>76</v>
      </c>
      <c r="F78" s="8" t="s">
        <v>48</v>
      </c>
      <c r="G78" s="9">
        <v>11</v>
      </c>
      <c r="H78" s="9" t="s">
        <v>119</v>
      </c>
      <c r="I78" s="21"/>
      <c r="J78" s="8">
        <v>2</v>
      </c>
      <c r="K78" s="89"/>
      <c r="L78" s="89"/>
      <c r="M78" s="89"/>
    </row>
    <row r="79" spans="5:13" ht="20.25" hidden="1" thickBot="1" x14ac:dyDescent="0.3">
      <c r="E79" s="4" t="s">
        <v>73</v>
      </c>
      <c r="F79" s="5" t="s">
        <v>45</v>
      </c>
      <c r="G79" s="6" t="s">
        <v>69</v>
      </c>
      <c r="H79" s="6" t="s">
        <v>120</v>
      </c>
      <c r="I79" s="22">
        <v>226.88</v>
      </c>
      <c r="J79" s="5">
        <v>3200089.19</v>
      </c>
      <c r="K79" s="87"/>
      <c r="L79" s="87"/>
      <c r="M79" s="87"/>
    </row>
    <row r="80" spans="5:13" ht="20.25" hidden="1" thickBot="1" x14ac:dyDescent="0.3">
      <c r="E80" s="4" t="s">
        <v>76</v>
      </c>
      <c r="F80" s="5" t="s">
        <v>48</v>
      </c>
      <c r="G80" s="6">
        <v>2021</v>
      </c>
      <c r="H80" s="6" t="s">
        <v>121</v>
      </c>
      <c r="I80" s="12"/>
      <c r="J80" s="12">
        <f>SUBTOTAL(9,J29:J79)</f>
        <v>0</v>
      </c>
      <c r="K80" s="88"/>
      <c r="L80" s="88"/>
      <c r="M80" s="88"/>
    </row>
    <row r="81" spans="5:13" ht="15.75" hidden="1" thickBot="1" x14ac:dyDescent="0.3">
      <c r="E81" s="11"/>
      <c r="F81" s="12"/>
      <c r="G81" s="12"/>
      <c r="H81" s="6" t="s">
        <v>82</v>
      </c>
      <c r="I81" s="12"/>
      <c r="J81" s="12"/>
      <c r="K81" s="88"/>
      <c r="L81" s="88"/>
      <c r="M81" s="88"/>
    </row>
    <row r="82" spans="5:13" ht="15.75" hidden="1" thickBot="1" x14ac:dyDescent="0.3">
      <c r="E82" s="29"/>
      <c r="F82" s="21"/>
      <c r="G82" s="21"/>
      <c r="H82" s="9" t="s">
        <v>68</v>
      </c>
      <c r="I82" s="21"/>
      <c r="J82" s="21"/>
      <c r="K82" s="89"/>
      <c r="L82" s="89"/>
      <c r="M82" s="89"/>
    </row>
    <row r="83" spans="5:13" ht="20.25" hidden="1" thickBot="1" x14ac:dyDescent="0.3">
      <c r="E83" s="4" t="s">
        <v>44</v>
      </c>
      <c r="F83" s="5" t="s">
        <v>45</v>
      </c>
      <c r="G83" s="6" t="s">
        <v>65</v>
      </c>
      <c r="H83" s="6" t="s">
        <v>66</v>
      </c>
      <c r="I83" s="22">
        <v>560.98</v>
      </c>
      <c r="J83" s="5">
        <v>3130268.4</v>
      </c>
      <c r="K83" s="87"/>
      <c r="L83" s="87"/>
      <c r="M83" s="87"/>
    </row>
    <row r="84" spans="5:13" ht="15.75" hidden="1" thickBot="1" x14ac:dyDescent="0.3">
      <c r="E84" s="11"/>
      <c r="F84" s="5" t="s">
        <v>48</v>
      </c>
      <c r="G84" s="6">
        <v>11</v>
      </c>
      <c r="H84" s="6" t="s">
        <v>67</v>
      </c>
      <c r="I84" s="12"/>
      <c r="J84" s="12"/>
      <c r="K84" s="88"/>
      <c r="L84" s="88"/>
      <c r="M84" s="88"/>
    </row>
    <row r="85" spans="5:13" ht="15.75" hidden="1" thickBot="1" x14ac:dyDescent="0.3">
      <c r="E85" s="29"/>
      <c r="F85" s="21"/>
      <c r="G85" s="21"/>
      <c r="H85" s="9" t="s">
        <v>68</v>
      </c>
      <c r="I85" s="21"/>
      <c r="J85" s="21"/>
      <c r="K85" s="89"/>
      <c r="L85" s="89"/>
      <c r="M85" s="89"/>
    </row>
    <row r="86" spans="5:13" ht="20.25" hidden="1" thickBot="1" x14ac:dyDescent="0.3">
      <c r="E86" s="4" t="s">
        <v>44</v>
      </c>
      <c r="F86" s="5" t="s">
        <v>45</v>
      </c>
      <c r="G86" s="6" t="s">
        <v>53</v>
      </c>
      <c r="H86" s="6" t="s">
        <v>54</v>
      </c>
      <c r="I86" s="22">
        <v>697.52</v>
      </c>
      <c r="J86" s="5">
        <v>3025199.23</v>
      </c>
      <c r="K86" s="87"/>
      <c r="L86" s="87"/>
      <c r="M86" s="87"/>
    </row>
    <row r="87" spans="5:13" ht="15.75" hidden="1" thickBot="1" x14ac:dyDescent="0.3">
      <c r="E87" s="11"/>
      <c r="F87" s="5" t="s">
        <v>48</v>
      </c>
      <c r="G87" s="6">
        <v>2012</v>
      </c>
      <c r="H87" s="6" t="s">
        <v>55</v>
      </c>
      <c r="I87" s="12"/>
      <c r="J87" s="12"/>
      <c r="K87" s="88"/>
      <c r="L87" s="88"/>
      <c r="M87" s="88"/>
    </row>
    <row r="88" spans="5:13" ht="20.25" hidden="1" thickBot="1" x14ac:dyDescent="0.3">
      <c r="E88" s="11"/>
      <c r="F88" s="12"/>
      <c r="G88" s="12"/>
      <c r="H88" s="6" t="s">
        <v>52</v>
      </c>
      <c r="I88" s="12"/>
      <c r="J88" s="12"/>
      <c r="K88" s="88"/>
      <c r="L88" s="88"/>
      <c r="M88" s="88"/>
    </row>
    <row r="89" spans="5:13" ht="15.75" hidden="1" thickBot="1" x14ac:dyDescent="0.3">
      <c r="E89" s="29"/>
      <c r="F89" s="21"/>
      <c r="G89" s="21"/>
      <c r="H89" s="9" t="s">
        <v>122</v>
      </c>
      <c r="I89" s="21"/>
      <c r="J89" s="21"/>
      <c r="K89" s="89"/>
      <c r="L89" s="89"/>
      <c r="M89" s="89"/>
    </row>
    <row r="90" spans="5:13" ht="20.25" hidden="1" thickBot="1" x14ac:dyDescent="0.3">
      <c r="E90" s="4" t="s">
        <v>44</v>
      </c>
      <c r="F90" s="5" t="s">
        <v>45</v>
      </c>
      <c r="G90" s="6" t="s">
        <v>69</v>
      </c>
      <c r="H90" s="6" t="s">
        <v>120</v>
      </c>
      <c r="I90" s="22">
        <v>596.49</v>
      </c>
      <c r="J90" s="5">
        <v>1863911.95</v>
      </c>
      <c r="K90" s="87"/>
      <c r="L90" s="87"/>
      <c r="M90" s="87"/>
    </row>
    <row r="91" spans="5:13" ht="20.25" hidden="1" thickBot="1" x14ac:dyDescent="0.3">
      <c r="E91" s="11"/>
      <c r="F91" s="5" t="s">
        <v>48</v>
      </c>
      <c r="G91" s="6">
        <v>2021</v>
      </c>
      <c r="H91" s="6" t="s">
        <v>121</v>
      </c>
      <c r="I91" s="12"/>
      <c r="J91" s="12"/>
      <c r="K91" s="88"/>
      <c r="L91" s="88"/>
      <c r="M91" s="88"/>
    </row>
    <row r="92" spans="5:13" ht="15.75" hidden="1" thickBot="1" x14ac:dyDescent="0.3">
      <c r="E92" s="11"/>
      <c r="F92" s="12"/>
      <c r="G92" s="12"/>
      <c r="H92" s="6" t="s">
        <v>82</v>
      </c>
      <c r="I92" s="12"/>
      <c r="J92" s="12"/>
      <c r="K92" s="88"/>
      <c r="L92" s="88"/>
      <c r="M92" s="88"/>
    </row>
    <row r="93" spans="5:13" ht="15.75" hidden="1" thickBot="1" x14ac:dyDescent="0.3">
      <c r="E93" s="29"/>
      <c r="F93" s="21"/>
      <c r="G93" s="21"/>
      <c r="H93" s="9" t="s">
        <v>68</v>
      </c>
      <c r="I93" s="21"/>
      <c r="J93" s="21"/>
      <c r="K93" s="89"/>
      <c r="L93" s="89"/>
      <c r="M93" s="89"/>
    </row>
    <row r="94" spans="5:13" ht="20.25" hidden="1" thickBot="1" x14ac:dyDescent="0.3">
      <c r="E94" s="4" t="s">
        <v>44</v>
      </c>
      <c r="F94" s="5" t="s">
        <v>45</v>
      </c>
      <c r="G94" s="6" t="s">
        <v>69</v>
      </c>
      <c r="H94" s="6" t="s">
        <v>120</v>
      </c>
      <c r="I94" s="22">
        <v>497.11</v>
      </c>
      <c r="J94" s="5">
        <v>2219099.04</v>
      </c>
      <c r="K94" s="87"/>
      <c r="L94" s="87"/>
      <c r="M94" s="87"/>
    </row>
    <row r="95" spans="5:13" ht="20.25" hidden="1" thickBot="1" x14ac:dyDescent="0.3">
      <c r="E95" s="25"/>
      <c r="F95" s="5" t="s">
        <v>48</v>
      </c>
      <c r="G95" s="6">
        <v>2021</v>
      </c>
      <c r="H95" s="6" t="s">
        <v>121</v>
      </c>
      <c r="I95" s="26"/>
      <c r="J95" s="26"/>
      <c r="K95" s="88"/>
      <c r="L95" s="88"/>
      <c r="M95" s="88"/>
    </row>
    <row r="96" spans="5:13" ht="15.75" hidden="1" thickBot="1" x14ac:dyDescent="0.3">
      <c r="E96" s="28"/>
      <c r="F96" s="23"/>
      <c r="G96" s="23"/>
      <c r="H96" s="6" t="s">
        <v>82</v>
      </c>
      <c r="I96" s="23"/>
      <c r="J96" s="23"/>
      <c r="K96" s="88"/>
      <c r="L96" s="88"/>
      <c r="M96" s="88"/>
    </row>
    <row r="97" spans="5:13" ht="15.75" hidden="1" thickBot="1" x14ac:dyDescent="0.3">
      <c r="E97" s="15"/>
      <c r="J97"/>
    </row>
    <row r="98" spans="5:13" ht="15.75" hidden="1" thickBot="1" x14ac:dyDescent="0.3">
      <c r="E98" s="15"/>
      <c r="J98"/>
    </row>
    <row r="99" spans="5:13" ht="15.75" hidden="1" thickBot="1" x14ac:dyDescent="0.3">
      <c r="E99" s="29"/>
      <c r="F99" s="21"/>
      <c r="G99" s="21"/>
      <c r="H99" s="9" t="s">
        <v>68</v>
      </c>
      <c r="I99" s="21"/>
      <c r="J99" s="21"/>
      <c r="K99" s="21"/>
      <c r="L99" s="21"/>
      <c r="M99" s="21"/>
    </row>
    <row r="100" spans="5:13" ht="20.25" thickBot="1" x14ac:dyDescent="0.3">
      <c r="E100" s="4" t="s">
        <v>123</v>
      </c>
      <c r="F100" s="5" t="s">
        <v>45</v>
      </c>
      <c r="G100" s="6" t="s">
        <v>65</v>
      </c>
      <c r="H100" s="6" t="s">
        <v>66</v>
      </c>
      <c r="I100" s="5">
        <v>3571.83</v>
      </c>
      <c r="J100" s="32">
        <v>146935508</v>
      </c>
      <c r="K100" s="87"/>
      <c r="L100" s="87"/>
      <c r="M100" s="87"/>
    </row>
    <row r="101" spans="5:13" ht="15.75" hidden="1" thickBot="1" x14ac:dyDescent="0.3">
      <c r="E101" s="4" t="s">
        <v>76</v>
      </c>
      <c r="F101" s="5" t="s">
        <v>48</v>
      </c>
      <c r="G101" s="6">
        <v>11</v>
      </c>
      <c r="H101" s="6" t="s">
        <v>67</v>
      </c>
      <c r="I101" s="12"/>
      <c r="J101" s="5">
        <v>70</v>
      </c>
      <c r="K101" s="88"/>
      <c r="L101" s="88"/>
      <c r="M101" s="88"/>
    </row>
    <row r="102" spans="5:13" ht="15.75" hidden="1" thickBot="1" x14ac:dyDescent="0.3">
      <c r="E102" s="29"/>
      <c r="F102" s="21"/>
      <c r="G102" s="21"/>
      <c r="H102" s="9" t="s">
        <v>68</v>
      </c>
      <c r="I102" s="21"/>
      <c r="J102" s="21"/>
      <c r="K102" s="89"/>
      <c r="L102" s="89"/>
      <c r="M102" s="89"/>
    </row>
    <row r="103" spans="5:13" ht="20.25" thickBot="1" x14ac:dyDescent="0.3">
      <c r="E103" s="4" t="s">
        <v>123</v>
      </c>
      <c r="F103" s="5" t="s">
        <v>45</v>
      </c>
      <c r="G103" s="6" t="s">
        <v>117</v>
      </c>
      <c r="H103" s="6" t="s">
        <v>118</v>
      </c>
      <c r="I103" s="5">
        <v>960.02</v>
      </c>
      <c r="J103" s="32">
        <v>95512515</v>
      </c>
      <c r="K103" s="87"/>
      <c r="L103" s="87"/>
      <c r="M103" s="87"/>
    </row>
    <row r="104" spans="5:13" ht="15.75" hidden="1" thickBot="1" x14ac:dyDescent="0.3">
      <c r="E104" s="13" t="s">
        <v>76</v>
      </c>
      <c r="F104" s="8" t="s">
        <v>48</v>
      </c>
      <c r="G104" s="9">
        <v>11</v>
      </c>
      <c r="H104" s="9" t="s">
        <v>119</v>
      </c>
      <c r="I104" s="21"/>
      <c r="J104" s="8">
        <v>0</v>
      </c>
      <c r="K104" s="89"/>
      <c r="L104" s="89"/>
      <c r="M104" s="89"/>
    </row>
    <row r="105" spans="5:13" ht="20.25" thickBot="1" x14ac:dyDescent="0.3">
      <c r="E105" s="4" t="s">
        <v>123</v>
      </c>
      <c r="F105" s="5" t="s">
        <v>45</v>
      </c>
      <c r="G105" s="6" t="s">
        <v>98</v>
      </c>
      <c r="H105" s="6" t="s">
        <v>99</v>
      </c>
      <c r="I105" s="5">
        <v>2408.88</v>
      </c>
      <c r="J105" s="32">
        <v>26997570.300000001</v>
      </c>
      <c r="K105" s="87"/>
      <c r="L105" s="87"/>
      <c r="M105" s="87"/>
    </row>
    <row r="106" spans="5:13" ht="20.25" hidden="1" thickBot="1" x14ac:dyDescent="0.3">
      <c r="E106" s="13" t="s">
        <v>76</v>
      </c>
      <c r="F106" s="8" t="s">
        <v>48</v>
      </c>
      <c r="G106" s="9">
        <v>11</v>
      </c>
      <c r="H106" s="9" t="s">
        <v>100</v>
      </c>
      <c r="I106" s="21"/>
      <c r="J106" s="8">
        <v>9</v>
      </c>
      <c r="K106" s="89"/>
      <c r="L106" s="89"/>
      <c r="M106" s="89"/>
    </row>
    <row r="107" spans="5:13" ht="20.25" thickBot="1" x14ac:dyDescent="0.3">
      <c r="E107" s="4" t="s">
        <v>123</v>
      </c>
      <c r="F107" s="5" t="s">
        <v>45</v>
      </c>
      <c r="G107" s="6" t="s">
        <v>85</v>
      </c>
      <c r="H107" s="6" t="s">
        <v>86</v>
      </c>
      <c r="I107" s="5">
        <v>128.11000000000001</v>
      </c>
      <c r="J107" s="32">
        <v>1529087.46</v>
      </c>
      <c r="K107" s="87"/>
      <c r="L107" s="87"/>
      <c r="M107" s="87"/>
    </row>
    <row r="108" spans="5:13" ht="20.25" hidden="1" thickBot="1" x14ac:dyDescent="0.3">
      <c r="E108" s="13" t="s">
        <v>76</v>
      </c>
      <c r="F108" s="8" t="s">
        <v>48</v>
      </c>
      <c r="G108" s="9">
        <v>2012</v>
      </c>
      <c r="H108" s="9" t="s">
        <v>87</v>
      </c>
      <c r="I108" s="21"/>
      <c r="J108" s="21"/>
      <c r="K108" s="89"/>
      <c r="L108" s="89"/>
      <c r="M108" s="89"/>
    </row>
    <row r="109" spans="5:13" ht="20.25" thickBot="1" x14ac:dyDescent="0.3">
      <c r="E109" s="4" t="s">
        <v>123</v>
      </c>
      <c r="F109" s="5" t="s">
        <v>45</v>
      </c>
      <c r="G109" s="6" t="s">
        <v>80</v>
      </c>
      <c r="H109" s="6" t="s">
        <v>81</v>
      </c>
      <c r="I109" s="5">
        <v>4227.76</v>
      </c>
      <c r="J109" s="32">
        <v>40732158.200000003</v>
      </c>
      <c r="K109" s="87"/>
      <c r="L109" s="87"/>
      <c r="M109" s="87"/>
    </row>
    <row r="110" spans="5:13" ht="15.75" hidden="1" thickBot="1" x14ac:dyDescent="0.3">
      <c r="E110" s="4" t="s">
        <v>76</v>
      </c>
      <c r="F110" s="5" t="s">
        <v>48</v>
      </c>
      <c r="G110" s="6">
        <v>2012</v>
      </c>
      <c r="H110" s="6" t="s">
        <v>82</v>
      </c>
      <c r="I110" s="12"/>
      <c r="J110" s="5">
        <v>7</v>
      </c>
      <c r="K110" s="88"/>
      <c r="L110" s="88"/>
      <c r="M110" s="88"/>
    </row>
    <row r="111" spans="5:13" ht="15.75" hidden="1" thickBot="1" x14ac:dyDescent="0.3">
      <c r="E111" s="29"/>
      <c r="F111" s="21"/>
      <c r="G111" s="21"/>
      <c r="H111" s="9" t="s">
        <v>68</v>
      </c>
      <c r="I111" s="21"/>
      <c r="J111" s="21"/>
      <c r="K111" s="89"/>
      <c r="L111" s="89"/>
      <c r="M111" s="89"/>
    </row>
    <row r="112" spans="5:13" ht="20.25" thickBot="1" x14ac:dyDescent="0.3">
      <c r="E112" s="4" t="s">
        <v>123</v>
      </c>
      <c r="F112" s="5" t="s">
        <v>45</v>
      </c>
      <c r="G112" s="6" t="s">
        <v>124</v>
      </c>
      <c r="H112" s="6" t="s">
        <v>125</v>
      </c>
      <c r="I112" s="5">
        <v>917.95</v>
      </c>
      <c r="J112" s="32">
        <v>9445763.2799999993</v>
      </c>
      <c r="K112" s="87"/>
      <c r="L112" s="87"/>
      <c r="M112" s="87"/>
    </row>
    <row r="113" spans="5:13" ht="20.25" hidden="1" thickBot="1" x14ac:dyDescent="0.3">
      <c r="E113" s="4" t="s">
        <v>76</v>
      </c>
      <c r="F113" s="5" t="s">
        <v>48</v>
      </c>
      <c r="G113" s="6">
        <v>2014</v>
      </c>
      <c r="H113" s="6" t="s">
        <v>126</v>
      </c>
      <c r="I113" s="12"/>
      <c r="J113" s="12"/>
      <c r="K113" s="88"/>
      <c r="L113" s="88"/>
      <c r="M113" s="88"/>
    </row>
    <row r="114" spans="5:13" ht="15.75" hidden="1" thickBot="1" x14ac:dyDescent="0.3">
      <c r="E114" s="29"/>
      <c r="F114" s="21"/>
      <c r="G114" s="21"/>
      <c r="H114" s="9" t="s">
        <v>127</v>
      </c>
      <c r="I114" s="21"/>
      <c r="J114" s="21"/>
      <c r="K114" s="89"/>
      <c r="L114" s="89"/>
      <c r="M114" s="89"/>
    </row>
    <row r="115" spans="5:13" ht="20.25" thickBot="1" x14ac:dyDescent="0.3">
      <c r="E115" s="4" t="s">
        <v>123</v>
      </c>
      <c r="F115" s="5" t="s">
        <v>45</v>
      </c>
      <c r="G115" s="6" t="s">
        <v>128</v>
      </c>
      <c r="H115" s="6" t="s">
        <v>129</v>
      </c>
      <c r="I115" s="5">
        <v>782.6</v>
      </c>
      <c r="J115" s="32">
        <v>6882925.0199999996</v>
      </c>
      <c r="K115" s="87"/>
      <c r="L115" s="87"/>
      <c r="M115" s="87"/>
    </row>
    <row r="116" spans="5:13" ht="20.25" hidden="1" thickBot="1" x14ac:dyDescent="0.3">
      <c r="E116" s="4" t="s">
        <v>76</v>
      </c>
      <c r="F116" s="5" t="s">
        <v>48</v>
      </c>
      <c r="G116" s="6">
        <v>2012</v>
      </c>
      <c r="H116" s="6" t="s">
        <v>130</v>
      </c>
      <c r="I116" s="12"/>
      <c r="J116" s="12"/>
      <c r="K116" s="88"/>
      <c r="L116" s="88"/>
      <c r="M116" s="88"/>
    </row>
    <row r="117" spans="5:13" ht="15.75" hidden="1" thickBot="1" x14ac:dyDescent="0.3">
      <c r="E117" s="29"/>
      <c r="F117" s="21"/>
      <c r="G117" s="21"/>
      <c r="H117" s="9" t="s">
        <v>131</v>
      </c>
      <c r="I117" s="21"/>
      <c r="J117" s="21"/>
      <c r="K117" s="89"/>
      <c r="L117" s="89"/>
      <c r="M117" s="89"/>
    </row>
    <row r="118" spans="5:13" ht="20.25" thickBot="1" x14ac:dyDescent="0.3">
      <c r="E118" s="4" t="s">
        <v>123</v>
      </c>
      <c r="F118" s="5" t="s">
        <v>45</v>
      </c>
      <c r="G118" s="6" t="s">
        <v>132</v>
      </c>
      <c r="H118" s="6" t="s">
        <v>133</v>
      </c>
      <c r="I118" s="5">
        <v>569.35</v>
      </c>
      <c r="J118" s="32">
        <v>6360565.8399999999</v>
      </c>
      <c r="K118" s="87"/>
      <c r="L118" s="87"/>
      <c r="M118" s="87"/>
    </row>
    <row r="119" spans="5:13" ht="20.25" hidden="1" thickBot="1" x14ac:dyDescent="0.3">
      <c r="E119" s="4" t="s">
        <v>76</v>
      </c>
      <c r="F119" s="5" t="s">
        <v>48</v>
      </c>
      <c r="G119" s="6">
        <v>11</v>
      </c>
      <c r="H119" s="6" t="s">
        <v>134</v>
      </c>
      <c r="I119" s="12"/>
      <c r="J119" s="12"/>
      <c r="K119" s="88"/>
      <c r="L119" s="88"/>
      <c r="M119" s="88"/>
    </row>
    <row r="120" spans="5:13" ht="15.75" hidden="1" thickBot="1" x14ac:dyDescent="0.3">
      <c r="E120" s="29"/>
      <c r="F120" s="21"/>
      <c r="G120" s="21"/>
      <c r="H120" s="9" t="s">
        <v>135</v>
      </c>
      <c r="I120" s="21"/>
      <c r="J120" s="21"/>
      <c r="K120" s="89"/>
      <c r="L120" s="89"/>
      <c r="M120" s="89"/>
    </row>
    <row r="121" spans="5:13" ht="20.25" thickBot="1" x14ac:dyDescent="0.3">
      <c r="E121" s="4" t="s">
        <v>123</v>
      </c>
      <c r="F121" s="5" t="s">
        <v>45</v>
      </c>
      <c r="G121" s="6" t="s">
        <v>77</v>
      </c>
      <c r="H121" s="6" t="s">
        <v>78</v>
      </c>
      <c r="I121" s="5">
        <v>2720.14</v>
      </c>
      <c r="J121" s="32">
        <v>17591161.300000001</v>
      </c>
      <c r="K121" s="87"/>
      <c r="L121" s="87"/>
      <c r="M121" s="87"/>
    </row>
    <row r="122" spans="5:13" ht="20.25" hidden="1" thickBot="1" x14ac:dyDescent="0.3">
      <c r="E122" s="13" t="s">
        <v>76</v>
      </c>
      <c r="F122" s="8" t="s">
        <v>48</v>
      </c>
      <c r="G122" s="9">
        <v>2012</v>
      </c>
      <c r="H122" s="9" t="s">
        <v>79</v>
      </c>
      <c r="I122" s="21"/>
      <c r="J122" s="8">
        <v>4</v>
      </c>
      <c r="K122" s="89"/>
      <c r="L122" s="89"/>
      <c r="M122" s="89"/>
    </row>
    <row r="123" spans="5:13" ht="20.25" thickBot="1" x14ac:dyDescent="0.3">
      <c r="E123" s="4" t="s">
        <v>123</v>
      </c>
      <c r="F123" s="5" t="s">
        <v>45</v>
      </c>
      <c r="G123" s="6" t="s">
        <v>83</v>
      </c>
      <c r="H123" s="6" t="s">
        <v>84</v>
      </c>
      <c r="I123" s="5">
        <v>323.32</v>
      </c>
      <c r="J123" s="32">
        <v>3418990.24</v>
      </c>
      <c r="K123" s="87"/>
      <c r="L123" s="87"/>
      <c r="M123" s="87"/>
    </row>
    <row r="124" spans="5:13" ht="15.75" hidden="1" thickBot="1" x14ac:dyDescent="0.3">
      <c r="E124" s="13" t="s">
        <v>76</v>
      </c>
      <c r="F124" s="8" t="s">
        <v>48</v>
      </c>
      <c r="G124" s="9">
        <v>2012</v>
      </c>
      <c r="H124" s="9" t="s">
        <v>49</v>
      </c>
      <c r="I124" s="21"/>
      <c r="J124" s="21"/>
      <c r="K124" s="89"/>
      <c r="L124" s="89"/>
      <c r="M124" s="89"/>
    </row>
    <row r="125" spans="5:13" ht="20.25" thickBot="1" x14ac:dyDescent="0.3">
      <c r="E125" s="4" t="s">
        <v>123</v>
      </c>
      <c r="F125" s="5" t="s">
        <v>45</v>
      </c>
      <c r="G125" s="6" t="s">
        <v>136</v>
      </c>
      <c r="H125" s="6" t="s">
        <v>137</v>
      </c>
      <c r="I125" s="5">
        <v>47.25</v>
      </c>
      <c r="J125" s="32">
        <v>442676.75</v>
      </c>
      <c r="K125" s="87"/>
      <c r="L125" s="87"/>
      <c r="M125" s="87"/>
    </row>
    <row r="126" spans="5:13" ht="20.25" hidden="1" thickBot="1" x14ac:dyDescent="0.3">
      <c r="E126" s="4" t="s">
        <v>76</v>
      </c>
      <c r="F126" s="5" t="s">
        <v>48</v>
      </c>
      <c r="G126" s="6">
        <v>2018</v>
      </c>
      <c r="H126" s="6" t="s">
        <v>130</v>
      </c>
      <c r="I126" s="12"/>
      <c r="J126" s="12"/>
      <c r="K126" s="88"/>
      <c r="L126" s="88"/>
      <c r="M126" s="88"/>
    </row>
    <row r="127" spans="5:13" ht="20.25" hidden="1" thickBot="1" x14ac:dyDescent="0.3">
      <c r="E127" s="11"/>
      <c r="F127" s="12"/>
      <c r="G127" s="12"/>
      <c r="H127" s="6" t="s">
        <v>138</v>
      </c>
      <c r="I127" s="12"/>
      <c r="J127" s="12"/>
      <c r="K127" s="88"/>
      <c r="L127" s="88"/>
      <c r="M127" s="88"/>
    </row>
    <row r="128" spans="5:13" ht="15.75" hidden="1" thickBot="1" x14ac:dyDescent="0.3">
      <c r="E128" s="29"/>
      <c r="F128" s="21"/>
      <c r="G128" s="21"/>
      <c r="H128" s="9" t="s">
        <v>139</v>
      </c>
      <c r="I128" s="21"/>
      <c r="J128" s="21"/>
      <c r="K128" s="89"/>
      <c r="L128" s="89"/>
      <c r="M128" s="89"/>
    </row>
    <row r="129" spans="5:13" ht="20.25" thickBot="1" x14ac:dyDescent="0.3">
      <c r="E129" s="4" t="s">
        <v>123</v>
      </c>
      <c r="F129" s="5" t="s">
        <v>45</v>
      </c>
      <c r="G129" s="6" t="s">
        <v>63</v>
      </c>
      <c r="H129" s="6" t="s">
        <v>64</v>
      </c>
      <c r="I129" s="5">
        <v>237.54</v>
      </c>
      <c r="J129" s="32">
        <v>2195663.9700000002</v>
      </c>
      <c r="K129" s="87"/>
      <c r="L129" s="87"/>
      <c r="M129" s="87"/>
    </row>
    <row r="130" spans="5:13" ht="20.25" hidden="1" thickBot="1" x14ac:dyDescent="0.3">
      <c r="E130" s="13" t="s">
        <v>76</v>
      </c>
      <c r="F130" s="8" t="s">
        <v>48</v>
      </c>
      <c r="G130" s="9">
        <v>2018</v>
      </c>
      <c r="H130" s="9" t="s">
        <v>52</v>
      </c>
      <c r="I130" s="21"/>
      <c r="J130" s="21"/>
      <c r="K130" s="89"/>
      <c r="L130" s="89"/>
      <c r="M130" s="89"/>
    </row>
    <row r="131" spans="5:13" ht="20.25" thickBot="1" x14ac:dyDescent="0.3">
      <c r="E131" s="4" t="s">
        <v>123</v>
      </c>
      <c r="F131" s="5" t="s">
        <v>45</v>
      </c>
      <c r="G131" s="6" t="s">
        <v>114</v>
      </c>
      <c r="H131" s="6" t="s">
        <v>115</v>
      </c>
      <c r="I131" s="5">
        <v>59.34</v>
      </c>
      <c r="J131" s="32">
        <v>561830.81999999995</v>
      </c>
      <c r="K131" s="87"/>
      <c r="L131" s="87"/>
      <c r="M131" s="87"/>
    </row>
    <row r="132" spans="5:13" ht="20.25" hidden="1" thickBot="1" x14ac:dyDescent="0.3">
      <c r="E132" s="13" t="s">
        <v>76</v>
      </c>
      <c r="F132" s="8" t="s">
        <v>48</v>
      </c>
      <c r="G132" s="9">
        <v>11</v>
      </c>
      <c r="H132" s="9" t="s">
        <v>116</v>
      </c>
      <c r="I132" s="21"/>
      <c r="J132" s="21"/>
      <c r="K132" s="89"/>
      <c r="L132" s="89"/>
      <c r="M132" s="89"/>
    </row>
    <row r="133" spans="5:13" ht="20.25" thickBot="1" x14ac:dyDescent="0.3">
      <c r="E133" s="4" t="s">
        <v>123</v>
      </c>
      <c r="F133" s="5" t="s">
        <v>45</v>
      </c>
      <c r="G133" s="6" t="s">
        <v>140</v>
      </c>
      <c r="H133" s="6" t="s">
        <v>141</v>
      </c>
      <c r="I133" s="5">
        <v>614.39</v>
      </c>
      <c r="J133" s="32">
        <v>6419984.5099999998</v>
      </c>
      <c r="K133" s="87"/>
      <c r="L133" s="87"/>
      <c r="M133" s="87"/>
    </row>
    <row r="134" spans="5:13" ht="20.25" hidden="1" thickBot="1" x14ac:dyDescent="0.3">
      <c r="E134" s="13" t="s">
        <v>76</v>
      </c>
      <c r="F134" s="8" t="s">
        <v>48</v>
      </c>
      <c r="G134" s="9">
        <v>2012</v>
      </c>
      <c r="H134" s="9" t="s">
        <v>142</v>
      </c>
      <c r="I134" s="21"/>
      <c r="J134" s="21"/>
      <c r="K134" s="89"/>
      <c r="L134" s="89"/>
      <c r="M134" s="89"/>
    </row>
    <row r="135" spans="5:13" ht="20.25" thickBot="1" x14ac:dyDescent="0.3">
      <c r="E135" s="4" t="s">
        <v>123</v>
      </c>
      <c r="F135" s="5" t="s">
        <v>45</v>
      </c>
      <c r="G135" s="6" t="s">
        <v>143</v>
      </c>
      <c r="H135" s="6" t="s">
        <v>144</v>
      </c>
      <c r="I135" s="5">
        <v>178.02</v>
      </c>
      <c r="J135" s="32">
        <v>1764862.96</v>
      </c>
      <c r="K135" s="87"/>
      <c r="L135" s="87"/>
      <c r="M135" s="87"/>
    </row>
    <row r="136" spans="5:13" ht="15.75" hidden="1" thickBot="1" x14ac:dyDescent="0.3">
      <c r="E136" s="13" t="s">
        <v>76</v>
      </c>
      <c r="F136" s="8" t="s">
        <v>48</v>
      </c>
      <c r="G136" s="9">
        <v>2021</v>
      </c>
      <c r="H136" s="9" t="s">
        <v>145</v>
      </c>
      <c r="I136" s="21"/>
      <c r="J136" s="21"/>
      <c r="K136" s="89"/>
      <c r="L136" s="89"/>
      <c r="M136" s="89"/>
    </row>
    <row r="137" spans="5:13" ht="20.25" thickBot="1" x14ac:dyDescent="0.3">
      <c r="E137" s="4" t="s">
        <v>123</v>
      </c>
      <c r="F137" s="5" t="s">
        <v>45</v>
      </c>
      <c r="G137" s="6" t="s">
        <v>146</v>
      </c>
      <c r="H137" s="6" t="s">
        <v>137</v>
      </c>
      <c r="I137" s="5">
        <v>29.41</v>
      </c>
      <c r="J137" s="32">
        <v>281412.06</v>
      </c>
      <c r="K137" s="87"/>
      <c r="L137" s="87"/>
      <c r="M137" s="87"/>
    </row>
    <row r="138" spans="5:13" ht="20.25" hidden="1" thickBot="1" x14ac:dyDescent="0.3">
      <c r="E138" s="4" t="s">
        <v>76</v>
      </c>
      <c r="F138" s="5" t="s">
        <v>48</v>
      </c>
      <c r="G138" s="6">
        <v>2012</v>
      </c>
      <c r="H138" s="6" t="s">
        <v>130</v>
      </c>
      <c r="I138" s="12"/>
      <c r="J138" s="12"/>
      <c r="K138" s="88"/>
      <c r="L138" s="88"/>
      <c r="M138" s="88"/>
    </row>
    <row r="139" spans="5:13" ht="20.25" hidden="1" thickBot="1" x14ac:dyDescent="0.3">
      <c r="E139" s="29"/>
      <c r="F139" s="21"/>
      <c r="G139" s="21"/>
      <c r="H139" s="9" t="s">
        <v>138</v>
      </c>
      <c r="I139" s="21"/>
      <c r="J139" s="21"/>
      <c r="K139" s="89"/>
      <c r="L139" s="89"/>
      <c r="M139" s="89"/>
    </row>
    <row r="140" spans="5:13" ht="20.25" thickBot="1" x14ac:dyDescent="0.3">
      <c r="E140" s="4" t="s">
        <v>123</v>
      </c>
      <c r="F140" s="5" t="s">
        <v>45</v>
      </c>
      <c r="G140" s="6" t="s">
        <v>94</v>
      </c>
      <c r="H140" s="6" t="s">
        <v>95</v>
      </c>
      <c r="I140" s="5">
        <v>1027.71</v>
      </c>
      <c r="J140" s="32">
        <v>9887834.4299999997</v>
      </c>
      <c r="K140" s="87"/>
      <c r="L140" s="87"/>
      <c r="M140" s="87"/>
    </row>
    <row r="141" spans="5:13" ht="20.25" hidden="1" thickBot="1" x14ac:dyDescent="0.3">
      <c r="E141" s="4" t="s">
        <v>76</v>
      </c>
      <c r="F141" s="5" t="s">
        <v>48</v>
      </c>
      <c r="G141" s="6">
        <v>2016</v>
      </c>
      <c r="H141" s="6" t="s">
        <v>96</v>
      </c>
      <c r="I141" s="12"/>
      <c r="J141" s="12"/>
      <c r="K141" s="88"/>
      <c r="L141" s="88"/>
      <c r="M141" s="88"/>
    </row>
    <row r="142" spans="5:13" ht="15.75" hidden="1" thickBot="1" x14ac:dyDescent="0.3">
      <c r="E142" s="11"/>
      <c r="F142" s="12"/>
      <c r="G142" s="12"/>
      <c r="H142" s="6" t="s">
        <v>82</v>
      </c>
      <c r="I142" s="12"/>
      <c r="J142" s="12"/>
      <c r="K142" s="88"/>
      <c r="L142" s="88"/>
      <c r="M142" s="88"/>
    </row>
    <row r="143" spans="5:13" ht="15.75" hidden="1" thickBot="1" x14ac:dyDescent="0.3">
      <c r="E143" s="29"/>
      <c r="F143" s="21"/>
      <c r="G143" s="21"/>
      <c r="H143" s="9" t="s">
        <v>68</v>
      </c>
      <c r="I143" s="21"/>
      <c r="J143" s="21"/>
      <c r="K143" s="89"/>
      <c r="L143" s="89"/>
      <c r="M143" s="89"/>
    </row>
    <row r="144" spans="5:13" ht="20.25" thickBot="1" x14ac:dyDescent="0.3">
      <c r="E144" s="4" t="s">
        <v>123</v>
      </c>
      <c r="F144" s="5" t="s">
        <v>45</v>
      </c>
      <c r="G144" s="6" t="s">
        <v>147</v>
      </c>
      <c r="H144" s="6" t="s">
        <v>148</v>
      </c>
      <c r="I144" s="5">
        <v>608.04</v>
      </c>
      <c r="J144" s="32">
        <v>5923419.9400000004</v>
      </c>
      <c r="K144" s="87"/>
      <c r="L144" s="87"/>
      <c r="M144" s="87"/>
    </row>
    <row r="145" spans="5:20" ht="15.75" hidden="1" thickBot="1" x14ac:dyDescent="0.3">
      <c r="E145" s="4" t="s">
        <v>76</v>
      </c>
      <c r="F145" s="5" t="s">
        <v>48</v>
      </c>
      <c r="G145" s="6">
        <v>2013</v>
      </c>
      <c r="H145" s="6" t="s">
        <v>149</v>
      </c>
      <c r="I145" s="12"/>
      <c r="J145" s="12"/>
      <c r="K145" s="88"/>
      <c r="L145" s="88"/>
      <c r="M145" s="88"/>
    </row>
    <row r="146" spans="5:20" ht="15.75" hidden="1" thickBot="1" x14ac:dyDescent="0.3">
      <c r="E146" s="29"/>
      <c r="F146" s="21"/>
      <c r="G146" s="21"/>
      <c r="H146" s="9" t="s">
        <v>150</v>
      </c>
      <c r="I146" s="21"/>
      <c r="J146" s="21"/>
      <c r="K146" s="89"/>
      <c r="L146" s="89"/>
      <c r="M146" s="89"/>
    </row>
    <row r="147" spans="5:20" ht="20.25" thickBot="1" x14ac:dyDescent="0.3">
      <c r="E147" s="4" t="s">
        <v>123</v>
      </c>
      <c r="F147" s="5" t="s">
        <v>45</v>
      </c>
      <c r="G147" s="6" t="s">
        <v>104</v>
      </c>
      <c r="H147" s="6" t="s">
        <v>105</v>
      </c>
      <c r="I147" s="5">
        <v>24.99</v>
      </c>
      <c r="J147" s="32">
        <v>234126.81</v>
      </c>
      <c r="K147" s="87"/>
      <c r="L147" s="87"/>
      <c r="M147" s="87"/>
      <c r="R147">
        <v>577524914.89999998</v>
      </c>
      <c r="T147">
        <f>R147/R149</f>
        <v>10482.34522327884</v>
      </c>
    </row>
    <row r="148" spans="5:20" ht="15.75" hidden="1" thickBot="1" x14ac:dyDescent="0.3">
      <c r="E148" s="13" t="s">
        <v>76</v>
      </c>
      <c r="F148" s="8" t="s">
        <v>48</v>
      </c>
      <c r="G148" s="9">
        <v>11</v>
      </c>
      <c r="H148" s="21"/>
      <c r="I148" s="21"/>
      <c r="J148" s="21"/>
      <c r="K148" s="89"/>
      <c r="L148" s="89"/>
      <c r="M148" s="89"/>
    </row>
    <row r="149" spans="5:20" ht="20.25" thickBot="1" x14ac:dyDescent="0.3">
      <c r="E149" s="4" t="s">
        <v>123</v>
      </c>
      <c r="F149" s="5" t="s">
        <v>45</v>
      </c>
      <c r="G149" s="6" t="s">
        <v>90</v>
      </c>
      <c r="H149" s="6" t="s">
        <v>91</v>
      </c>
      <c r="I149" s="5">
        <v>529.62</v>
      </c>
      <c r="J149" s="32">
        <v>4896180.42</v>
      </c>
      <c r="K149" s="87"/>
      <c r="L149" s="87"/>
      <c r="M149" s="87"/>
      <c r="R149">
        <v>55095.01</v>
      </c>
    </row>
    <row r="150" spans="5:20" ht="20.25" hidden="1" thickBot="1" x14ac:dyDescent="0.3">
      <c r="E150" s="4" t="s">
        <v>76</v>
      </c>
      <c r="F150" s="5" t="s">
        <v>48</v>
      </c>
      <c r="G150" s="6">
        <v>2016</v>
      </c>
      <c r="H150" s="6" t="s">
        <v>92</v>
      </c>
      <c r="I150" s="12"/>
      <c r="J150" s="12"/>
      <c r="K150" s="88"/>
      <c r="L150" s="88"/>
      <c r="M150" s="88"/>
    </row>
    <row r="151" spans="5:20" ht="20.25" hidden="1" thickBot="1" x14ac:dyDescent="0.3">
      <c r="E151" s="29"/>
      <c r="F151" s="21"/>
      <c r="G151" s="21"/>
      <c r="H151" s="9" t="s">
        <v>93</v>
      </c>
      <c r="I151" s="21"/>
      <c r="J151" s="21"/>
      <c r="K151" s="89"/>
      <c r="L151" s="89"/>
      <c r="M151" s="89"/>
    </row>
    <row r="152" spans="5:20" ht="20.25" thickBot="1" x14ac:dyDescent="0.3">
      <c r="E152" s="4" t="s">
        <v>123</v>
      </c>
      <c r="F152" s="5" t="s">
        <v>45</v>
      </c>
      <c r="G152" s="6" t="s">
        <v>101</v>
      </c>
      <c r="H152" s="6" t="s">
        <v>102</v>
      </c>
      <c r="I152" s="5">
        <v>515.42999999999995</v>
      </c>
      <c r="J152" s="32">
        <v>4876630.92</v>
      </c>
      <c r="K152" s="87"/>
      <c r="L152" s="87"/>
      <c r="M152" s="87"/>
    </row>
    <row r="153" spans="5:20" ht="15.75" hidden="1" thickBot="1" x14ac:dyDescent="0.3">
      <c r="E153" s="4" t="s">
        <v>76</v>
      </c>
      <c r="F153" s="5" t="s">
        <v>48</v>
      </c>
      <c r="G153" s="6">
        <v>2018</v>
      </c>
      <c r="H153" s="6" t="s">
        <v>103</v>
      </c>
      <c r="I153" s="12"/>
      <c r="J153" s="12"/>
      <c r="K153" s="88"/>
      <c r="L153" s="88"/>
      <c r="M153" s="88"/>
    </row>
    <row r="154" spans="5:20" ht="15.75" hidden="1" thickBot="1" x14ac:dyDescent="0.3">
      <c r="E154" s="11"/>
      <c r="F154" s="12"/>
      <c r="G154" s="12"/>
      <c r="H154" s="6" t="s">
        <v>82</v>
      </c>
      <c r="I154" s="12"/>
      <c r="J154" s="12"/>
      <c r="K154" s="88"/>
      <c r="L154" s="88"/>
      <c r="M154" s="88"/>
    </row>
    <row r="155" spans="5:20" ht="15.75" hidden="1" thickBot="1" x14ac:dyDescent="0.3">
      <c r="E155" s="29"/>
      <c r="F155" s="21"/>
      <c r="G155" s="21"/>
      <c r="H155" s="9" t="s">
        <v>68</v>
      </c>
      <c r="I155" s="21"/>
      <c r="J155" s="21"/>
      <c r="K155" s="89"/>
      <c r="L155" s="89"/>
      <c r="M155" s="89"/>
    </row>
    <row r="156" spans="5:20" ht="20.25" thickBot="1" x14ac:dyDescent="0.3">
      <c r="E156" s="4" t="s">
        <v>123</v>
      </c>
      <c r="F156" s="5" t="s">
        <v>45</v>
      </c>
      <c r="G156" s="6" t="s">
        <v>151</v>
      </c>
      <c r="H156" s="6" t="s">
        <v>152</v>
      </c>
      <c r="I156" s="5">
        <v>209.24</v>
      </c>
      <c r="J156" s="32">
        <v>1862256.92</v>
      </c>
      <c r="K156" s="87"/>
      <c r="L156" s="87"/>
      <c r="M156" s="87"/>
    </row>
    <row r="157" spans="5:20" ht="20.25" hidden="1" thickBot="1" x14ac:dyDescent="0.3">
      <c r="E157" s="4" t="s">
        <v>76</v>
      </c>
      <c r="F157" s="5" t="s">
        <v>48</v>
      </c>
      <c r="G157" s="6">
        <v>2012</v>
      </c>
      <c r="H157" s="6" t="s">
        <v>153</v>
      </c>
      <c r="I157" s="12"/>
      <c r="J157" s="12"/>
      <c r="K157" s="88"/>
      <c r="L157" s="88"/>
      <c r="M157" s="88"/>
    </row>
    <row r="158" spans="5:20" ht="15.75" hidden="1" thickBot="1" x14ac:dyDescent="0.3">
      <c r="E158" s="29"/>
      <c r="F158" s="21"/>
      <c r="G158" s="21"/>
      <c r="H158" s="9" t="s">
        <v>154</v>
      </c>
      <c r="I158" s="21"/>
      <c r="J158" s="21"/>
      <c r="K158" s="89"/>
      <c r="L158" s="89"/>
      <c r="M158" s="89"/>
    </row>
    <row r="159" spans="5:20" ht="15.75" hidden="1" thickBot="1" x14ac:dyDescent="0.3">
      <c r="E159" s="15"/>
      <c r="J159"/>
    </row>
    <row r="160" spans="5:20" ht="15.75" hidden="1" thickBot="1" x14ac:dyDescent="0.3">
      <c r="E160" s="15"/>
      <c r="J160"/>
    </row>
    <row r="161" spans="5:13" ht="20.25" thickBot="1" x14ac:dyDescent="0.3">
      <c r="E161" s="16" t="s">
        <v>123</v>
      </c>
      <c r="F161" s="17" t="s">
        <v>45</v>
      </c>
      <c r="G161" s="18" t="s">
        <v>46</v>
      </c>
      <c r="H161" s="18" t="s">
        <v>47</v>
      </c>
      <c r="I161" s="17">
        <v>710.16</v>
      </c>
      <c r="J161" s="33">
        <v>6926604.0899999999</v>
      </c>
      <c r="K161" s="87"/>
      <c r="L161" s="87"/>
      <c r="M161" s="87"/>
    </row>
    <row r="162" spans="5:13" ht="15.75" hidden="1" thickBot="1" x14ac:dyDescent="0.3">
      <c r="E162" s="13" t="s">
        <v>76</v>
      </c>
      <c r="F162" s="8" t="s">
        <v>48</v>
      </c>
      <c r="G162" s="9">
        <v>2012</v>
      </c>
      <c r="H162" s="9" t="s">
        <v>49</v>
      </c>
      <c r="I162" s="21"/>
      <c r="J162" s="21"/>
      <c r="K162" s="89"/>
      <c r="L162" s="89"/>
      <c r="M162" s="89"/>
    </row>
    <row r="163" spans="5:13" ht="20.25" thickBot="1" x14ac:dyDescent="0.3">
      <c r="E163" s="4" t="s">
        <v>123</v>
      </c>
      <c r="F163" s="5" t="s">
        <v>45</v>
      </c>
      <c r="G163" s="6" t="s">
        <v>53</v>
      </c>
      <c r="H163" s="6" t="s">
        <v>54</v>
      </c>
      <c r="I163" s="5">
        <v>4007.29</v>
      </c>
      <c r="J163" s="32">
        <v>40997613.399999999</v>
      </c>
      <c r="K163" s="87"/>
      <c r="L163" s="87"/>
      <c r="M163" s="87"/>
    </row>
    <row r="164" spans="5:13" ht="15.75" hidden="1" thickBot="1" x14ac:dyDescent="0.3">
      <c r="E164" s="4" t="s">
        <v>76</v>
      </c>
      <c r="F164" s="5" t="s">
        <v>48</v>
      </c>
      <c r="G164" s="6">
        <v>2012</v>
      </c>
      <c r="H164" s="6" t="s">
        <v>55</v>
      </c>
      <c r="I164" s="12"/>
      <c r="J164" s="5">
        <v>4</v>
      </c>
      <c r="K164" s="88"/>
      <c r="L164" s="88"/>
      <c r="M164" s="88"/>
    </row>
    <row r="165" spans="5:13" ht="20.25" hidden="1" thickBot="1" x14ac:dyDescent="0.3">
      <c r="E165" s="11"/>
      <c r="F165" s="12"/>
      <c r="G165" s="12"/>
      <c r="H165" s="6" t="s">
        <v>52</v>
      </c>
      <c r="I165" s="12"/>
      <c r="J165" s="12"/>
      <c r="K165" s="88"/>
      <c r="L165" s="88"/>
      <c r="M165" s="88"/>
    </row>
    <row r="166" spans="5:13" ht="15.75" hidden="1" thickBot="1" x14ac:dyDescent="0.3">
      <c r="E166" s="29"/>
      <c r="F166" s="21"/>
      <c r="G166" s="21"/>
      <c r="H166" s="9" t="s">
        <v>122</v>
      </c>
      <c r="I166" s="21"/>
      <c r="J166" s="21"/>
      <c r="K166" s="89"/>
      <c r="L166" s="89"/>
      <c r="M166" s="89"/>
    </row>
    <row r="167" spans="5:13" ht="20.25" thickBot="1" x14ac:dyDescent="0.3">
      <c r="E167" s="4" t="s">
        <v>123</v>
      </c>
      <c r="F167" s="5" t="s">
        <v>45</v>
      </c>
      <c r="G167" s="6" t="s">
        <v>106</v>
      </c>
      <c r="H167" s="6" t="s">
        <v>107</v>
      </c>
      <c r="I167" s="5">
        <v>1883.87</v>
      </c>
      <c r="J167" s="32">
        <v>1273451.3600000001</v>
      </c>
      <c r="K167" s="87"/>
      <c r="L167" s="87"/>
      <c r="M167" s="87"/>
    </row>
    <row r="168" spans="5:13" ht="20.25" hidden="1" thickBot="1" x14ac:dyDescent="0.3">
      <c r="E168" s="4" t="s">
        <v>76</v>
      </c>
      <c r="F168" s="5" t="s">
        <v>48</v>
      </c>
      <c r="G168" s="6">
        <v>11</v>
      </c>
      <c r="H168" s="6" t="s">
        <v>108</v>
      </c>
      <c r="I168" s="12"/>
      <c r="J168" s="12"/>
      <c r="K168" s="88"/>
      <c r="L168" s="88"/>
      <c r="M168" s="88"/>
    </row>
    <row r="169" spans="5:13" ht="15.75" hidden="1" thickBot="1" x14ac:dyDescent="0.3">
      <c r="E169" s="29"/>
      <c r="F169" s="21"/>
      <c r="G169" s="21"/>
      <c r="H169" s="9" t="s">
        <v>68</v>
      </c>
      <c r="I169" s="21"/>
      <c r="J169" s="21"/>
      <c r="K169" s="89"/>
      <c r="L169" s="89"/>
      <c r="M169" s="89"/>
    </row>
    <row r="170" spans="5:13" ht="20.25" thickBot="1" x14ac:dyDescent="0.3">
      <c r="E170" s="4" t="s">
        <v>123</v>
      </c>
      <c r="F170" s="5" t="s">
        <v>45</v>
      </c>
      <c r="G170" s="6" t="s">
        <v>65</v>
      </c>
      <c r="H170" s="6" t="s">
        <v>66</v>
      </c>
      <c r="I170" s="5">
        <v>561.16999999999996</v>
      </c>
      <c r="J170" s="32">
        <v>266985.46000000002</v>
      </c>
      <c r="K170" s="87"/>
      <c r="L170" s="87"/>
      <c r="M170" s="87"/>
    </row>
    <row r="171" spans="5:13" ht="15.75" hidden="1" thickBot="1" x14ac:dyDescent="0.3">
      <c r="E171" s="4" t="s">
        <v>76</v>
      </c>
      <c r="F171" s="5" t="s">
        <v>48</v>
      </c>
      <c r="G171" s="6">
        <v>11</v>
      </c>
      <c r="H171" s="6" t="s">
        <v>67</v>
      </c>
      <c r="I171" s="12"/>
      <c r="J171" s="12"/>
      <c r="K171" s="88"/>
      <c r="L171" s="88"/>
      <c r="M171" s="88"/>
    </row>
    <row r="172" spans="5:13" ht="15.75" hidden="1" thickBot="1" x14ac:dyDescent="0.3">
      <c r="E172" s="29"/>
      <c r="F172" s="21"/>
      <c r="G172" s="21"/>
      <c r="H172" s="9" t="s">
        <v>68</v>
      </c>
      <c r="I172" s="21"/>
      <c r="J172" s="21"/>
      <c r="K172" s="89"/>
      <c r="L172" s="89"/>
      <c r="M172" s="89"/>
    </row>
    <row r="173" spans="5:13" ht="20.25" thickBot="1" x14ac:dyDescent="0.3">
      <c r="E173" s="4" t="s">
        <v>123</v>
      </c>
      <c r="F173" s="5" t="s">
        <v>45</v>
      </c>
      <c r="G173" s="6" t="s">
        <v>117</v>
      </c>
      <c r="H173" s="6" t="s">
        <v>118</v>
      </c>
      <c r="I173" s="5">
        <v>1850.5</v>
      </c>
      <c r="J173" s="32">
        <v>10542204.300000001</v>
      </c>
      <c r="K173" s="87"/>
      <c r="L173" s="87"/>
      <c r="M173" s="87"/>
    </row>
    <row r="174" spans="5:13" ht="15.75" hidden="1" thickBot="1" x14ac:dyDescent="0.3">
      <c r="E174" s="13" t="s">
        <v>76</v>
      </c>
      <c r="F174" s="8" t="s">
        <v>48</v>
      </c>
      <c r="G174" s="9">
        <v>11</v>
      </c>
      <c r="H174" s="9" t="s">
        <v>119</v>
      </c>
      <c r="I174" s="21"/>
      <c r="J174" s="8">
        <v>7</v>
      </c>
      <c r="K174" s="89"/>
      <c r="L174" s="89"/>
      <c r="M174" s="89"/>
    </row>
    <row r="175" spans="5:13" ht="20.25" thickBot="1" x14ac:dyDescent="0.3">
      <c r="E175" s="4" t="s">
        <v>123</v>
      </c>
      <c r="F175" s="5" t="s">
        <v>45</v>
      </c>
      <c r="G175" s="6" t="s">
        <v>124</v>
      </c>
      <c r="H175" s="6" t="s">
        <v>125</v>
      </c>
      <c r="I175" s="5">
        <v>10293.19</v>
      </c>
      <c r="J175" s="32">
        <v>60114109.700000003</v>
      </c>
      <c r="K175" s="87"/>
      <c r="L175" s="87"/>
      <c r="M175" s="87"/>
    </row>
    <row r="176" spans="5:13" ht="20.25" hidden="1" thickBot="1" x14ac:dyDescent="0.3">
      <c r="E176" s="4" t="s">
        <v>76</v>
      </c>
      <c r="F176" s="5" t="s">
        <v>48</v>
      </c>
      <c r="G176" s="6">
        <v>2014</v>
      </c>
      <c r="H176" s="6" t="s">
        <v>126</v>
      </c>
      <c r="I176" s="12"/>
      <c r="J176" s="5">
        <v>5</v>
      </c>
      <c r="K176" s="88"/>
      <c r="L176" s="88"/>
      <c r="M176" s="88"/>
    </row>
    <row r="177" spans="5:13" ht="15.75" hidden="1" thickBot="1" x14ac:dyDescent="0.3">
      <c r="E177" s="29"/>
      <c r="F177" s="21"/>
      <c r="G177" s="21"/>
      <c r="H177" s="9" t="s">
        <v>127</v>
      </c>
      <c r="I177" s="21"/>
      <c r="J177" s="21"/>
      <c r="K177" s="89"/>
      <c r="L177" s="89"/>
      <c r="M177" s="89"/>
    </row>
    <row r="178" spans="5:13" ht="20.25" thickBot="1" x14ac:dyDescent="0.3">
      <c r="E178" s="4" t="s">
        <v>123</v>
      </c>
      <c r="F178" s="5" t="s">
        <v>45</v>
      </c>
      <c r="G178" s="6" t="s">
        <v>53</v>
      </c>
      <c r="H178" s="6" t="s">
        <v>54</v>
      </c>
      <c r="I178" s="5">
        <v>475.03</v>
      </c>
      <c r="J178" s="32">
        <v>2943708.56</v>
      </c>
      <c r="K178" s="87"/>
      <c r="L178" s="87"/>
      <c r="M178" s="87"/>
    </row>
    <row r="179" spans="5:13" ht="15.75" hidden="1" thickBot="1" x14ac:dyDescent="0.3">
      <c r="E179" s="4" t="s">
        <v>76</v>
      </c>
      <c r="F179" s="5" t="s">
        <v>48</v>
      </c>
      <c r="G179" s="6">
        <v>2012</v>
      </c>
      <c r="H179" s="6" t="s">
        <v>55</v>
      </c>
      <c r="I179" s="12"/>
      <c r="J179" s="12"/>
      <c r="K179" s="88"/>
      <c r="L179" s="88"/>
      <c r="M179" s="88"/>
    </row>
    <row r="180" spans="5:13" ht="20.25" hidden="1" thickBot="1" x14ac:dyDescent="0.3">
      <c r="E180" s="11"/>
      <c r="F180" s="12"/>
      <c r="G180" s="12"/>
      <c r="H180" s="6" t="s">
        <v>52</v>
      </c>
      <c r="I180" s="12"/>
      <c r="J180" s="12"/>
      <c r="K180" s="88"/>
      <c r="L180" s="88"/>
      <c r="M180" s="88"/>
    </row>
    <row r="181" spans="5:13" ht="15.75" hidden="1" thickBot="1" x14ac:dyDescent="0.3">
      <c r="E181" s="29"/>
      <c r="F181" s="21"/>
      <c r="G181" s="21"/>
      <c r="H181" s="9" t="s">
        <v>122</v>
      </c>
      <c r="I181" s="21"/>
      <c r="J181" s="21"/>
      <c r="K181" s="89"/>
      <c r="L181" s="89"/>
      <c r="M181" s="89"/>
    </row>
    <row r="182" spans="5:13" ht="20.25" thickBot="1" x14ac:dyDescent="0.3">
      <c r="E182" s="4" t="s">
        <v>123</v>
      </c>
      <c r="F182" s="5" t="s">
        <v>45</v>
      </c>
      <c r="G182" s="6" t="s">
        <v>77</v>
      </c>
      <c r="H182" s="6" t="s">
        <v>78</v>
      </c>
      <c r="I182" s="5">
        <v>946.52</v>
      </c>
      <c r="J182" s="32">
        <v>5667121.2800000003</v>
      </c>
      <c r="K182" s="87"/>
      <c r="L182" s="87"/>
      <c r="M182" s="87"/>
    </row>
    <row r="183" spans="5:13" ht="20.25" hidden="1" thickBot="1" x14ac:dyDescent="0.3">
      <c r="E183" s="13" t="s">
        <v>76</v>
      </c>
      <c r="F183" s="8" t="s">
        <v>48</v>
      </c>
      <c r="G183" s="9">
        <v>2012</v>
      </c>
      <c r="H183" s="9" t="s">
        <v>79</v>
      </c>
      <c r="I183" s="21"/>
      <c r="J183" s="21"/>
      <c r="K183" s="89"/>
      <c r="L183" s="89"/>
      <c r="M183" s="89"/>
    </row>
    <row r="184" spans="5:13" ht="20.25" thickBot="1" x14ac:dyDescent="0.3">
      <c r="E184" s="4" t="s">
        <v>123</v>
      </c>
      <c r="F184" s="5" t="s">
        <v>45</v>
      </c>
      <c r="G184" s="6" t="s">
        <v>83</v>
      </c>
      <c r="H184" s="6" t="s">
        <v>84</v>
      </c>
      <c r="I184" s="5">
        <v>295.62</v>
      </c>
      <c r="J184" s="32">
        <v>1574492.42</v>
      </c>
      <c r="K184" s="87"/>
      <c r="L184" s="87"/>
      <c r="M184" s="87"/>
    </row>
    <row r="185" spans="5:13" ht="15.75" hidden="1" thickBot="1" x14ac:dyDescent="0.3">
      <c r="E185" s="13" t="s">
        <v>76</v>
      </c>
      <c r="F185" s="8" t="s">
        <v>48</v>
      </c>
      <c r="G185" s="9">
        <v>2012</v>
      </c>
      <c r="H185" s="9" t="s">
        <v>49</v>
      </c>
      <c r="I185" s="21"/>
      <c r="J185" s="21"/>
      <c r="K185" s="89"/>
      <c r="L185" s="89"/>
      <c r="M185" s="89"/>
    </row>
    <row r="186" spans="5:13" ht="20.25" thickBot="1" x14ac:dyDescent="0.3">
      <c r="E186" s="4" t="s">
        <v>123</v>
      </c>
      <c r="F186" s="5" t="s">
        <v>45</v>
      </c>
      <c r="G186" s="6" t="s">
        <v>57</v>
      </c>
      <c r="H186" s="6" t="s">
        <v>58</v>
      </c>
      <c r="I186" s="5">
        <v>184.93</v>
      </c>
      <c r="J186" s="32">
        <v>1064886.23</v>
      </c>
      <c r="K186" s="87"/>
      <c r="L186" s="87"/>
      <c r="M186" s="87"/>
    </row>
    <row r="187" spans="5:13" ht="15.75" hidden="1" thickBot="1" x14ac:dyDescent="0.3">
      <c r="E187" s="13" t="s">
        <v>76</v>
      </c>
      <c r="F187" s="8" t="s">
        <v>48</v>
      </c>
      <c r="G187" s="9">
        <v>2012</v>
      </c>
      <c r="H187" s="9" t="s">
        <v>49</v>
      </c>
      <c r="I187" s="21"/>
      <c r="J187" s="21"/>
      <c r="K187" s="89"/>
      <c r="L187" s="89"/>
      <c r="M187" s="89"/>
    </row>
    <row r="188" spans="5:13" ht="20.25" thickBot="1" x14ac:dyDescent="0.3">
      <c r="E188" s="4" t="s">
        <v>123</v>
      </c>
      <c r="F188" s="5" t="s">
        <v>45</v>
      </c>
      <c r="G188" s="6" t="s">
        <v>155</v>
      </c>
      <c r="H188" s="6" t="s">
        <v>156</v>
      </c>
      <c r="I188" s="5">
        <v>602.69000000000005</v>
      </c>
      <c r="J188" s="32">
        <v>2848472.26</v>
      </c>
      <c r="K188" s="87"/>
      <c r="L188" s="87"/>
      <c r="M188" s="87"/>
    </row>
    <row r="189" spans="5:13" ht="15.75" hidden="1" thickBot="1" x14ac:dyDescent="0.3">
      <c r="E189" s="4" t="s">
        <v>76</v>
      </c>
      <c r="F189" s="5" t="s">
        <v>48</v>
      </c>
      <c r="G189" s="6">
        <v>2012</v>
      </c>
      <c r="H189" s="6" t="s">
        <v>157</v>
      </c>
      <c r="I189" s="12"/>
      <c r="J189" s="12"/>
      <c r="K189" s="88"/>
      <c r="L189" s="88"/>
      <c r="M189" s="88"/>
    </row>
    <row r="190" spans="5:13" ht="15.75" hidden="1" thickBot="1" x14ac:dyDescent="0.3">
      <c r="E190" s="11"/>
      <c r="F190" s="12"/>
      <c r="G190" s="12"/>
      <c r="H190" s="6" t="s">
        <v>49</v>
      </c>
      <c r="I190" s="12"/>
      <c r="J190" s="12"/>
      <c r="K190" s="88"/>
      <c r="L190" s="88"/>
      <c r="M190" s="88"/>
    </row>
    <row r="191" spans="5:13" ht="15.75" hidden="1" thickBot="1" x14ac:dyDescent="0.3">
      <c r="E191" s="11"/>
      <c r="F191" s="12"/>
      <c r="G191" s="12"/>
      <c r="H191" s="6" t="s">
        <v>82</v>
      </c>
      <c r="I191" s="12"/>
      <c r="J191" s="12"/>
      <c r="K191" s="88"/>
      <c r="L191" s="88"/>
      <c r="M191" s="88"/>
    </row>
    <row r="192" spans="5:13" ht="15.75" hidden="1" thickBot="1" x14ac:dyDescent="0.3">
      <c r="E192" s="29"/>
      <c r="F192" s="21"/>
      <c r="G192" s="21"/>
      <c r="H192" s="9" t="s">
        <v>68</v>
      </c>
      <c r="I192" s="21"/>
      <c r="J192" s="21"/>
      <c r="K192" s="89"/>
      <c r="L192" s="89"/>
      <c r="M192" s="89"/>
    </row>
    <row r="193" spans="5:13" ht="20.25" thickBot="1" x14ac:dyDescent="0.3">
      <c r="E193" s="4" t="s">
        <v>123</v>
      </c>
      <c r="F193" s="5" t="s">
        <v>45</v>
      </c>
      <c r="G193" s="6" t="s">
        <v>158</v>
      </c>
      <c r="H193" s="6" t="s">
        <v>159</v>
      </c>
      <c r="I193" s="5">
        <v>88.87</v>
      </c>
      <c r="J193" s="32">
        <v>500074.64</v>
      </c>
      <c r="K193" s="87"/>
      <c r="L193" s="87"/>
      <c r="M193" s="87"/>
    </row>
    <row r="194" spans="5:13" ht="15.75" hidden="1" thickBot="1" x14ac:dyDescent="0.3">
      <c r="E194" s="13" t="s">
        <v>76</v>
      </c>
      <c r="F194" s="8" t="s">
        <v>48</v>
      </c>
      <c r="G194" s="9">
        <v>2016</v>
      </c>
      <c r="H194" s="21"/>
      <c r="I194" s="21"/>
      <c r="J194" s="21"/>
      <c r="K194" s="89"/>
      <c r="L194" s="89"/>
      <c r="M194" s="89"/>
    </row>
    <row r="195" spans="5:13" ht="20.25" thickBot="1" x14ac:dyDescent="0.3">
      <c r="E195" s="4" t="s">
        <v>123</v>
      </c>
      <c r="F195" s="5" t="s">
        <v>45</v>
      </c>
      <c r="G195" s="6" t="s">
        <v>146</v>
      </c>
      <c r="H195" s="6" t="s">
        <v>137</v>
      </c>
      <c r="I195" s="5">
        <v>81.400000000000006</v>
      </c>
      <c r="J195" s="32">
        <v>470210</v>
      </c>
      <c r="K195" s="87"/>
      <c r="L195" s="87"/>
      <c r="M195" s="87"/>
    </row>
    <row r="196" spans="5:13" ht="20.25" hidden="1" thickBot="1" x14ac:dyDescent="0.3">
      <c r="E196" s="4" t="s">
        <v>76</v>
      </c>
      <c r="F196" s="5" t="s">
        <v>48</v>
      </c>
      <c r="G196" s="6">
        <v>2012</v>
      </c>
      <c r="H196" s="6" t="s">
        <v>130</v>
      </c>
      <c r="I196" s="12"/>
      <c r="J196" s="12"/>
      <c r="K196" s="88"/>
      <c r="L196" s="88"/>
      <c r="M196" s="88"/>
    </row>
    <row r="197" spans="5:13" ht="20.25" hidden="1" thickBot="1" x14ac:dyDescent="0.3">
      <c r="E197" s="29"/>
      <c r="F197" s="21"/>
      <c r="G197" s="21"/>
      <c r="H197" s="9" t="s">
        <v>138</v>
      </c>
      <c r="I197" s="21"/>
      <c r="J197" s="21"/>
      <c r="K197" s="89"/>
      <c r="L197" s="89"/>
      <c r="M197" s="89"/>
    </row>
    <row r="198" spans="5:13" ht="20.25" thickBot="1" x14ac:dyDescent="0.3">
      <c r="E198" s="4" t="s">
        <v>123</v>
      </c>
      <c r="F198" s="5" t="s">
        <v>45</v>
      </c>
      <c r="G198" s="6" t="s">
        <v>88</v>
      </c>
      <c r="H198" s="6" t="s">
        <v>89</v>
      </c>
      <c r="I198" s="5">
        <v>185.27</v>
      </c>
      <c r="J198" s="32">
        <v>1061759.8500000001</v>
      </c>
      <c r="K198" s="87"/>
      <c r="L198" s="87"/>
      <c r="M198" s="87"/>
    </row>
    <row r="199" spans="5:13" ht="15.75" hidden="1" thickBot="1" x14ac:dyDescent="0.3">
      <c r="E199" s="13" t="s">
        <v>76</v>
      </c>
      <c r="F199" s="8" t="s">
        <v>48</v>
      </c>
      <c r="G199" s="9">
        <v>2014</v>
      </c>
      <c r="H199" s="9" t="s">
        <v>49</v>
      </c>
      <c r="I199" s="21"/>
      <c r="J199" s="21"/>
      <c r="K199" s="89"/>
      <c r="L199" s="89"/>
      <c r="M199" s="89"/>
    </row>
    <row r="200" spans="5:13" ht="20.25" thickBot="1" x14ac:dyDescent="0.3">
      <c r="E200" s="4" t="s">
        <v>123</v>
      </c>
      <c r="F200" s="5" t="s">
        <v>45</v>
      </c>
      <c r="G200" s="6" t="s">
        <v>147</v>
      </c>
      <c r="H200" s="6" t="s">
        <v>148</v>
      </c>
      <c r="I200" s="5">
        <v>89.68</v>
      </c>
      <c r="J200" s="32">
        <v>340053.41</v>
      </c>
      <c r="K200" s="87"/>
      <c r="L200" s="87"/>
      <c r="M200" s="87"/>
    </row>
    <row r="201" spans="5:13" ht="15.75" hidden="1" thickBot="1" x14ac:dyDescent="0.3">
      <c r="E201" s="4" t="s">
        <v>76</v>
      </c>
      <c r="F201" s="5" t="s">
        <v>48</v>
      </c>
      <c r="G201" s="6">
        <v>2013</v>
      </c>
      <c r="H201" s="6" t="s">
        <v>149</v>
      </c>
      <c r="I201" s="12"/>
      <c r="J201" s="12"/>
      <c r="K201" s="88"/>
      <c r="L201" s="88"/>
      <c r="M201" s="88"/>
    </row>
    <row r="202" spans="5:13" ht="15.75" hidden="1" thickBot="1" x14ac:dyDescent="0.3">
      <c r="E202" s="29"/>
      <c r="F202" s="21"/>
      <c r="G202" s="21"/>
      <c r="H202" s="9" t="s">
        <v>150</v>
      </c>
      <c r="I202" s="21"/>
      <c r="J202" s="21"/>
      <c r="K202" s="89"/>
      <c r="L202" s="89"/>
      <c r="M202" s="89"/>
    </row>
    <row r="203" spans="5:13" ht="20.25" thickBot="1" x14ac:dyDescent="0.3">
      <c r="E203" s="4" t="s">
        <v>123</v>
      </c>
      <c r="F203" s="5" t="s">
        <v>45</v>
      </c>
      <c r="G203" s="6" t="s">
        <v>160</v>
      </c>
      <c r="H203" s="6" t="s">
        <v>161</v>
      </c>
      <c r="I203" s="5">
        <v>57.78</v>
      </c>
      <c r="J203" s="32">
        <v>357109.11</v>
      </c>
      <c r="K203" s="87"/>
      <c r="L203" s="87"/>
      <c r="M203" s="87"/>
    </row>
    <row r="204" spans="5:13" ht="15.75" hidden="1" thickBot="1" x14ac:dyDescent="0.3">
      <c r="E204" s="13" t="s">
        <v>76</v>
      </c>
      <c r="F204" s="8" t="s">
        <v>48</v>
      </c>
      <c r="G204" s="9">
        <v>2012</v>
      </c>
      <c r="H204" s="9" t="s">
        <v>162</v>
      </c>
      <c r="I204" s="21"/>
      <c r="J204" s="21"/>
      <c r="K204" s="89"/>
      <c r="L204" s="89"/>
      <c r="M204" s="89"/>
    </row>
    <row r="205" spans="5:13" ht="20.25" thickBot="1" x14ac:dyDescent="0.3">
      <c r="E205" s="4" t="s">
        <v>123</v>
      </c>
      <c r="F205" s="5" t="s">
        <v>45</v>
      </c>
      <c r="G205" s="6" t="s">
        <v>110</v>
      </c>
      <c r="H205" s="6" t="s">
        <v>111</v>
      </c>
      <c r="I205" s="5">
        <v>205.03</v>
      </c>
      <c r="J205" s="32">
        <v>1230101.27</v>
      </c>
      <c r="K205" s="87"/>
      <c r="L205" s="87"/>
      <c r="M205" s="87"/>
    </row>
    <row r="206" spans="5:13" ht="20.25" hidden="1" thickBot="1" x14ac:dyDescent="0.3">
      <c r="E206" s="4" t="s">
        <v>76</v>
      </c>
      <c r="F206" s="5" t="s">
        <v>48</v>
      </c>
      <c r="G206" s="6">
        <v>11</v>
      </c>
      <c r="H206" s="6" t="s">
        <v>112</v>
      </c>
      <c r="I206" s="12"/>
      <c r="J206" s="12"/>
      <c r="K206" s="88"/>
      <c r="L206" s="88"/>
      <c r="M206" s="88"/>
    </row>
    <row r="207" spans="5:13" ht="20.25" hidden="1" thickBot="1" x14ac:dyDescent="0.3">
      <c r="E207" s="11"/>
      <c r="F207" s="12"/>
      <c r="G207" s="12"/>
      <c r="H207" s="6" t="s">
        <v>163</v>
      </c>
      <c r="I207" s="12"/>
      <c r="J207" s="12"/>
      <c r="K207" s="88"/>
      <c r="L207" s="88"/>
      <c r="M207" s="88"/>
    </row>
    <row r="208" spans="5:13" ht="15.75" hidden="1" thickBot="1" x14ac:dyDescent="0.3">
      <c r="E208" s="29"/>
      <c r="F208" s="21"/>
      <c r="G208" s="21"/>
      <c r="H208" s="9" t="s">
        <v>164</v>
      </c>
      <c r="I208" s="21"/>
      <c r="J208" s="21"/>
      <c r="K208" s="89"/>
      <c r="L208" s="89"/>
      <c r="M208" s="89"/>
    </row>
    <row r="209" spans="5:13" ht="20.25" thickBot="1" x14ac:dyDescent="0.3">
      <c r="E209" s="4" t="s">
        <v>123</v>
      </c>
      <c r="F209" s="5" t="s">
        <v>45</v>
      </c>
      <c r="G209" s="6" t="s">
        <v>165</v>
      </c>
      <c r="H209" s="6" t="s">
        <v>166</v>
      </c>
      <c r="I209" s="5">
        <v>105.76</v>
      </c>
      <c r="J209" s="32">
        <v>583177.14</v>
      </c>
      <c r="K209" s="87"/>
      <c r="L209" s="87"/>
      <c r="M209" s="87"/>
    </row>
    <row r="210" spans="5:13" ht="20.25" hidden="1" thickBot="1" x14ac:dyDescent="0.3">
      <c r="E210" s="13" t="s">
        <v>76</v>
      </c>
      <c r="F210" s="8" t="s">
        <v>48</v>
      </c>
      <c r="G210" s="9">
        <v>11</v>
      </c>
      <c r="H210" s="9" t="s">
        <v>167</v>
      </c>
      <c r="I210" s="21"/>
      <c r="J210" s="21"/>
      <c r="K210" s="89"/>
      <c r="L210" s="89"/>
      <c r="M210" s="89"/>
    </row>
    <row r="211" spans="5:13" ht="20.25" thickBot="1" x14ac:dyDescent="0.3">
      <c r="E211" s="4" t="s">
        <v>123</v>
      </c>
      <c r="F211" s="5" t="s">
        <v>45</v>
      </c>
      <c r="G211" s="6" t="s">
        <v>46</v>
      </c>
      <c r="H211" s="6" t="s">
        <v>47</v>
      </c>
      <c r="I211" s="5">
        <v>443.79</v>
      </c>
      <c r="J211" s="32">
        <v>2477871.1</v>
      </c>
      <c r="K211" s="87"/>
      <c r="L211" s="87"/>
      <c r="M211" s="87"/>
    </row>
    <row r="212" spans="5:13" ht="15.75" hidden="1" thickBot="1" x14ac:dyDescent="0.3">
      <c r="E212" s="13" t="s">
        <v>76</v>
      </c>
      <c r="F212" s="8" t="s">
        <v>48</v>
      </c>
      <c r="G212" s="9">
        <v>2012</v>
      </c>
      <c r="H212" s="9" t="s">
        <v>49</v>
      </c>
      <c r="I212" s="21"/>
      <c r="J212" s="21"/>
      <c r="K212" s="89"/>
      <c r="L212" s="89"/>
      <c r="M212" s="89"/>
    </row>
    <row r="213" spans="5:13" ht="20.25" thickBot="1" x14ac:dyDescent="0.3">
      <c r="E213" s="4" t="s">
        <v>123</v>
      </c>
      <c r="F213" s="5" t="s">
        <v>45</v>
      </c>
      <c r="G213" s="6" t="s">
        <v>147</v>
      </c>
      <c r="H213" s="6" t="s">
        <v>148</v>
      </c>
      <c r="I213" s="5">
        <v>27.96</v>
      </c>
      <c r="J213" s="32">
        <v>177515.92</v>
      </c>
      <c r="K213" s="87"/>
      <c r="L213" s="87"/>
      <c r="M213" s="87"/>
    </row>
    <row r="214" spans="5:13" ht="15.75" hidden="1" thickBot="1" x14ac:dyDescent="0.3">
      <c r="E214" s="4" t="s">
        <v>76</v>
      </c>
      <c r="F214" s="5" t="s">
        <v>48</v>
      </c>
      <c r="G214" s="6">
        <v>2013</v>
      </c>
      <c r="H214" s="6" t="s">
        <v>149</v>
      </c>
      <c r="I214" s="12"/>
      <c r="J214" s="12"/>
      <c r="K214" s="88"/>
      <c r="L214" s="88"/>
      <c r="M214" s="88"/>
    </row>
    <row r="215" spans="5:13" ht="15.75" hidden="1" thickBot="1" x14ac:dyDescent="0.3">
      <c r="E215" s="29"/>
      <c r="F215" s="21"/>
      <c r="G215" s="21"/>
      <c r="H215" s="9" t="s">
        <v>150</v>
      </c>
      <c r="I215" s="21"/>
      <c r="J215" s="21"/>
      <c r="K215" s="89"/>
      <c r="L215" s="89"/>
      <c r="M215" s="89"/>
    </row>
    <row r="216" spans="5:13" ht="20.25" thickBot="1" x14ac:dyDescent="0.3">
      <c r="E216" s="4" t="s">
        <v>123</v>
      </c>
      <c r="F216" s="5" t="s">
        <v>45</v>
      </c>
      <c r="G216" s="6" t="s">
        <v>46</v>
      </c>
      <c r="H216" s="6" t="s">
        <v>47</v>
      </c>
      <c r="I216" s="5">
        <v>24.81</v>
      </c>
      <c r="J216" s="32">
        <v>165823.19</v>
      </c>
      <c r="K216" s="87"/>
      <c r="L216" s="87"/>
      <c r="M216" s="87"/>
    </row>
    <row r="217" spans="5:13" ht="15.75" hidden="1" thickBot="1" x14ac:dyDescent="0.3">
      <c r="E217" s="13" t="s">
        <v>76</v>
      </c>
      <c r="F217" s="8" t="s">
        <v>48</v>
      </c>
      <c r="G217" s="9">
        <v>2012</v>
      </c>
      <c r="H217" s="9" t="s">
        <v>49</v>
      </c>
      <c r="I217" s="21"/>
      <c r="J217" s="21"/>
      <c r="K217" s="89"/>
      <c r="L217" s="89"/>
      <c r="M217" s="89"/>
    </row>
    <row r="218" spans="5:13" ht="19.5" x14ac:dyDescent="0.25">
      <c r="E218" s="4" t="s">
        <v>123</v>
      </c>
      <c r="F218" s="5" t="s">
        <v>45</v>
      </c>
      <c r="G218" s="6" t="s">
        <v>124</v>
      </c>
      <c r="H218" s="6" t="s">
        <v>125</v>
      </c>
      <c r="I218" s="5">
        <v>2062.7800000000002</v>
      </c>
      <c r="J218" s="32">
        <v>3163958</v>
      </c>
      <c r="K218" s="87"/>
      <c r="L218" s="87"/>
      <c r="M218" s="87"/>
    </row>
    <row r="219" spans="5:13" ht="19.5" hidden="1" x14ac:dyDescent="0.25">
      <c r="E219" s="4" t="s">
        <v>76</v>
      </c>
      <c r="F219" s="5" t="s">
        <v>48</v>
      </c>
      <c r="G219" s="6">
        <v>2014</v>
      </c>
      <c r="H219" s="6" t="s">
        <v>126</v>
      </c>
      <c r="I219" s="12"/>
      <c r="J219" s="12"/>
      <c r="K219" s="88"/>
      <c r="L219" s="88"/>
      <c r="M219" s="88"/>
    </row>
    <row r="220" spans="5:13" ht="15.75" hidden="1" thickBot="1" x14ac:dyDescent="0.3">
      <c r="E220" s="29"/>
      <c r="F220" s="21"/>
      <c r="G220" s="21"/>
      <c r="H220" s="9" t="s">
        <v>127</v>
      </c>
      <c r="I220" s="21"/>
      <c r="J220" s="21"/>
      <c r="K220" s="89"/>
      <c r="L220" s="89"/>
      <c r="M220" s="89"/>
    </row>
    <row r="221" spans="5:13" ht="20.25" thickBot="1" x14ac:dyDescent="0.3">
      <c r="E221" s="4" t="s">
        <v>123</v>
      </c>
      <c r="F221" s="5" t="s">
        <v>45</v>
      </c>
      <c r="G221" s="6" t="s">
        <v>128</v>
      </c>
      <c r="H221" s="6" t="s">
        <v>129</v>
      </c>
      <c r="I221" s="5">
        <v>594.08000000000004</v>
      </c>
      <c r="J221" s="32">
        <v>917530.56</v>
      </c>
      <c r="K221" s="23"/>
      <c r="L221" s="23"/>
      <c r="M221" s="23"/>
    </row>
    <row r="222" spans="5:13" ht="15.75" hidden="1" thickBot="1" x14ac:dyDescent="0.3">
      <c r="E222" s="15"/>
      <c r="J222"/>
    </row>
    <row r="223" spans="5:13" ht="15.75" hidden="1" thickBot="1" x14ac:dyDescent="0.3">
      <c r="E223" s="15"/>
      <c r="J223"/>
    </row>
    <row r="224" spans="5:13" ht="30" hidden="1" thickBot="1" x14ac:dyDescent="0.3">
      <c r="E224" s="13" t="s">
        <v>76</v>
      </c>
      <c r="F224" s="8" t="s">
        <v>48</v>
      </c>
      <c r="G224" s="9">
        <v>2012</v>
      </c>
      <c r="H224" s="9" t="s">
        <v>168</v>
      </c>
      <c r="I224" s="10"/>
      <c r="J224" s="10"/>
      <c r="K224" s="10"/>
      <c r="L224" s="10"/>
      <c r="M224" s="10"/>
    </row>
    <row r="225" spans="5:13" ht="20.25" thickBot="1" x14ac:dyDescent="0.3">
      <c r="E225" s="4" t="s">
        <v>123</v>
      </c>
      <c r="F225" s="5" t="s">
        <v>45</v>
      </c>
      <c r="G225" s="6" t="s">
        <v>136</v>
      </c>
      <c r="H225" s="6" t="s">
        <v>137</v>
      </c>
      <c r="I225" s="22">
        <v>1573.32</v>
      </c>
      <c r="J225" s="34">
        <v>2401674.41</v>
      </c>
      <c r="K225" s="84"/>
      <c r="L225" s="84"/>
      <c r="M225" s="84"/>
    </row>
    <row r="226" spans="5:13" ht="20.25" hidden="1" thickBot="1" x14ac:dyDescent="0.3">
      <c r="E226" s="4" t="s">
        <v>76</v>
      </c>
      <c r="F226" s="5" t="s">
        <v>48</v>
      </c>
      <c r="G226" s="6">
        <v>2018</v>
      </c>
      <c r="H226" s="6" t="s">
        <v>130</v>
      </c>
      <c r="I226" s="12"/>
      <c r="J226" s="12"/>
      <c r="K226" s="85"/>
      <c r="L226" s="85"/>
      <c r="M226" s="85"/>
    </row>
    <row r="227" spans="5:13" ht="20.25" hidden="1" thickBot="1" x14ac:dyDescent="0.3">
      <c r="E227" s="11"/>
      <c r="F227" s="12"/>
      <c r="G227" s="12"/>
      <c r="H227" s="6" t="s">
        <v>138</v>
      </c>
      <c r="I227" s="12"/>
      <c r="J227" s="12"/>
      <c r="K227" s="85"/>
      <c r="L227" s="85"/>
      <c r="M227" s="85"/>
    </row>
    <row r="228" spans="5:13" ht="15.75" hidden="1" thickBot="1" x14ac:dyDescent="0.3">
      <c r="E228" s="14"/>
      <c r="F228" s="10"/>
      <c r="G228" s="10"/>
      <c r="H228" s="9" t="s">
        <v>139</v>
      </c>
      <c r="I228" s="10"/>
      <c r="J228" s="10"/>
      <c r="K228" s="86"/>
      <c r="L228" s="86"/>
      <c r="M228" s="86"/>
    </row>
    <row r="229" spans="5:13" ht="20.25" thickBot="1" x14ac:dyDescent="0.3">
      <c r="E229" s="4" t="s">
        <v>123</v>
      </c>
      <c r="F229" s="5" t="s">
        <v>45</v>
      </c>
      <c r="G229" s="6" t="s">
        <v>140</v>
      </c>
      <c r="H229" s="6" t="s">
        <v>141</v>
      </c>
      <c r="I229" s="24">
        <v>93.69</v>
      </c>
      <c r="J229" s="34">
        <v>146381.26</v>
      </c>
      <c r="K229" s="84"/>
      <c r="L229" s="84"/>
      <c r="M229" s="84"/>
    </row>
    <row r="230" spans="5:13" ht="20.25" hidden="1" thickBot="1" x14ac:dyDescent="0.3">
      <c r="E230" s="13" t="s">
        <v>76</v>
      </c>
      <c r="F230" s="8" t="s">
        <v>48</v>
      </c>
      <c r="G230" s="9">
        <v>2012</v>
      </c>
      <c r="H230" s="9" t="s">
        <v>142</v>
      </c>
      <c r="I230" s="10"/>
      <c r="J230" s="10"/>
      <c r="K230" s="86"/>
      <c r="L230" s="86"/>
      <c r="M230" s="86"/>
    </row>
    <row r="231" spans="5:13" ht="20.25" thickBot="1" x14ac:dyDescent="0.3">
      <c r="E231" s="4" t="s">
        <v>123</v>
      </c>
      <c r="F231" s="5" t="s">
        <v>45</v>
      </c>
      <c r="G231" s="6" t="s">
        <v>158</v>
      </c>
      <c r="H231" s="6" t="s">
        <v>159</v>
      </c>
      <c r="I231" s="22">
        <v>1101.51</v>
      </c>
      <c r="J231" s="34">
        <v>1664236.11</v>
      </c>
      <c r="K231" s="84"/>
      <c r="L231" s="84"/>
      <c r="M231" s="84"/>
    </row>
    <row r="232" spans="5:13" ht="15.75" hidden="1" thickBot="1" x14ac:dyDescent="0.3">
      <c r="E232" s="13" t="s">
        <v>76</v>
      </c>
      <c r="F232" s="8" t="s">
        <v>48</v>
      </c>
      <c r="G232" s="9">
        <v>2016</v>
      </c>
      <c r="H232" s="10"/>
      <c r="I232" s="10"/>
      <c r="J232" s="10"/>
      <c r="K232" s="86"/>
      <c r="L232" s="86"/>
      <c r="M232" s="86"/>
    </row>
    <row r="233" spans="5:13" ht="20.25" thickBot="1" x14ac:dyDescent="0.3">
      <c r="E233" s="4" t="s">
        <v>123</v>
      </c>
      <c r="F233" s="5" t="s">
        <v>45</v>
      </c>
      <c r="G233" s="6" t="s">
        <v>169</v>
      </c>
      <c r="H233" s="6" t="s">
        <v>170</v>
      </c>
      <c r="I233" s="22">
        <v>1438.62</v>
      </c>
      <c r="J233" s="34">
        <v>2247699.89</v>
      </c>
      <c r="K233" s="84"/>
      <c r="L233" s="84"/>
      <c r="M233" s="84"/>
    </row>
    <row r="234" spans="5:13" ht="15.75" hidden="1" thickBot="1" x14ac:dyDescent="0.3">
      <c r="E234" s="13" t="s">
        <v>76</v>
      </c>
      <c r="F234" s="8" t="s">
        <v>48</v>
      </c>
      <c r="G234" s="9">
        <v>2017</v>
      </c>
      <c r="H234" s="9" t="s">
        <v>171</v>
      </c>
      <c r="I234" s="10"/>
      <c r="J234" s="10"/>
      <c r="K234" s="86"/>
      <c r="L234" s="86"/>
      <c r="M234" s="86"/>
    </row>
    <row r="235" spans="5:13" ht="20.25" thickBot="1" x14ac:dyDescent="0.3">
      <c r="E235" s="4" t="s">
        <v>123</v>
      </c>
      <c r="F235" s="5" t="s">
        <v>45</v>
      </c>
      <c r="G235" s="6" t="s">
        <v>172</v>
      </c>
      <c r="H235" s="6" t="s">
        <v>173</v>
      </c>
      <c r="I235" s="22">
        <v>1271.1099999999999</v>
      </c>
      <c r="J235" s="34">
        <v>1896342.91</v>
      </c>
      <c r="K235" s="84"/>
      <c r="L235" s="84"/>
      <c r="M235" s="84"/>
    </row>
    <row r="236" spans="5:13" ht="20.25" hidden="1" thickBot="1" x14ac:dyDescent="0.3">
      <c r="E236" s="13" t="s">
        <v>76</v>
      </c>
      <c r="F236" s="8" t="s">
        <v>48</v>
      </c>
      <c r="G236" s="9">
        <v>2018</v>
      </c>
      <c r="H236" s="9" t="s">
        <v>174</v>
      </c>
      <c r="I236" s="10"/>
      <c r="J236" s="10"/>
      <c r="K236" s="86"/>
      <c r="L236" s="86"/>
      <c r="M236" s="86"/>
    </row>
    <row r="237" spans="5:13" ht="20.25" thickBot="1" x14ac:dyDescent="0.3">
      <c r="E237" s="4" t="s">
        <v>123</v>
      </c>
      <c r="F237" s="5" t="s">
        <v>45</v>
      </c>
      <c r="G237" s="6" t="s">
        <v>143</v>
      </c>
      <c r="H237" s="6" t="s">
        <v>144</v>
      </c>
      <c r="I237" s="22">
        <v>4029.91</v>
      </c>
      <c r="J237" s="34">
        <v>6162709.2599999998</v>
      </c>
      <c r="K237" s="84"/>
      <c r="L237" s="84"/>
      <c r="M237" s="84"/>
    </row>
    <row r="238" spans="5:13" ht="15.75" hidden="1" thickBot="1" x14ac:dyDescent="0.3">
      <c r="E238" s="13" t="s">
        <v>76</v>
      </c>
      <c r="F238" s="8" t="s">
        <v>48</v>
      </c>
      <c r="G238" s="9">
        <v>2021</v>
      </c>
      <c r="H238" s="9" t="s">
        <v>145</v>
      </c>
      <c r="I238" s="10"/>
      <c r="J238" s="10"/>
      <c r="K238" s="86"/>
      <c r="L238" s="86"/>
      <c r="M238" s="86"/>
    </row>
    <row r="239" spans="5:13" ht="20.25" thickBot="1" x14ac:dyDescent="0.3">
      <c r="E239" s="4" t="s">
        <v>123</v>
      </c>
      <c r="F239" s="5" t="s">
        <v>45</v>
      </c>
      <c r="G239" s="6" t="s">
        <v>175</v>
      </c>
      <c r="H239" s="6" t="s">
        <v>176</v>
      </c>
      <c r="I239" s="22">
        <v>185.6</v>
      </c>
      <c r="J239" s="34">
        <v>289981.44</v>
      </c>
      <c r="K239" s="84"/>
      <c r="L239" s="84"/>
      <c r="M239" s="84"/>
    </row>
    <row r="240" spans="5:13" ht="20.25" hidden="1" thickBot="1" x14ac:dyDescent="0.3">
      <c r="E240" s="4" t="s">
        <v>76</v>
      </c>
      <c r="F240" s="5" t="s">
        <v>48</v>
      </c>
      <c r="G240" s="6">
        <v>2020</v>
      </c>
      <c r="H240" s="6" t="s">
        <v>177</v>
      </c>
      <c r="I240" s="12"/>
      <c r="J240" s="12"/>
      <c r="K240" s="85"/>
      <c r="L240" s="85"/>
      <c r="M240" s="85"/>
    </row>
    <row r="241" spans="5:13" ht="15.75" hidden="1" thickBot="1" x14ac:dyDescent="0.3">
      <c r="E241" s="14"/>
      <c r="F241" s="10"/>
      <c r="G241" s="10"/>
      <c r="H241" s="9" t="s">
        <v>178</v>
      </c>
      <c r="I241" s="10"/>
      <c r="J241" s="10"/>
      <c r="K241" s="86"/>
      <c r="L241" s="86"/>
      <c r="M241" s="86"/>
    </row>
    <row r="242" spans="5:13" ht="20.25" thickBot="1" x14ac:dyDescent="0.3">
      <c r="E242" s="4" t="s">
        <v>123</v>
      </c>
      <c r="F242" s="5" t="s">
        <v>45</v>
      </c>
      <c r="G242" s="6" t="s">
        <v>179</v>
      </c>
      <c r="H242" s="6" t="s">
        <v>180</v>
      </c>
      <c r="I242" s="24">
        <v>29.92</v>
      </c>
      <c r="J242" s="34">
        <v>41888</v>
      </c>
      <c r="K242" s="84"/>
      <c r="L242" s="84"/>
      <c r="M242" s="84"/>
    </row>
    <row r="243" spans="5:13" ht="15.75" hidden="1" thickBot="1" x14ac:dyDescent="0.3">
      <c r="E243" s="13" t="s">
        <v>76</v>
      </c>
      <c r="F243" s="8" t="s">
        <v>48</v>
      </c>
      <c r="G243" s="9">
        <v>2013</v>
      </c>
      <c r="H243" s="10"/>
      <c r="I243" s="10"/>
      <c r="J243" s="10"/>
      <c r="K243" s="86"/>
      <c r="L243" s="86"/>
      <c r="M243" s="86"/>
    </row>
    <row r="244" spans="5:13" ht="20.25" thickBot="1" x14ac:dyDescent="0.3">
      <c r="E244" s="4" t="s">
        <v>123</v>
      </c>
      <c r="F244" s="5" t="s">
        <v>45</v>
      </c>
      <c r="G244" s="6" t="s">
        <v>181</v>
      </c>
      <c r="H244" s="6" t="s">
        <v>182</v>
      </c>
      <c r="I244" s="24">
        <v>89.32</v>
      </c>
      <c r="J244" s="34">
        <v>129585.46</v>
      </c>
      <c r="K244" s="84"/>
      <c r="L244" s="84"/>
      <c r="M244" s="84"/>
    </row>
    <row r="245" spans="5:13" ht="20.25" hidden="1" thickBot="1" x14ac:dyDescent="0.3">
      <c r="E245" s="4" t="s">
        <v>76</v>
      </c>
      <c r="F245" s="5" t="s">
        <v>48</v>
      </c>
      <c r="G245" s="6">
        <v>2020</v>
      </c>
      <c r="H245" s="6" t="s">
        <v>177</v>
      </c>
      <c r="I245" s="12"/>
      <c r="J245" s="12"/>
      <c r="K245" s="85"/>
      <c r="L245" s="85"/>
      <c r="M245" s="85"/>
    </row>
    <row r="246" spans="5:13" ht="20.25" hidden="1" thickBot="1" x14ac:dyDescent="0.3">
      <c r="E246" s="11"/>
      <c r="F246" s="12"/>
      <c r="G246" s="12"/>
      <c r="H246" s="6" t="s">
        <v>183</v>
      </c>
      <c r="I246" s="12"/>
      <c r="J246" s="12"/>
      <c r="K246" s="85"/>
      <c r="L246" s="85"/>
      <c r="M246" s="85"/>
    </row>
    <row r="247" spans="5:13" ht="15.75" hidden="1" thickBot="1" x14ac:dyDescent="0.3">
      <c r="E247" s="11"/>
      <c r="F247" s="12"/>
      <c r="G247" s="12"/>
      <c r="H247" s="6" t="s">
        <v>184</v>
      </c>
      <c r="I247" s="12"/>
      <c r="J247" s="12"/>
      <c r="K247" s="85"/>
      <c r="L247" s="85"/>
      <c r="M247" s="85"/>
    </row>
    <row r="248" spans="5:13" ht="15.75" hidden="1" thickBot="1" x14ac:dyDescent="0.3">
      <c r="E248" s="14"/>
      <c r="F248" s="10"/>
      <c r="G248" s="10"/>
      <c r="H248" s="9" t="s">
        <v>185</v>
      </c>
      <c r="I248" s="10"/>
      <c r="J248" s="10"/>
      <c r="K248" s="86"/>
      <c r="L248" s="86"/>
      <c r="M248" s="86"/>
    </row>
    <row r="249" spans="5:13" ht="20.25" thickBot="1" x14ac:dyDescent="0.3">
      <c r="E249" s="4" t="s">
        <v>123</v>
      </c>
      <c r="F249" s="5" t="s">
        <v>45</v>
      </c>
      <c r="G249" s="6" t="s">
        <v>186</v>
      </c>
      <c r="H249" s="6" t="s">
        <v>187</v>
      </c>
      <c r="I249" s="22">
        <v>149.32</v>
      </c>
      <c r="J249" s="34">
        <v>233297</v>
      </c>
      <c r="K249" s="84"/>
      <c r="L249" s="84"/>
      <c r="M249" s="84"/>
    </row>
    <row r="250" spans="5:13" ht="15.75" hidden="1" thickBot="1" x14ac:dyDescent="0.3">
      <c r="E250" s="13" t="s">
        <v>76</v>
      </c>
      <c r="F250" s="8" t="s">
        <v>48</v>
      </c>
      <c r="G250" s="9">
        <v>2016</v>
      </c>
      <c r="H250" s="10"/>
      <c r="I250" s="10"/>
      <c r="J250" s="10"/>
      <c r="K250" s="86"/>
      <c r="L250" s="86"/>
      <c r="M250" s="86"/>
    </row>
    <row r="251" spans="5:13" ht="20.25" thickBot="1" x14ac:dyDescent="0.3">
      <c r="E251" s="4" t="s">
        <v>123</v>
      </c>
      <c r="F251" s="5" t="s">
        <v>45</v>
      </c>
      <c r="G251" s="6" t="s">
        <v>188</v>
      </c>
      <c r="H251" s="6" t="s">
        <v>189</v>
      </c>
      <c r="I251" s="22">
        <v>399.99</v>
      </c>
      <c r="J251" s="34">
        <v>624944.38</v>
      </c>
      <c r="K251" s="84"/>
      <c r="L251" s="84"/>
      <c r="M251" s="84"/>
    </row>
    <row r="252" spans="5:13" ht="15.75" hidden="1" thickBot="1" x14ac:dyDescent="0.3">
      <c r="E252" s="4" t="s">
        <v>76</v>
      </c>
      <c r="F252" s="5" t="s">
        <v>48</v>
      </c>
      <c r="G252" s="6">
        <v>11</v>
      </c>
      <c r="H252" s="6" t="s">
        <v>190</v>
      </c>
      <c r="I252" s="12"/>
      <c r="J252" s="12"/>
      <c r="K252" s="85"/>
      <c r="L252" s="85"/>
      <c r="M252" s="85"/>
    </row>
    <row r="253" spans="5:13" ht="15.75" hidden="1" thickBot="1" x14ac:dyDescent="0.3">
      <c r="E253" s="14"/>
      <c r="F253" s="10"/>
      <c r="G253" s="10"/>
      <c r="H253" s="9" t="s">
        <v>191</v>
      </c>
      <c r="I253" s="10"/>
      <c r="J253" s="10"/>
      <c r="K253" s="86"/>
      <c r="L253" s="86"/>
      <c r="M253" s="86"/>
    </row>
    <row r="254" spans="5:13" ht="20.25" thickBot="1" x14ac:dyDescent="0.3">
      <c r="E254" s="4" t="s">
        <v>123</v>
      </c>
      <c r="F254" s="5" t="s">
        <v>45</v>
      </c>
      <c r="G254" s="6" t="s">
        <v>46</v>
      </c>
      <c r="H254" s="6" t="s">
        <v>47</v>
      </c>
      <c r="I254" s="24">
        <v>88.34</v>
      </c>
      <c r="J254" s="34">
        <v>138178.66</v>
      </c>
      <c r="K254" s="84"/>
      <c r="L254" s="84"/>
      <c r="M254" s="84"/>
    </row>
    <row r="255" spans="5:13" ht="15.75" hidden="1" thickBot="1" x14ac:dyDescent="0.3">
      <c r="E255" s="13" t="s">
        <v>76</v>
      </c>
      <c r="F255" s="8" t="s">
        <v>48</v>
      </c>
      <c r="G255" s="9">
        <v>2012</v>
      </c>
      <c r="H255" s="9" t="s">
        <v>49</v>
      </c>
      <c r="I255" s="10"/>
      <c r="J255" s="10"/>
      <c r="K255" s="86"/>
      <c r="L255" s="86"/>
      <c r="M255" s="86"/>
    </row>
    <row r="256" spans="5:13" ht="20.25" thickBot="1" x14ac:dyDescent="0.3">
      <c r="E256" s="4" t="s">
        <v>123</v>
      </c>
      <c r="F256" s="5" t="s">
        <v>45</v>
      </c>
      <c r="G256" s="6" t="s">
        <v>63</v>
      </c>
      <c r="H256" s="6" t="s">
        <v>64</v>
      </c>
      <c r="I256" s="24">
        <v>44.96</v>
      </c>
      <c r="J256" s="34">
        <v>370492.08</v>
      </c>
      <c r="K256" s="84"/>
      <c r="L256" s="84"/>
      <c r="M256" s="84"/>
    </row>
    <row r="257" spans="5:13" ht="20.25" hidden="1" thickBot="1" x14ac:dyDescent="0.3">
      <c r="E257" s="13" t="s">
        <v>76</v>
      </c>
      <c r="F257" s="8" t="s">
        <v>48</v>
      </c>
      <c r="G257" s="9">
        <v>2018</v>
      </c>
      <c r="H257" s="9" t="s">
        <v>52</v>
      </c>
      <c r="I257" s="10"/>
      <c r="J257" s="10"/>
      <c r="K257" s="86"/>
      <c r="L257" s="86"/>
      <c r="M257" s="86"/>
    </row>
    <row r="258" spans="5:13" ht="20.25" thickBot="1" x14ac:dyDescent="0.3">
      <c r="E258" s="4" t="s">
        <v>123</v>
      </c>
      <c r="F258" s="5" t="s">
        <v>45</v>
      </c>
      <c r="G258" s="6" t="s">
        <v>192</v>
      </c>
      <c r="H258" s="6" t="s">
        <v>193</v>
      </c>
      <c r="I258" s="22">
        <v>103.96</v>
      </c>
      <c r="J258" s="34">
        <v>1150998.8700000001</v>
      </c>
      <c r="K258" s="84"/>
      <c r="L258" s="84"/>
      <c r="M258" s="84"/>
    </row>
    <row r="259" spans="5:13" ht="15.75" hidden="1" thickBot="1" x14ac:dyDescent="0.3">
      <c r="E259" s="13" t="s">
        <v>76</v>
      </c>
      <c r="F259" s="8" t="s">
        <v>48</v>
      </c>
      <c r="G259" s="9">
        <v>11</v>
      </c>
      <c r="H259" s="10"/>
      <c r="I259" s="10"/>
      <c r="J259" s="10"/>
      <c r="K259" s="86"/>
      <c r="L259" s="86"/>
      <c r="M259" s="86"/>
    </row>
    <row r="260" spans="5:13" ht="20.25" thickBot="1" x14ac:dyDescent="0.3">
      <c r="E260" s="4" t="s">
        <v>123</v>
      </c>
      <c r="F260" s="5" t="s">
        <v>45</v>
      </c>
      <c r="G260" s="6" t="s">
        <v>69</v>
      </c>
      <c r="H260" s="6" t="s">
        <v>120</v>
      </c>
      <c r="I260" s="24">
        <v>24.55</v>
      </c>
      <c r="J260" s="34">
        <v>316307.59999999998</v>
      </c>
      <c r="K260" s="84"/>
      <c r="L260" s="84"/>
      <c r="M260" s="84"/>
    </row>
    <row r="261" spans="5:13" ht="20.25" hidden="1" thickBot="1" x14ac:dyDescent="0.3">
      <c r="E261" s="4" t="s">
        <v>76</v>
      </c>
      <c r="F261" s="5" t="s">
        <v>48</v>
      </c>
      <c r="G261" s="6">
        <v>2021</v>
      </c>
      <c r="H261" s="6" t="s">
        <v>121</v>
      </c>
      <c r="I261" s="12"/>
      <c r="J261" s="12"/>
      <c r="K261" s="85"/>
      <c r="L261" s="85"/>
      <c r="M261" s="85"/>
    </row>
    <row r="262" spans="5:13" ht="15.75" hidden="1" thickBot="1" x14ac:dyDescent="0.3">
      <c r="E262" s="11"/>
      <c r="F262" s="12"/>
      <c r="G262" s="12"/>
      <c r="H262" s="6" t="s">
        <v>82</v>
      </c>
      <c r="I262" s="12"/>
      <c r="J262" s="12"/>
      <c r="K262" s="85"/>
      <c r="L262" s="85"/>
      <c r="M262" s="85"/>
    </row>
    <row r="263" spans="5:13" ht="15.75" hidden="1" thickBot="1" x14ac:dyDescent="0.3">
      <c r="E263" s="14"/>
      <c r="F263" s="10"/>
      <c r="G263" s="10"/>
      <c r="H263" s="9" t="s">
        <v>68</v>
      </c>
      <c r="I263" s="10"/>
      <c r="J263" s="10"/>
      <c r="K263" s="86"/>
      <c r="L263" s="86"/>
      <c r="M263" s="86"/>
    </row>
    <row r="264" spans="5:13" ht="19.5" x14ac:dyDescent="0.25">
      <c r="E264" s="4" t="s">
        <v>123</v>
      </c>
      <c r="F264" s="5" t="s">
        <v>45</v>
      </c>
      <c r="G264" s="6" t="s">
        <v>69</v>
      </c>
      <c r="H264" s="6" t="s">
        <v>120</v>
      </c>
      <c r="I264" s="22">
        <v>2001.77</v>
      </c>
      <c r="J264" s="34">
        <v>19292239.199999999</v>
      </c>
      <c r="K264" s="84"/>
      <c r="L264" s="84"/>
      <c r="M264" s="84"/>
    </row>
    <row r="265" spans="5:13" ht="19.5" hidden="1" x14ac:dyDescent="0.25">
      <c r="E265" s="4" t="s">
        <v>76</v>
      </c>
      <c r="F265" s="5" t="s">
        <v>48</v>
      </c>
      <c r="G265" s="6">
        <v>2021</v>
      </c>
      <c r="H265" s="6" t="s">
        <v>121</v>
      </c>
      <c r="I265" s="12"/>
      <c r="J265" s="5">
        <v>6</v>
      </c>
      <c r="K265" s="85"/>
      <c r="L265" s="85"/>
      <c r="M265" s="85"/>
    </row>
    <row r="266" spans="5:13" hidden="1" x14ac:dyDescent="0.25">
      <c r="E266" s="11"/>
      <c r="F266" s="12"/>
      <c r="G266" s="12"/>
      <c r="H266" s="6" t="s">
        <v>82</v>
      </c>
      <c r="I266" s="12"/>
      <c r="J266" s="12">
        <f>SUBTOTAL(9,J100:J264)</f>
        <v>577524914.92999995</v>
      </c>
      <c r="K266" s="85"/>
      <c r="L266" s="85"/>
      <c r="M266" s="85"/>
    </row>
    <row r="267" spans="5:13" ht="37.5" hidden="1" customHeight="1" thickBot="1" x14ac:dyDescent="0.3">
      <c r="E267" s="14"/>
      <c r="F267" s="10"/>
      <c r="G267" s="10"/>
      <c r="H267" s="9" t="s">
        <v>68</v>
      </c>
      <c r="I267" s="10"/>
      <c r="J267" s="10"/>
      <c r="K267" s="86"/>
      <c r="L267" s="86"/>
      <c r="M267" s="86"/>
    </row>
  </sheetData>
  <autoFilter ref="E5:E267" xr:uid="{00000000-0009-0000-0000-000002000000}">
    <filterColumn colId="0">
      <filters>
        <filter val="25% to below 35%"/>
      </filters>
    </filterColumn>
  </autoFilter>
  <mergeCells count="286">
    <mergeCell ref="E6:E8"/>
    <mergeCell ref="F6:F8"/>
    <mergeCell ref="G6:J6"/>
    <mergeCell ref="K6:M6"/>
    <mergeCell ref="G7:G8"/>
    <mergeCell ref="H7:H8"/>
    <mergeCell ref="I7:I8"/>
    <mergeCell ref="J7:J8"/>
    <mergeCell ref="K7:K8"/>
    <mergeCell ref="L7:L8"/>
    <mergeCell ref="K13:K15"/>
    <mergeCell ref="L13:L15"/>
    <mergeCell ref="M13:M15"/>
    <mergeCell ref="K16:K17"/>
    <mergeCell ref="L16:L17"/>
    <mergeCell ref="M16:M17"/>
    <mergeCell ref="K9:K10"/>
    <mergeCell ref="L9:L10"/>
    <mergeCell ref="M9:M10"/>
    <mergeCell ref="K11:K12"/>
    <mergeCell ref="L11:L12"/>
    <mergeCell ref="M11:M12"/>
    <mergeCell ref="K23:K25"/>
    <mergeCell ref="L23:L25"/>
    <mergeCell ref="M23:M25"/>
    <mergeCell ref="K26:K28"/>
    <mergeCell ref="L26:L28"/>
    <mergeCell ref="M26:M28"/>
    <mergeCell ref="K18:K20"/>
    <mergeCell ref="L18:L20"/>
    <mergeCell ref="M18:M20"/>
    <mergeCell ref="K21:K22"/>
    <mergeCell ref="L21:L22"/>
    <mergeCell ref="M21:M22"/>
    <mergeCell ref="K35:K37"/>
    <mergeCell ref="L35:L37"/>
    <mergeCell ref="M35:M37"/>
    <mergeCell ref="K38:K39"/>
    <mergeCell ref="L38:L39"/>
    <mergeCell ref="M38:M39"/>
    <mergeCell ref="K29:K31"/>
    <mergeCell ref="L29:L31"/>
    <mergeCell ref="M29:M31"/>
    <mergeCell ref="K32:K33"/>
    <mergeCell ref="L32:L33"/>
    <mergeCell ref="M32:M33"/>
    <mergeCell ref="K45:K46"/>
    <mergeCell ref="L45:L46"/>
    <mergeCell ref="M45:M46"/>
    <mergeCell ref="K47:K48"/>
    <mergeCell ref="L47:L48"/>
    <mergeCell ref="M47:M48"/>
    <mergeCell ref="K40:K42"/>
    <mergeCell ref="L40:L42"/>
    <mergeCell ref="M40:M42"/>
    <mergeCell ref="K43:K44"/>
    <mergeCell ref="L43:L44"/>
    <mergeCell ref="M43:M44"/>
    <mergeCell ref="K55:K57"/>
    <mergeCell ref="L55:L57"/>
    <mergeCell ref="M55:M57"/>
    <mergeCell ref="K58:K59"/>
    <mergeCell ref="L58:L59"/>
    <mergeCell ref="M58:M59"/>
    <mergeCell ref="K49:K51"/>
    <mergeCell ref="L49:L51"/>
    <mergeCell ref="M49:M51"/>
    <mergeCell ref="K52:K54"/>
    <mergeCell ref="L52:L54"/>
    <mergeCell ref="M52:M54"/>
    <mergeCell ref="K66:K68"/>
    <mergeCell ref="L66:L68"/>
    <mergeCell ref="M66:M68"/>
    <mergeCell ref="K69:K71"/>
    <mergeCell ref="L69:L71"/>
    <mergeCell ref="M69:M71"/>
    <mergeCell ref="K60:K63"/>
    <mergeCell ref="L60:L63"/>
    <mergeCell ref="M60:M63"/>
    <mergeCell ref="K64:K65"/>
    <mergeCell ref="L64:L65"/>
    <mergeCell ref="M64:M65"/>
    <mergeCell ref="K77:K78"/>
    <mergeCell ref="L77:L78"/>
    <mergeCell ref="M77:M78"/>
    <mergeCell ref="K79:K82"/>
    <mergeCell ref="L79:L82"/>
    <mergeCell ref="M79:M82"/>
    <mergeCell ref="K72:K74"/>
    <mergeCell ref="L72:L74"/>
    <mergeCell ref="M72:M74"/>
    <mergeCell ref="K75:K76"/>
    <mergeCell ref="L75:L76"/>
    <mergeCell ref="M75:M76"/>
    <mergeCell ref="K90:K93"/>
    <mergeCell ref="L90:L93"/>
    <mergeCell ref="M90:M93"/>
    <mergeCell ref="K94:K96"/>
    <mergeCell ref="L94:L96"/>
    <mergeCell ref="M94:M96"/>
    <mergeCell ref="K83:K85"/>
    <mergeCell ref="L83:L85"/>
    <mergeCell ref="M83:M85"/>
    <mergeCell ref="K86:K89"/>
    <mergeCell ref="L86:L89"/>
    <mergeCell ref="M86:M89"/>
    <mergeCell ref="K105:K106"/>
    <mergeCell ref="L105:L106"/>
    <mergeCell ref="M105:M106"/>
    <mergeCell ref="K107:K108"/>
    <mergeCell ref="L107:L108"/>
    <mergeCell ref="M107:M108"/>
    <mergeCell ref="K100:K102"/>
    <mergeCell ref="L100:L102"/>
    <mergeCell ref="M100:M102"/>
    <mergeCell ref="K103:K104"/>
    <mergeCell ref="L103:L104"/>
    <mergeCell ref="M103:M104"/>
    <mergeCell ref="K115:K117"/>
    <mergeCell ref="L115:L117"/>
    <mergeCell ref="M115:M117"/>
    <mergeCell ref="K118:K120"/>
    <mergeCell ref="L118:L120"/>
    <mergeCell ref="M118:M120"/>
    <mergeCell ref="K109:K111"/>
    <mergeCell ref="L109:L111"/>
    <mergeCell ref="M109:M111"/>
    <mergeCell ref="K112:K114"/>
    <mergeCell ref="L112:L114"/>
    <mergeCell ref="M112:M114"/>
    <mergeCell ref="K125:K128"/>
    <mergeCell ref="L125:L128"/>
    <mergeCell ref="M125:M128"/>
    <mergeCell ref="K129:K130"/>
    <mergeCell ref="L129:L130"/>
    <mergeCell ref="M129:M130"/>
    <mergeCell ref="K121:K122"/>
    <mergeCell ref="L121:L122"/>
    <mergeCell ref="M121:M122"/>
    <mergeCell ref="K123:K124"/>
    <mergeCell ref="L123:L124"/>
    <mergeCell ref="M123:M124"/>
    <mergeCell ref="K135:K136"/>
    <mergeCell ref="L135:L136"/>
    <mergeCell ref="M135:M136"/>
    <mergeCell ref="K137:K139"/>
    <mergeCell ref="L137:L139"/>
    <mergeCell ref="M137:M139"/>
    <mergeCell ref="K131:K132"/>
    <mergeCell ref="L131:L132"/>
    <mergeCell ref="M131:M132"/>
    <mergeCell ref="K133:K134"/>
    <mergeCell ref="L133:L134"/>
    <mergeCell ref="M133:M134"/>
    <mergeCell ref="K147:K148"/>
    <mergeCell ref="L147:L148"/>
    <mergeCell ref="M147:M148"/>
    <mergeCell ref="K149:K151"/>
    <mergeCell ref="L149:L151"/>
    <mergeCell ref="M149:M151"/>
    <mergeCell ref="K140:K143"/>
    <mergeCell ref="L140:L143"/>
    <mergeCell ref="M140:M143"/>
    <mergeCell ref="K144:K146"/>
    <mergeCell ref="L144:L146"/>
    <mergeCell ref="M144:M146"/>
    <mergeCell ref="K161:K162"/>
    <mergeCell ref="L161:L162"/>
    <mergeCell ref="M161:M162"/>
    <mergeCell ref="K163:K166"/>
    <mergeCell ref="L163:L166"/>
    <mergeCell ref="M163:M166"/>
    <mergeCell ref="K152:K155"/>
    <mergeCell ref="L152:L155"/>
    <mergeCell ref="M152:M155"/>
    <mergeCell ref="K156:K158"/>
    <mergeCell ref="L156:L158"/>
    <mergeCell ref="M156:M158"/>
    <mergeCell ref="K173:K174"/>
    <mergeCell ref="L173:L174"/>
    <mergeCell ref="M173:M174"/>
    <mergeCell ref="K175:K177"/>
    <mergeCell ref="L175:L177"/>
    <mergeCell ref="M175:M177"/>
    <mergeCell ref="K167:K169"/>
    <mergeCell ref="L167:L169"/>
    <mergeCell ref="M167:M169"/>
    <mergeCell ref="K170:K172"/>
    <mergeCell ref="L170:L172"/>
    <mergeCell ref="M170:M172"/>
    <mergeCell ref="K184:K185"/>
    <mergeCell ref="L184:L185"/>
    <mergeCell ref="M184:M185"/>
    <mergeCell ref="K186:K187"/>
    <mergeCell ref="L186:L187"/>
    <mergeCell ref="M186:M187"/>
    <mergeCell ref="K178:K181"/>
    <mergeCell ref="L178:L181"/>
    <mergeCell ref="M178:M181"/>
    <mergeCell ref="K182:K183"/>
    <mergeCell ref="L182:L183"/>
    <mergeCell ref="M182:M183"/>
    <mergeCell ref="K195:K197"/>
    <mergeCell ref="L195:L197"/>
    <mergeCell ref="M195:M197"/>
    <mergeCell ref="K198:K199"/>
    <mergeCell ref="L198:L199"/>
    <mergeCell ref="M198:M199"/>
    <mergeCell ref="K188:K192"/>
    <mergeCell ref="L188:L192"/>
    <mergeCell ref="M188:M192"/>
    <mergeCell ref="K193:K194"/>
    <mergeCell ref="L193:L194"/>
    <mergeCell ref="M193:M194"/>
    <mergeCell ref="K205:K208"/>
    <mergeCell ref="L205:L208"/>
    <mergeCell ref="M205:M208"/>
    <mergeCell ref="K209:K210"/>
    <mergeCell ref="L209:L210"/>
    <mergeCell ref="M209:M210"/>
    <mergeCell ref="K200:K202"/>
    <mergeCell ref="L200:L202"/>
    <mergeCell ref="M200:M202"/>
    <mergeCell ref="K203:K204"/>
    <mergeCell ref="L203:L204"/>
    <mergeCell ref="M203:M204"/>
    <mergeCell ref="K216:K217"/>
    <mergeCell ref="L216:L217"/>
    <mergeCell ref="M216:M217"/>
    <mergeCell ref="K218:K220"/>
    <mergeCell ref="L218:L220"/>
    <mergeCell ref="M218:M220"/>
    <mergeCell ref="K211:K212"/>
    <mergeCell ref="L211:L212"/>
    <mergeCell ref="M211:M212"/>
    <mergeCell ref="K213:K215"/>
    <mergeCell ref="L213:L215"/>
    <mergeCell ref="M213:M215"/>
    <mergeCell ref="K231:K232"/>
    <mergeCell ref="L231:L232"/>
    <mergeCell ref="M231:M232"/>
    <mergeCell ref="K233:K234"/>
    <mergeCell ref="L233:L234"/>
    <mergeCell ref="M233:M234"/>
    <mergeCell ref="K225:K228"/>
    <mergeCell ref="L225:L228"/>
    <mergeCell ref="M225:M228"/>
    <mergeCell ref="K229:K230"/>
    <mergeCell ref="L229:L230"/>
    <mergeCell ref="M229:M230"/>
    <mergeCell ref="K239:K241"/>
    <mergeCell ref="L239:L241"/>
    <mergeCell ref="M239:M241"/>
    <mergeCell ref="K242:K243"/>
    <mergeCell ref="L242:L243"/>
    <mergeCell ref="M242:M243"/>
    <mergeCell ref="K235:K236"/>
    <mergeCell ref="L235:L236"/>
    <mergeCell ref="M235:M236"/>
    <mergeCell ref="K237:K238"/>
    <mergeCell ref="L237:L238"/>
    <mergeCell ref="M237:M238"/>
    <mergeCell ref="K251:K253"/>
    <mergeCell ref="L251:L253"/>
    <mergeCell ref="M251:M253"/>
    <mergeCell ref="K254:K255"/>
    <mergeCell ref="L254:L255"/>
    <mergeCell ref="M254:M255"/>
    <mergeCell ref="K244:K248"/>
    <mergeCell ref="L244:L248"/>
    <mergeCell ref="M244:M248"/>
    <mergeCell ref="K249:K250"/>
    <mergeCell ref="L249:L250"/>
    <mergeCell ref="M249:M250"/>
    <mergeCell ref="K260:K263"/>
    <mergeCell ref="L260:L263"/>
    <mergeCell ref="M260:M263"/>
    <mergeCell ref="K264:K267"/>
    <mergeCell ref="L264:L267"/>
    <mergeCell ref="M264:M267"/>
    <mergeCell ref="K256:K257"/>
    <mergeCell ref="L256:L257"/>
    <mergeCell ref="M256:M257"/>
    <mergeCell ref="K258:K259"/>
    <mergeCell ref="L258:L259"/>
    <mergeCell ref="M258:M25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NEW emp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Acer</cp:lastModifiedBy>
  <dcterms:created xsi:type="dcterms:W3CDTF">2023-04-17T11:38:24Z</dcterms:created>
  <dcterms:modified xsi:type="dcterms:W3CDTF">2023-06-28T10:15:17Z</dcterms:modified>
</cp:coreProperties>
</file>