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PMCP sheet" sheetId="2" r:id="rId1"/>
  </sheets>
  <calcPr calcId="152511"/>
</workbook>
</file>

<file path=xl/calcChain.xml><?xml version="1.0" encoding="utf-8"?>
<calcChain xmlns="http://schemas.openxmlformats.org/spreadsheetml/2006/main">
  <c r="N10" i="2" l="1"/>
  <c r="N11" i="2" l="1"/>
  <c r="N9" i="2" l="1"/>
</calcChain>
</file>

<file path=xl/sharedStrings.xml><?xml version="1.0" encoding="utf-8"?>
<sst xmlns="http://schemas.openxmlformats.org/spreadsheetml/2006/main" count="121" uniqueCount="39">
  <si>
    <t>Sl.No.</t>
  </si>
  <si>
    <t xml:space="preserve">Name of the mine 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</si>
  <si>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</si>
  <si>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</si>
  <si>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</si>
  <si>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</si>
  <si>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</si>
  <si>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</si>
  <si>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</si>
  <si>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</si>
  <si>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</si>
  <si>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</si>
  <si>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</si>
  <si>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</si>
  <si>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</si>
  <si>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</si>
  <si>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</si>
  <si>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</si>
  <si>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</si>
  <si>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</si>
  <si>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East Singhbhum, Jharkhand</t>
  </si>
  <si>
    <t>Nil</t>
  </si>
  <si>
    <t xml:space="preserve">              Rakha mine workings have been suspended w.e.f. 7.7.2001.</t>
  </si>
  <si>
    <t xml:space="preserve">              Kendadih Mine re-open in the year 2017-18</t>
  </si>
  <si>
    <t xml:space="preserve">              Waste dump management Not applicable as  mine is worked by underground means. However waste generated 
during Mine development is  managed in underground itself for stope back filling
</t>
  </si>
  <si>
    <t>Note:- For Surda mines the sampling are planted outside the Lease ares ( within the mosabuni plant area)  and  Kendadih mines the sampling are planted as Gap filling</t>
  </si>
  <si>
    <t>Cumulative Plantation from 2014-15 onwards</t>
  </si>
  <si>
    <t>Cumulative Plantation from 2016-17 onwards</t>
  </si>
  <si>
    <t>Cumulative Plantation from 2019-20 onwards</t>
  </si>
  <si>
    <t xml:space="preserve">Rakha Copper U/g Mines </t>
  </si>
  <si>
    <t xml:space="preserve">Kendadih Copper U/g Mine </t>
  </si>
  <si>
    <t xml:space="preserve">Surda Copper U/g Mine </t>
  </si>
  <si>
    <t xml:space="preserve">M/s Hindustan Copper Limited </t>
  </si>
  <si>
    <t>Proposed (2021-22)</t>
  </si>
  <si>
    <t>Achieved (2021-22)</t>
  </si>
  <si>
    <t>Cumulative Area ( as on 31.3.2022)</t>
  </si>
  <si>
    <t>Cumulative (as on 31.3.2022)</t>
  </si>
  <si>
    <t>PMCP Data for the year 2021-22</t>
  </si>
  <si>
    <t xml:space="preserve">              Surda Lease was valid 31.03.2020 and Govt. of Jharkhand issued extension of Surda Mining Lease on 06.01.2022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</si>
</sst>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17"/>
  <sheetViews>
    <sheetView tabSelected="1" workbookViewId="0">
      <selection activeCell="A10" sqref="A10"/>
    </sheetView>
  </sheetViews>
  <sheetFormatPr defaultColWidth="8.85546875" defaultRowHeight="12" x14ac:dyDescent="0.2"/>
  <cols>
    <col min="1" max="1" width="8.85546875" style="1"/>
    <col min="2" max="2" width="19.140625" style="1" customWidth="1"/>
    <col min="3" max="3" width="21.85546875" style="1" bestFit="1" customWidth="1"/>
    <col min="4" max="4" width="7.5703125" style="1" bestFit="1" customWidth="1"/>
    <col min="5" max="5" width="15.7109375" style="1" bestFit="1" customWidth="1"/>
    <col min="6" max="7" width="7.85546875" style="1" bestFit="1" customWidth="1"/>
    <col min="8" max="8" width="9.42578125" style="1" bestFit="1" customWidth="1"/>
    <col min="9" max="10" width="7.85546875" style="1" bestFit="1" customWidth="1"/>
    <col min="11" max="11" width="9.85546875" style="1" bestFit="1" customWidth="1"/>
    <col min="12" max="13" width="7.85546875" style="1" bestFit="1" customWidth="1"/>
    <col min="14" max="14" width="8.42578125" style="1" bestFit="1" customWidth="1"/>
    <col min="15" max="15" width="9.7109375" style="1" customWidth="1"/>
    <col min="16" max="17" width="8.140625" style="1" bestFit="1" customWidth="1"/>
    <col min="18" max="18" width="8.85546875" style="1"/>
    <col min="19" max="20" width="8.140625" style="1" bestFit="1" customWidth="1"/>
    <col min="21" max="21" width="8.85546875" style="1"/>
    <col min="22" max="23" width="8.140625" style="1" bestFit="1" customWidth="1"/>
    <col min="24" max="25" width="7.85546875" style="1" bestFit="1" customWidth="1"/>
    <col min="26" max="26" width="8.42578125" style="1" bestFit="1" customWidth="1"/>
    <col min="27" max="28" width="7.85546875" style="1" bestFit="1" customWidth="1"/>
    <col min="29" max="29" width="8.42578125" style="1" bestFit="1" customWidth="1"/>
    <col min="30" max="31" width="7.85546875" style="1" bestFit="1" customWidth="1"/>
    <col min="32" max="32" width="8.42578125" style="1" bestFit="1" customWidth="1"/>
    <col min="33" max="34" width="7.85546875" style="1" bestFit="1" customWidth="1"/>
    <col min="35" max="35" width="11.7109375" style="1" customWidth="1"/>
    <col min="36" max="36" width="27.7109375" style="1" customWidth="1"/>
    <col min="37" max="16384" width="8.85546875" style="1"/>
  </cols>
  <sheetData>
    <row r="2" spans="1:36" ht="18.75" customHeight="1" x14ac:dyDescent="0.2">
      <c r="A2" s="30" t="s">
        <v>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4" spans="1:36" s="5" customFormat="1" ht="12.75" x14ac:dyDescent="0.2">
      <c r="A4" s="28" t="s">
        <v>0</v>
      </c>
      <c r="B4" s="28" t="s">
        <v>1</v>
      </c>
      <c r="C4" s="28" t="s">
        <v>2</v>
      </c>
      <c r="D4" s="28" t="s">
        <v>3</v>
      </c>
      <c r="E4" s="28" t="s">
        <v>4</v>
      </c>
      <c r="F4" s="16" t="s">
        <v>7</v>
      </c>
      <c r="G4" s="17"/>
      <c r="H4" s="17"/>
      <c r="I4" s="17"/>
      <c r="J4" s="17"/>
      <c r="K4" s="18"/>
      <c r="L4" s="16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22" t="s">
        <v>6</v>
      </c>
      <c r="Y4" s="23"/>
      <c r="Z4" s="24"/>
      <c r="AA4" s="32" t="s">
        <v>12</v>
      </c>
      <c r="AB4" s="32"/>
      <c r="AC4" s="32"/>
      <c r="AD4" s="32"/>
      <c r="AE4" s="32"/>
      <c r="AF4" s="32"/>
      <c r="AG4" s="32"/>
      <c r="AH4" s="32"/>
      <c r="AI4" s="32"/>
    </row>
    <row r="5" spans="1:36" s="5" customFormat="1" x14ac:dyDescent="0.2">
      <c r="A5" s="29"/>
      <c r="B5" s="29"/>
      <c r="C5" s="29"/>
      <c r="D5" s="29"/>
      <c r="E5" s="29"/>
      <c r="F5" s="19" t="s">
        <v>13</v>
      </c>
      <c r="G5" s="20"/>
      <c r="H5" s="21"/>
      <c r="I5" s="19" t="s">
        <v>14</v>
      </c>
      <c r="J5" s="20"/>
      <c r="K5" s="21"/>
      <c r="L5" s="19" t="s">
        <v>5</v>
      </c>
      <c r="M5" s="20"/>
      <c r="N5" s="21"/>
      <c r="O5" s="19" t="s">
        <v>11</v>
      </c>
      <c r="P5" s="20"/>
      <c r="Q5" s="20"/>
      <c r="R5" s="20"/>
      <c r="S5" s="20"/>
      <c r="T5" s="20"/>
      <c r="U5" s="20"/>
      <c r="V5" s="20"/>
      <c r="W5" s="21"/>
      <c r="X5" s="25"/>
      <c r="Y5" s="26"/>
      <c r="Z5" s="27"/>
      <c r="AA5" s="33" t="s">
        <v>8</v>
      </c>
      <c r="AB5" s="33"/>
      <c r="AC5" s="33"/>
      <c r="AD5" s="33" t="s">
        <v>9</v>
      </c>
      <c r="AE5" s="33"/>
      <c r="AF5" s="33"/>
      <c r="AG5" s="19" t="s">
        <v>10</v>
      </c>
      <c r="AH5" s="20"/>
      <c r="AI5" s="21"/>
    </row>
    <row r="6" spans="1:36" s="5" customFormat="1" ht="36" x14ac:dyDescent="0.2">
      <c r="A6" s="29"/>
      <c r="B6" s="29"/>
      <c r="C6" s="29"/>
      <c r="D6" s="29"/>
      <c r="E6" s="29"/>
      <c r="F6" s="28" t="s">
        <v>33</v>
      </c>
      <c r="G6" s="28" t="s">
        <v>34</v>
      </c>
      <c r="H6" s="28" t="s">
        <v>35</v>
      </c>
      <c r="I6" s="28" t="s">
        <v>33</v>
      </c>
      <c r="J6" s="28" t="s">
        <v>34</v>
      </c>
      <c r="K6" s="28" t="s">
        <v>35</v>
      </c>
      <c r="L6" s="28" t="s">
        <v>33</v>
      </c>
      <c r="M6" s="28" t="s">
        <v>34</v>
      </c>
      <c r="N6" s="28" t="s">
        <v>36</v>
      </c>
      <c r="O6" s="19" t="s">
        <v>33</v>
      </c>
      <c r="P6" s="20"/>
      <c r="Q6" s="21"/>
      <c r="R6" s="19" t="s">
        <v>34</v>
      </c>
      <c r="S6" s="20"/>
      <c r="T6" s="21"/>
      <c r="U6" s="19" t="s">
        <v>36</v>
      </c>
      <c r="V6" s="20"/>
      <c r="W6" s="21"/>
      <c r="X6" s="3" t="s">
        <v>33</v>
      </c>
      <c r="Y6" s="3" t="s">
        <v>34</v>
      </c>
      <c r="Z6" s="3" t="s">
        <v>36</v>
      </c>
      <c r="AA6" s="13" t="s">
        <v>33</v>
      </c>
      <c r="AB6" s="13" t="s">
        <v>34</v>
      </c>
      <c r="AC6" s="13" t="s">
        <v>36</v>
      </c>
      <c r="AD6" s="13" t="s">
        <v>33</v>
      </c>
      <c r="AE6" s="13" t="s">
        <v>34</v>
      </c>
      <c r="AF6" s="13" t="s">
        <v>36</v>
      </c>
      <c r="AG6" s="13" t="s">
        <v>33</v>
      </c>
      <c r="AH6" s="13" t="s">
        <v>34</v>
      </c>
      <c r="AI6" s="13" t="s">
        <v>36</v>
      </c>
    </row>
    <row r="7" spans="1:36" s="5" customFormat="1" ht="60" x14ac:dyDescent="0.2">
      <c r="A7" s="31"/>
      <c r="B7" s="31"/>
      <c r="C7" s="31"/>
      <c r="D7" s="31"/>
      <c r="E7" s="31"/>
      <c r="F7" s="29"/>
      <c r="G7" s="29"/>
      <c r="H7" s="29"/>
      <c r="I7" s="29"/>
      <c r="J7" s="29"/>
      <c r="K7" s="29"/>
      <c r="L7" s="29"/>
      <c r="M7" s="29"/>
      <c r="N7" s="29"/>
      <c r="O7" s="4" t="s">
        <v>19</v>
      </c>
      <c r="P7" s="4" t="s">
        <v>16</v>
      </c>
      <c r="Q7" s="4" t="s">
        <v>17</v>
      </c>
      <c r="R7" s="4" t="s">
        <v>18</v>
      </c>
      <c r="S7" s="4" t="s">
        <v>16</v>
      </c>
      <c r="T7" s="4" t="s">
        <v>17</v>
      </c>
      <c r="U7" s="4" t="s">
        <v>18</v>
      </c>
      <c r="V7" s="4" t="s">
        <v>16</v>
      </c>
      <c r="W7" s="4" t="s">
        <v>17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6" s="5" customFormat="1" x14ac:dyDescent="0.2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2">
        <v>18</v>
      </c>
      <c r="S8" s="2">
        <v>19</v>
      </c>
      <c r="T8" s="2">
        <v>20</v>
      </c>
      <c r="U8" s="2">
        <v>21</v>
      </c>
      <c r="V8" s="2">
        <v>22</v>
      </c>
      <c r="W8" s="2">
        <v>23</v>
      </c>
      <c r="X8" s="2">
        <v>24</v>
      </c>
      <c r="Y8" s="2">
        <v>25</v>
      </c>
      <c r="Z8" s="2">
        <v>26</v>
      </c>
      <c r="AA8" s="2">
        <v>27</v>
      </c>
      <c r="AB8" s="2">
        <v>28</v>
      </c>
      <c r="AC8" s="2">
        <v>29</v>
      </c>
      <c r="AD8" s="2">
        <v>30</v>
      </c>
      <c r="AE8" s="2">
        <v>31</v>
      </c>
      <c r="AF8" s="2">
        <v>32</v>
      </c>
      <c r="AG8" s="2">
        <v>33</v>
      </c>
      <c r="AH8" s="2">
        <v>34</v>
      </c>
      <c r="AI8" s="2">
        <v>35</v>
      </c>
    </row>
    <row r="9" spans="1:36" ht="30" x14ac:dyDescent="0.2">
      <c r="A9" s="6">
        <v>1</v>
      </c>
      <c r="B9" s="6" t="s">
        <v>31</v>
      </c>
      <c r="C9" s="6" t="s">
        <v>32</v>
      </c>
      <c r="D9" s="6">
        <v>388.68</v>
      </c>
      <c r="E9" s="6" t="s">
        <v>20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14">
        <v>0</v>
      </c>
      <c r="M9" s="14">
        <v>50</v>
      </c>
      <c r="N9" s="14">
        <f>2700+500+100+50</f>
        <v>3350</v>
      </c>
      <c r="O9" s="6">
        <v>18.79</v>
      </c>
      <c r="P9" s="6">
        <v>0</v>
      </c>
      <c r="Q9" s="6">
        <v>0</v>
      </c>
      <c r="R9" s="6">
        <v>18.79</v>
      </c>
      <c r="S9" s="6">
        <v>0</v>
      </c>
      <c r="T9" s="6">
        <v>0</v>
      </c>
      <c r="U9" s="6">
        <v>18.79</v>
      </c>
      <c r="V9" s="6">
        <v>0</v>
      </c>
      <c r="W9" s="6">
        <v>0</v>
      </c>
      <c r="X9" s="7" t="s">
        <v>21</v>
      </c>
      <c r="Y9" s="7" t="s">
        <v>21</v>
      </c>
      <c r="Z9" s="7" t="s">
        <v>21</v>
      </c>
      <c r="AA9" s="7" t="s">
        <v>21</v>
      </c>
      <c r="AB9" s="7" t="s">
        <v>21</v>
      </c>
      <c r="AC9" s="7" t="s">
        <v>21</v>
      </c>
      <c r="AD9" s="7" t="s">
        <v>21</v>
      </c>
      <c r="AE9" s="7" t="s">
        <v>21</v>
      </c>
      <c r="AF9" s="7" t="s">
        <v>21</v>
      </c>
      <c r="AG9" s="7" t="s">
        <v>21</v>
      </c>
      <c r="AH9" s="7" t="s">
        <v>21</v>
      </c>
      <c r="AI9" s="7" t="s">
        <v>21</v>
      </c>
      <c r="AJ9" s="12" t="s">
        <v>26</v>
      </c>
    </row>
    <row r="10" spans="1:36" ht="30" x14ac:dyDescent="0.2">
      <c r="A10" s="8">
        <v>2</v>
      </c>
      <c r="B10" s="8" t="s">
        <v>30</v>
      </c>
      <c r="C10" s="6" t="s">
        <v>32</v>
      </c>
      <c r="D10" s="8">
        <v>1139.5999999999999</v>
      </c>
      <c r="E10" s="8" t="s">
        <v>20</v>
      </c>
      <c r="F10" s="9" t="s">
        <v>21</v>
      </c>
      <c r="G10" s="9" t="s">
        <v>21</v>
      </c>
      <c r="H10" s="9" t="s">
        <v>21</v>
      </c>
      <c r="I10" s="9" t="s">
        <v>21</v>
      </c>
      <c r="J10" s="9" t="s">
        <v>21</v>
      </c>
      <c r="K10" s="9" t="s">
        <v>21</v>
      </c>
      <c r="L10" s="15">
        <v>200</v>
      </c>
      <c r="M10" s="15">
        <v>100</v>
      </c>
      <c r="N10" s="15">
        <f>250+250+50+100</f>
        <v>650</v>
      </c>
      <c r="O10" s="8">
        <v>0.125</v>
      </c>
      <c r="P10" s="8">
        <v>0</v>
      </c>
      <c r="Q10" s="8">
        <v>0</v>
      </c>
      <c r="R10" s="8">
        <v>0.125</v>
      </c>
      <c r="S10" s="8">
        <v>0</v>
      </c>
      <c r="T10" s="8">
        <v>0</v>
      </c>
      <c r="U10" s="8">
        <v>0.125</v>
      </c>
      <c r="V10" s="8">
        <v>0</v>
      </c>
      <c r="W10" s="8">
        <v>0</v>
      </c>
      <c r="X10" s="9" t="s">
        <v>21</v>
      </c>
      <c r="Y10" s="9" t="s">
        <v>21</v>
      </c>
      <c r="Z10" s="9" t="s">
        <v>21</v>
      </c>
      <c r="AA10" s="9" t="s">
        <v>21</v>
      </c>
      <c r="AB10" s="9" t="s">
        <v>21</v>
      </c>
      <c r="AC10" s="9" t="s">
        <v>21</v>
      </c>
      <c r="AD10" s="9" t="s">
        <v>21</v>
      </c>
      <c r="AE10" s="9" t="s">
        <v>21</v>
      </c>
      <c r="AF10" s="9" t="s">
        <v>21</v>
      </c>
      <c r="AG10" s="9" t="s">
        <v>21</v>
      </c>
      <c r="AH10" s="9" t="s">
        <v>21</v>
      </c>
      <c r="AI10" s="9" t="s">
        <v>21</v>
      </c>
      <c r="AJ10" s="12" t="s">
        <v>27</v>
      </c>
    </row>
    <row r="11" spans="1:36" ht="30" x14ac:dyDescent="0.2">
      <c r="A11" s="8">
        <v>3</v>
      </c>
      <c r="B11" s="8" t="s">
        <v>29</v>
      </c>
      <c r="C11" s="8" t="s">
        <v>32</v>
      </c>
      <c r="D11" s="8">
        <v>785.09100000000001</v>
      </c>
      <c r="E11" s="8" t="s">
        <v>20</v>
      </c>
      <c r="F11" s="9" t="s">
        <v>21</v>
      </c>
      <c r="G11" s="9" t="s">
        <v>21</v>
      </c>
      <c r="H11" s="9" t="s">
        <v>21</v>
      </c>
      <c r="I11" s="9" t="s">
        <v>21</v>
      </c>
      <c r="J11" s="9" t="s">
        <v>21</v>
      </c>
      <c r="K11" s="9" t="s">
        <v>21</v>
      </c>
      <c r="L11" s="15">
        <v>100</v>
      </c>
      <c r="M11" s="15">
        <v>50</v>
      </c>
      <c r="N11" s="15">
        <f>45+30+50</f>
        <v>125</v>
      </c>
      <c r="O11" s="8">
        <v>0.125</v>
      </c>
      <c r="P11" s="8">
        <v>0</v>
      </c>
      <c r="Q11" s="8">
        <v>0</v>
      </c>
      <c r="R11" s="8">
        <v>0.125</v>
      </c>
      <c r="S11" s="8">
        <v>0</v>
      </c>
      <c r="T11" s="8">
        <v>0</v>
      </c>
      <c r="U11" s="8">
        <v>0.125</v>
      </c>
      <c r="V11" s="8">
        <v>0</v>
      </c>
      <c r="W11" s="8">
        <v>0</v>
      </c>
      <c r="X11" s="9" t="s">
        <v>21</v>
      </c>
      <c r="Y11" s="9" t="s">
        <v>21</v>
      </c>
      <c r="Z11" s="9" t="s">
        <v>21</v>
      </c>
      <c r="AA11" s="9" t="s">
        <v>21</v>
      </c>
      <c r="AB11" s="9" t="s">
        <v>21</v>
      </c>
      <c r="AC11" s="9" t="s">
        <v>21</v>
      </c>
      <c r="AD11" s="9" t="s">
        <v>21</v>
      </c>
      <c r="AE11" s="9" t="s">
        <v>21</v>
      </c>
      <c r="AF11" s="9" t="s">
        <v>21</v>
      </c>
      <c r="AG11" s="9" t="s">
        <v>21</v>
      </c>
      <c r="AH11" s="9" t="s">
        <v>21</v>
      </c>
      <c r="AI11" s="9" t="s">
        <v>21</v>
      </c>
      <c r="AJ11" s="12" t="s">
        <v>28</v>
      </c>
    </row>
    <row r="12" spans="1:36" ht="15" x14ac:dyDescent="0.2">
      <c r="A12" s="10"/>
      <c r="B12" s="10"/>
      <c r="C12" s="10"/>
    </row>
    <row r="13" spans="1:36" ht="15" x14ac:dyDescent="0.2">
      <c r="A13" s="11" t="s">
        <v>25</v>
      </c>
      <c r="B13" s="10"/>
      <c r="C13" s="10"/>
    </row>
    <row r="14" spans="1:36" ht="15" x14ac:dyDescent="0.2">
      <c r="A14" s="11" t="s">
        <v>22</v>
      </c>
      <c r="B14" s="10"/>
      <c r="C14" s="10"/>
    </row>
    <row r="15" spans="1:36" ht="15" x14ac:dyDescent="0.2">
      <c r="A15" s="11" t="s">
        <v>23</v>
      </c>
      <c r="B15" s="10"/>
      <c r="C15" s="10"/>
    </row>
    <row r="16" spans="1:36" ht="15" x14ac:dyDescent="0.2">
      <c r="A16" s="11" t="s">
        <v>24</v>
      </c>
      <c r="B16" s="10"/>
      <c r="C16" s="10"/>
    </row>
    <row r="17" spans="1:3" ht="15" x14ac:dyDescent="0.2">
      <c r="A17" s="11" t="s">
        <v>38</v>
      </c>
      <c r="B17" s="10"/>
      <c r="C17" s="10"/>
    </row>
  </sheetData>
  <mergeCells count="29">
    <mergeCell ref="A2:AI2"/>
    <mergeCell ref="A4:A7"/>
    <mergeCell ref="AA4:AI4"/>
    <mergeCell ref="AA5:AC5"/>
    <mergeCell ref="AD5:AF5"/>
    <mergeCell ref="AG5:AI5"/>
    <mergeCell ref="F4:K4"/>
    <mergeCell ref="F5:H5"/>
    <mergeCell ref="I5:K5"/>
    <mergeCell ref="M6:M7"/>
    <mergeCell ref="L6:L7"/>
    <mergeCell ref="F6:F7"/>
    <mergeCell ref="E4:E7"/>
    <mergeCell ref="D4:D7"/>
    <mergeCell ref="C4:C7"/>
    <mergeCell ref="B4:B7"/>
    <mergeCell ref="K6:K7"/>
    <mergeCell ref="J6:J7"/>
    <mergeCell ref="I6:I7"/>
    <mergeCell ref="H6:H7"/>
    <mergeCell ref="G6:G7"/>
    <mergeCell ref="L4:W4"/>
    <mergeCell ref="L5:N5"/>
    <mergeCell ref="X4:Z5"/>
    <mergeCell ref="O6:Q6"/>
    <mergeCell ref="R6:T6"/>
    <mergeCell ref="U6:W6"/>
    <mergeCell ref="O5:W5"/>
    <mergeCell ref="N6:N7"/>
  </mergeCells>
  <pageMargins left="0.7" right="0.7" top="0.75" bottom="0.75" header="0.3" footer="0.3"/>
  <pageSetup paperSize="5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2022-11-25T03:58:16Z</dcterms:modified>
</cp:coreProperties>
</file>