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10" windowWidth="14810" windowHeight="8010" firstSheet="1" activeTab="12"/>
  </bookViews>
  <sheets>
    <sheet name="BHL-1" sheetId="1" r:id="rId1"/>
    <sheet name="BHL-2" sheetId="2" r:id="rId2"/>
    <sheet name="BHL-3" sheetId="3" r:id="rId3"/>
    <sheet name="BHL-4" sheetId="4" r:id="rId4"/>
    <sheet name="GD-1" sheetId="5" r:id="rId5"/>
    <sheet name="GD-2" sheetId="6" r:id="rId6"/>
    <sheet name="GD-3" sheetId="7" r:id="rId7"/>
    <sheet name="GD-4" sheetId="8" r:id="rId8"/>
    <sheet name="BH-1" sheetId="9" r:id="rId9"/>
    <sheet name="BH-2" sheetId="10" r:id="rId10"/>
    <sheet name="BH-3" sheetId="11" r:id="rId11"/>
    <sheet name="BH-4" sheetId="12" r:id="rId12"/>
    <sheet name="BH-5" sheetId="13" r:id="rId13"/>
  </sheets>
  <calcPr calcId="152511"/>
</workbook>
</file>

<file path=xl/calcChain.xml><?xml version="1.0" encoding="utf-8"?>
<calcChain xmlns="http://schemas.openxmlformats.org/spreadsheetml/2006/main">
  <c r="C125" i="13" l="1"/>
  <c r="C124" i="13"/>
  <c r="C123" i="13"/>
  <c r="C122" i="13"/>
  <c r="C121" i="13"/>
  <c r="C120" i="13"/>
  <c r="C119" i="13"/>
  <c r="C118" i="13"/>
  <c r="C117" i="13"/>
  <c r="C116" i="13"/>
  <c r="C115" i="13"/>
  <c r="C114" i="13"/>
  <c r="C113" i="13"/>
  <c r="C112" i="13"/>
  <c r="C111" i="13"/>
  <c r="C110" i="13"/>
  <c r="C109" i="13"/>
  <c r="C108" i="13"/>
  <c r="C107" i="13"/>
  <c r="C106" i="13"/>
  <c r="C105" i="13"/>
  <c r="C104" i="13"/>
  <c r="C103" i="13"/>
  <c r="C102" i="13"/>
  <c r="C101" i="13"/>
  <c r="C100" i="13"/>
  <c r="C99" i="13"/>
  <c r="C98" i="13"/>
  <c r="C97" i="13"/>
  <c r="C96" i="13"/>
  <c r="C95" i="13"/>
  <c r="C94" i="13"/>
  <c r="C93" i="13"/>
  <c r="C92" i="13"/>
  <c r="C91" i="13"/>
  <c r="C90" i="13"/>
  <c r="C89" i="13"/>
  <c r="C88" i="13"/>
  <c r="C87" i="13"/>
  <c r="C86" i="13"/>
  <c r="C85" i="13"/>
  <c r="C84" i="13"/>
  <c r="C83" i="13"/>
  <c r="C82" i="13"/>
  <c r="C81" i="13"/>
  <c r="C80" i="13"/>
  <c r="C79" i="13"/>
  <c r="C78" i="13"/>
  <c r="C77" i="13"/>
  <c r="C76" i="13"/>
  <c r="C75" i="13"/>
  <c r="C74" i="13"/>
  <c r="B68" i="13"/>
  <c r="B67" i="13"/>
  <c r="B66" i="13"/>
  <c r="B65" i="13"/>
  <c r="B64" i="13"/>
  <c r="B63" i="13"/>
  <c r="B62" i="13"/>
  <c r="B61" i="13"/>
  <c r="B60" i="13"/>
  <c r="B59" i="13"/>
  <c r="B58" i="13"/>
  <c r="B57" i="13"/>
  <c r="B56" i="13"/>
  <c r="B55" i="13"/>
  <c r="B54" i="13"/>
  <c r="B53" i="13"/>
  <c r="B52" i="13"/>
  <c r="B51" i="13"/>
  <c r="B50" i="13"/>
  <c r="B49" i="13"/>
  <c r="B48" i="13"/>
  <c r="B47" i="13"/>
  <c r="B46" i="13"/>
  <c r="B45" i="13"/>
  <c r="B44" i="13"/>
  <c r="B43" i="13"/>
  <c r="B42" i="13"/>
  <c r="B41" i="13"/>
  <c r="B40" i="13"/>
  <c r="B39" i="13"/>
  <c r="B38" i="13"/>
  <c r="B37" i="13"/>
  <c r="B36" i="13"/>
  <c r="B35" i="13"/>
  <c r="B34" i="13"/>
  <c r="B33" i="13"/>
  <c r="B32" i="13"/>
  <c r="B31" i="13"/>
  <c r="B30" i="13"/>
  <c r="B29" i="13"/>
  <c r="B28" i="13"/>
  <c r="B27" i="13"/>
  <c r="B26" i="13"/>
  <c r="B25" i="13"/>
  <c r="B24" i="13"/>
  <c r="B23" i="13"/>
  <c r="B22" i="13"/>
  <c r="B21" i="13"/>
  <c r="B20" i="13"/>
  <c r="B19" i="13"/>
  <c r="B18" i="13"/>
  <c r="B17" i="13"/>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B60" i="12"/>
  <c r="B59" i="12"/>
  <c r="B58" i="12"/>
  <c r="B57" i="12"/>
  <c r="B56" i="12"/>
  <c r="B55" i="12"/>
  <c r="B54" i="12"/>
  <c r="B53" i="12"/>
  <c r="B52" i="12"/>
  <c r="B51" i="12"/>
  <c r="B50" i="12"/>
  <c r="B49" i="12"/>
  <c r="B48" i="12"/>
  <c r="B47" i="12"/>
  <c r="B46" i="12"/>
  <c r="B45" i="12"/>
  <c r="B44" i="12"/>
  <c r="B43" i="12"/>
  <c r="B42" i="12"/>
  <c r="B41" i="12"/>
  <c r="B40" i="12"/>
  <c r="B39" i="12"/>
  <c r="B38" i="12"/>
  <c r="B37" i="12"/>
  <c r="B36" i="12"/>
  <c r="B35" i="12"/>
  <c r="B34" i="12"/>
  <c r="B33" i="12"/>
  <c r="B32" i="12"/>
  <c r="B31" i="12"/>
  <c r="B30" i="12"/>
  <c r="B29" i="12"/>
  <c r="B28" i="12"/>
  <c r="B27" i="12"/>
  <c r="B26" i="12"/>
  <c r="B25" i="12"/>
  <c r="B24" i="12"/>
  <c r="B23" i="12"/>
  <c r="B22" i="12"/>
  <c r="B21" i="12"/>
  <c r="B20" i="12"/>
  <c r="B19" i="12"/>
  <c r="B18" i="12"/>
  <c r="B17" i="12"/>
  <c r="C121" i="11"/>
  <c r="C120" i="11"/>
  <c r="C119" i="11"/>
  <c r="C118" i="11"/>
  <c r="C117" i="11"/>
  <c r="C116" i="11"/>
  <c r="C115" i="11"/>
  <c r="C114" i="11"/>
  <c r="C113" i="11"/>
  <c r="C112" i="11"/>
  <c r="C111" i="11"/>
  <c r="C110" i="11"/>
  <c r="C109" i="11"/>
  <c r="C108" i="11"/>
  <c r="C107" i="11"/>
  <c r="C106" i="11"/>
  <c r="C105" i="11"/>
  <c r="C104" i="11"/>
  <c r="C103" i="11"/>
  <c r="C102" i="11"/>
  <c r="C101" i="11"/>
  <c r="C100" i="11"/>
  <c r="C99" i="11"/>
  <c r="C98" i="11"/>
  <c r="C97" i="11"/>
  <c r="C96" i="11"/>
  <c r="C95" i="11"/>
  <c r="C94" i="11"/>
  <c r="C93" i="11"/>
  <c r="C92" i="11"/>
  <c r="C91" i="11"/>
  <c r="C90" i="11"/>
  <c r="C89" i="11"/>
  <c r="C88" i="11"/>
  <c r="C87" i="11"/>
  <c r="C86" i="11"/>
  <c r="C85" i="11"/>
  <c r="C84" i="11"/>
  <c r="C83" i="11"/>
  <c r="C82" i="11"/>
  <c r="C81" i="11"/>
  <c r="C80" i="11"/>
  <c r="C79" i="11"/>
  <c r="C78" i="11"/>
  <c r="C77" i="11"/>
  <c r="C76" i="11"/>
  <c r="C75" i="11"/>
  <c r="C74" i="11"/>
  <c r="C73" i="11"/>
  <c r="C72" i="11"/>
  <c r="B66" i="11"/>
  <c r="B65" i="11"/>
  <c r="B64" i="11"/>
  <c r="B63" i="11"/>
  <c r="B62" i="11"/>
  <c r="B61" i="11"/>
  <c r="B60" i="11"/>
  <c r="B59" i="11"/>
  <c r="B58" i="11"/>
  <c r="B57" i="11"/>
  <c r="B56" i="11"/>
  <c r="B55" i="11"/>
  <c r="B54" i="11"/>
  <c r="B53" i="11"/>
  <c r="B52" i="11"/>
  <c r="B51" i="11"/>
  <c r="B50" i="11"/>
  <c r="B49" i="11"/>
  <c r="B48" i="11"/>
  <c r="B47" i="11"/>
  <c r="B46" i="11"/>
  <c r="B45" i="11"/>
  <c r="B44" i="1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76" i="9"/>
  <c r="B175" i="9"/>
  <c r="B174" i="9"/>
  <c r="B173" i="9"/>
  <c r="B172" i="9"/>
  <c r="B171" i="9"/>
  <c r="B170" i="9"/>
  <c r="B169" i="9"/>
  <c r="B168" i="9"/>
  <c r="B167" i="9"/>
  <c r="B166" i="9"/>
  <c r="B165" i="9"/>
  <c r="B164" i="9"/>
  <c r="B163" i="9"/>
  <c r="B162" i="9"/>
  <c r="B161" i="9"/>
  <c r="B160" i="9"/>
  <c r="B159" i="9"/>
  <c r="B158" i="9"/>
  <c r="B157" i="9"/>
  <c r="B156" i="9"/>
  <c r="B155" i="9"/>
  <c r="B154" i="9"/>
  <c r="B153" i="9"/>
  <c r="B152" i="9"/>
  <c r="B151" i="9"/>
  <c r="B150" i="9"/>
  <c r="B149" i="9"/>
  <c r="B148" i="9"/>
  <c r="B147" i="9"/>
  <c r="B146" i="9"/>
  <c r="B145" i="9"/>
  <c r="B144" i="9"/>
  <c r="B143" i="9"/>
  <c r="B142" i="9"/>
  <c r="B141" i="9"/>
  <c r="B140" i="9"/>
  <c r="B139" i="9"/>
  <c r="B138" i="9"/>
  <c r="B137" i="9"/>
  <c r="B136" i="9"/>
  <c r="B135" i="9"/>
  <c r="B134" i="9"/>
  <c r="B133" i="9"/>
  <c r="B132" i="9"/>
  <c r="B131" i="9"/>
  <c r="B130" i="9"/>
  <c r="B129" i="9"/>
  <c r="B128" i="9"/>
  <c r="B127" i="9"/>
  <c r="B126" i="9"/>
  <c r="B125" i="9"/>
  <c r="B124" i="9"/>
  <c r="B123" i="9"/>
  <c r="B122" i="9"/>
  <c r="B121" i="9"/>
  <c r="B120" i="9"/>
  <c r="B119" i="9"/>
  <c r="B118" i="9"/>
  <c r="B117" i="9"/>
  <c r="B116" i="9"/>
  <c r="B115" i="9"/>
  <c r="B114" i="9"/>
  <c r="B113" i="9"/>
  <c r="B112" i="9"/>
  <c r="B111" i="9"/>
  <c r="B110" i="9"/>
  <c r="B109" i="9"/>
  <c r="B108" i="9"/>
  <c r="B107" i="9"/>
  <c r="B106" i="9"/>
  <c r="B105" i="9"/>
  <c r="B104" i="9"/>
  <c r="B103" i="9"/>
  <c r="B102" i="9"/>
  <c r="B101" i="9"/>
  <c r="B93" i="9"/>
  <c r="B92" i="9"/>
  <c r="B91" i="9"/>
  <c r="B90" i="9"/>
  <c r="B89" i="9"/>
  <c r="B88" i="9"/>
  <c r="B87" i="9"/>
  <c r="B86" i="9"/>
  <c r="B85" i="9"/>
  <c r="B84" i="9"/>
  <c r="B83" i="9"/>
  <c r="B82" i="9"/>
  <c r="B81" i="9"/>
  <c r="B80" i="9"/>
  <c r="B79" i="9"/>
  <c r="B78" i="9"/>
  <c r="B77" i="9"/>
  <c r="B76" i="9"/>
  <c r="B75" i="9"/>
  <c r="B74" i="9"/>
  <c r="B73" i="9"/>
  <c r="B72" i="9"/>
  <c r="B71" i="9"/>
  <c r="B70" i="9"/>
  <c r="B69" i="9"/>
  <c r="B68" i="9"/>
  <c r="B67" i="9"/>
  <c r="B66" i="9"/>
  <c r="B65" i="9"/>
  <c r="B64" i="9"/>
  <c r="B63" i="9"/>
  <c r="B62" i="9"/>
  <c r="B61" i="9"/>
  <c r="B60" i="9"/>
  <c r="B59" i="9"/>
  <c r="B58" i="9"/>
  <c r="B57" i="9"/>
  <c r="B56" i="9"/>
  <c r="B55" i="9"/>
  <c r="B54" i="9"/>
  <c r="B53" i="9"/>
  <c r="B52" i="9"/>
  <c r="B51" i="9"/>
  <c r="B50" i="9"/>
  <c r="B49" i="9"/>
  <c r="B48" i="9"/>
  <c r="B47" i="9"/>
  <c r="B46" i="9"/>
  <c r="B45" i="9"/>
  <c r="B44" i="9"/>
  <c r="B43" i="9"/>
  <c r="B42" i="9"/>
  <c r="B41" i="9"/>
  <c r="B40" i="9"/>
  <c r="B39" i="9"/>
  <c r="B38" i="9"/>
  <c r="B37" i="9"/>
  <c r="B36" i="9"/>
  <c r="B35" i="9"/>
  <c r="B34" i="9"/>
  <c r="B33" i="9"/>
  <c r="B32" i="9"/>
  <c r="B31" i="9"/>
  <c r="B30" i="9"/>
  <c r="B29" i="9"/>
  <c r="B28" i="9"/>
  <c r="B27" i="9"/>
  <c r="B26" i="9"/>
  <c r="B25" i="9"/>
  <c r="B24" i="9"/>
  <c r="B23" i="9"/>
  <c r="B22" i="9"/>
  <c r="B21" i="9"/>
  <c r="B20" i="9"/>
  <c r="B19" i="9"/>
  <c r="B18" i="9"/>
  <c r="B30" i="8" l="1"/>
  <c r="B29" i="8"/>
  <c r="B28" i="8"/>
  <c r="B27" i="8"/>
  <c r="B26" i="8"/>
  <c r="B25" i="8"/>
  <c r="B24" i="8"/>
  <c r="B23" i="8"/>
  <c r="B22" i="8"/>
  <c r="C17" i="8"/>
  <c r="C16" i="8"/>
  <c r="C15" i="8"/>
  <c r="C62" i="7" l="1"/>
  <c r="C60" i="7"/>
  <c r="C59" i="7"/>
  <c r="C58" i="7"/>
  <c r="C57" i="7"/>
  <c r="C56" i="7"/>
  <c r="C55" i="7"/>
  <c r="C54" i="7"/>
  <c r="C53" i="7"/>
  <c r="C52" i="7"/>
  <c r="C51" i="7"/>
  <c r="C50" i="7"/>
  <c r="C49" i="7"/>
  <c r="C48" i="7"/>
  <c r="C47" i="7"/>
  <c r="C46" i="7"/>
  <c r="C45" i="7"/>
  <c r="C44" i="7"/>
  <c r="C43" i="7"/>
  <c r="B34" i="7"/>
  <c r="B33" i="7"/>
  <c r="B32" i="7"/>
  <c r="B31" i="7"/>
  <c r="B30" i="7"/>
  <c r="B29" i="7"/>
  <c r="B28" i="7"/>
  <c r="B27" i="7"/>
  <c r="B26" i="7"/>
  <c r="B25" i="7"/>
  <c r="B24" i="7"/>
  <c r="B23" i="7"/>
  <c r="B22" i="7"/>
  <c r="B21" i="7"/>
  <c r="B20" i="7"/>
  <c r="B19" i="7"/>
  <c r="B18" i="7"/>
  <c r="B17" i="7"/>
  <c r="C39" i="6" l="1"/>
  <c r="C38" i="6"/>
  <c r="C37" i="6"/>
  <c r="C36" i="6"/>
  <c r="C35" i="6"/>
  <c r="C34" i="6"/>
  <c r="C33" i="6"/>
  <c r="C32" i="6"/>
  <c r="C31" i="6"/>
  <c r="B25" i="6"/>
  <c r="B24" i="6"/>
  <c r="B23" i="6"/>
  <c r="B22" i="6"/>
  <c r="B21" i="6"/>
  <c r="B20" i="6"/>
  <c r="B19" i="6"/>
  <c r="B18" i="6"/>
  <c r="B17" i="6"/>
  <c r="C60" i="5" l="1"/>
  <c r="C59" i="5"/>
  <c r="C58" i="5"/>
  <c r="C56" i="5"/>
  <c r="C55" i="5"/>
  <c r="C54" i="5"/>
  <c r="C53" i="5"/>
  <c r="C52" i="5"/>
  <c r="C51" i="5"/>
  <c r="C50" i="5"/>
  <c r="C49" i="5"/>
  <c r="C48" i="5"/>
  <c r="C47" i="5"/>
  <c r="C46" i="5"/>
  <c r="C45" i="5"/>
  <c r="C44" i="5"/>
  <c r="C43" i="5"/>
  <c r="C42" i="5"/>
  <c r="B34" i="5"/>
  <c r="B33" i="5"/>
  <c r="B32" i="5"/>
  <c r="B31" i="5"/>
  <c r="B30" i="5"/>
  <c r="B29" i="5"/>
  <c r="B28" i="5"/>
  <c r="B27" i="5"/>
  <c r="B26" i="5"/>
  <c r="B25" i="5"/>
  <c r="B24" i="5"/>
  <c r="B23" i="5"/>
  <c r="B22" i="5"/>
  <c r="B21" i="5"/>
  <c r="B20" i="5"/>
  <c r="B19" i="5"/>
  <c r="B18" i="5"/>
  <c r="B17" i="5"/>
  <c r="B34" i="4" l="1"/>
  <c r="B33" i="4"/>
  <c r="B32" i="4"/>
  <c r="B31" i="4"/>
  <c r="B30" i="4"/>
  <c r="B29" i="4"/>
  <c r="B28" i="4"/>
  <c r="B27" i="4"/>
  <c r="B26" i="4"/>
  <c r="B25" i="4"/>
  <c r="B24" i="4"/>
  <c r="B23" i="4"/>
  <c r="B22" i="4"/>
  <c r="B21" i="4"/>
  <c r="B20" i="4"/>
  <c r="B19" i="4"/>
  <c r="B18" i="4"/>
  <c r="B17" i="4"/>
  <c r="B16" i="4"/>
  <c r="B37" i="3" l="1"/>
  <c r="B36" i="3"/>
  <c r="B35" i="3"/>
  <c r="B34" i="3"/>
  <c r="B33" i="3"/>
  <c r="B32" i="3"/>
  <c r="B31" i="3"/>
  <c r="B30" i="3"/>
  <c r="B29" i="3"/>
  <c r="B55" i="2" l="1"/>
  <c r="B54" i="2"/>
  <c r="B53" i="2"/>
  <c r="B52" i="2"/>
  <c r="B51" i="2"/>
  <c r="B50" i="2"/>
  <c r="B49" i="2"/>
  <c r="B48" i="2"/>
  <c r="B47" i="2"/>
  <c r="B46" i="2"/>
  <c r="B45" i="2"/>
  <c r="B44" i="2"/>
  <c r="B43" i="2"/>
  <c r="B42" i="2"/>
  <c r="B41" i="2"/>
  <c r="B40" i="2"/>
  <c r="B39" i="2"/>
  <c r="B32" i="2"/>
  <c r="B31" i="2"/>
  <c r="B30" i="2"/>
  <c r="B29" i="2"/>
  <c r="B28" i="2"/>
  <c r="B27" i="2"/>
  <c r="B26" i="2"/>
  <c r="B25" i="2"/>
  <c r="B24" i="2"/>
  <c r="B23" i="2"/>
  <c r="B22" i="2"/>
  <c r="B21" i="2"/>
  <c r="B20" i="2"/>
  <c r="B19" i="2"/>
  <c r="B18" i="2"/>
  <c r="B34" i="1" l="1"/>
  <c r="B33" i="1"/>
  <c r="B32" i="1"/>
  <c r="B31" i="1"/>
  <c r="B30" i="1"/>
  <c r="B29" i="1"/>
  <c r="B28" i="1"/>
  <c r="B27" i="1"/>
  <c r="B26" i="1"/>
  <c r="B25" i="1"/>
  <c r="B24" i="1"/>
  <c r="B23" i="1"/>
  <c r="B22" i="1"/>
  <c r="B21" i="1"/>
  <c r="B20" i="1"/>
  <c r="B19" i="1"/>
  <c r="B18" i="1"/>
  <c r="B17" i="1"/>
  <c r="B16" i="1"/>
  <c r="B15" i="1"/>
</calcChain>
</file>

<file path=xl/sharedStrings.xml><?xml version="1.0" encoding="utf-8"?>
<sst xmlns="http://schemas.openxmlformats.org/spreadsheetml/2006/main" count="1767" uniqueCount="326">
  <si>
    <t>Details of bore hole BHL-1</t>
  </si>
  <si>
    <t>Collar R.L.</t>
  </si>
  <si>
    <t xml:space="preserve">Max depth (m) </t>
  </si>
  <si>
    <t>Hole path Linear/Angular</t>
  </si>
  <si>
    <t xml:space="preserve">Date of Drilling </t>
  </si>
  <si>
    <t>NA</t>
  </si>
  <si>
    <t xml:space="preserve">20.6.1981 to 11.9.1981 </t>
  </si>
  <si>
    <t>B-Survey File for drill holes</t>
  </si>
  <si>
    <t>Hole Id</t>
  </si>
  <si>
    <t>Depth (m)</t>
  </si>
  <si>
    <t>Dip</t>
  </si>
  <si>
    <t>Azimuth</t>
  </si>
  <si>
    <t>C-Assay File</t>
  </si>
  <si>
    <t>Depth From(m)</t>
  </si>
  <si>
    <t>Depth To (m)</t>
  </si>
  <si>
    <t>CaO</t>
  </si>
  <si>
    <t xml:space="preserve">MgO </t>
  </si>
  <si>
    <t xml:space="preserve"> SiO2</t>
  </si>
  <si>
    <t xml:space="preserve"> Al2O3</t>
  </si>
  <si>
    <t>Fe2O3</t>
  </si>
  <si>
    <t>LOI</t>
  </si>
  <si>
    <t>D-Geology File</t>
  </si>
  <si>
    <t xml:space="preserve">Lithological Description </t>
  </si>
  <si>
    <t xml:space="preserve">Limestone Medium Grey </t>
  </si>
  <si>
    <t xml:space="preserve">Highly fractured  </t>
  </si>
  <si>
    <t xml:space="preserve">Unit 3 fractured </t>
  </si>
  <si>
    <t xml:space="preserve">Grey and Massive </t>
  </si>
  <si>
    <t>Spersely jointed</t>
  </si>
  <si>
    <t xml:space="preserve">Compact with little shale contaminatiion </t>
  </si>
  <si>
    <t xml:space="preserve">light grey compact with thin veins and shale partings </t>
  </si>
  <si>
    <t xml:space="preserve">Light Grey compact with thin veins and shale partings </t>
  </si>
  <si>
    <t xml:space="preserve">Crystalline veins  and some dark and fine limestone </t>
  </si>
  <si>
    <t xml:space="preserve">Dark Grey becoming shaly in later parts to some depth then, limestone with shale partings </t>
  </si>
  <si>
    <t xml:space="preserve">Limestone dark grey </t>
  </si>
  <si>
    <t xml:space="preserve">Dark  Grey Shale </t>
  </si>
  <si>
    <t xml:space="preserve">Limestone dark grey fine grained </t>
  </si>
  <si>
    <t xml:space="preserve">Limestone dark Grey </t>
  </si>
  <si>
    <t>Details of bore hole BHL-2</t>
  </si>
  <si>
    <t>Collar RL</t>
  </si>
  <si>
    <t xml:space="preserve">13.11.1981 to 21.1.1982 </t>
  </si>
  <si>
    <t>BHL-2</t>
  </si>
  <si>
    <t xml:space="preserve">Bore hole closed </t>
  </si>
  <si>
    <t>Loose scree</t>
  </si>
  <si>
    <t xml:space="preserve">Limestone scree zone </t>
  </si>
  <si>
    <t xml:space="preserve">Compact Limestone Medium Grey </t>
  </si>
  <si>
    <t xml:space="preserve">Sludge of Dark Grey coloured shale </t>
  </si>
  <si>
    <t xml:space="preserve">Upto Some Depth Core Of Black Carbonaceous Shale Was Found followed by shally limestone  </t>
  </si>
  <si>
    <t xml:space="preserve">Sludge of light Grey coloured shale </t>
  </si>
  <si>
    <t xml:space="preserve"> Drak grey fine grained Limestone</t>
  </si>
  <si>
    <t xml:space="preserve"> Drak grey fine grained Limestone with thin veins</t>
  </si>
  <si>
    <t xml:space="preserve"> Drak grey fine grained Limestone with thin veins crystaline calcite highly fractured  and from some depth sludge of limestone were also found.</t>
  </si>
  <si>
    <t xml:space="preserve">Core and Sludge of dark Grey Limestone </t>
  </si>
  <si>
    <t xml:space="preserve"> Alternate Core and Sludge of dark Grey Limestone </t>
  </si>
  <si>
    <t>core and sludge o fLimestone  sand shale</t>
  </si>
  <si>
    <t>BHL-1</t>
  </si>
  <si>
    <t>BHL-3</t>
  </si>
  <si>
    <t>Details of bore hole BHL-3</t>
  </si>
  <si>
    <t>NOT ANALYSED</t>
  </si>
  <si>
    <t xml:space="preserve">Buff coloured Sandstone compact fine grain </t>
  </si>
  <si>
    <t xml:space="preserve">No core or sludge recovered </t>
  </si>
  <si>
    <t xml:space="preserve">Buff coloured Sandstone slighlty coarsed grain, shiny grains sprinked alll over </t>
  </si>
  <si>
    <t xml:space="preserve">Sludge of clay ,Small fragments and chips of buff coloured sandstone to some depth followed by Seepage water with shale  </t>
  </si>
  <si>
    <t xml:space="preserve">Sludge with samll chips and buff of Shale, reddish brown coloured clay </t>
  </si>
  <si>
    <t xml:space="preserve">Sludge of brown coloure clayey shale   </t>
  </si>
  <si>
    <t xml:space="preserve">Different coloured shale such as brown, greenish tint and light coloured shale </t>
  </si>
  <si>
    <t>Sandstone light grey at beginning and then dark and fine grainned.</t>
  </si>
  <si>
    <t xml:space="preserve">Meduim grey slightly carbonaceous shale </t>
  </si>
  <si>
    <t xml:space="preserve">Shale light to medium grey and turning reddish brown and coarser toward end. </t>
  </si>
  <si>
    <t>Details of bore hole BHL-4</t>
  </si>
  <si>
    <t>vertical</t>
  </si>
  <si>
    <t>BHL-4</t>
  </si>
  <si>
    <t>Nil</t>
  </si>
  <si>
    <t>Not Analyise</t>
  </si>
  <si>
    <t>Buff Coloured sandstone</t>
  </si>
  <si>
    <t>upto 4.0 buff sandstone with alighty coarner shing strain of quartz. Quite hard &amp; compact (rec.0.14) From 4.0 shale of purple colour little soft but the small quantite recoved.</t>
  </si>
  <si>
    <t>Sludge of choclate coloured shale</t>
  </si>
  <si>
    <t>Purple shale, slighty compact but not hard, one piece is a lettle sandy with a buff tight.</t>
  </si>
  <si>
    <t xml:space="preserve">Purple shale with vein like patches of light grey coloured harder material which is alighty calcareous. Small vesicles are also seen. A little harder &amp; compact than the previous one. </t>
  </si>
  <si>
    <t>slightly silty</t>
  </si>
  <si>
    <t xml:space="preserve">Grey patches are smaller &amp; less in number </t>
  </si>
  <si>
    <t>same purple shale</t>
  </si>
  <si>
    <t>do</t>
  </si>
  <si>
    <t>Purple shale with patches of darker colour</t>
  </si>
  <si>
    <t>same purple shale a little darker in color &amp; slightly coarser grain.</t>
  </si>
  <si>
    <t>Purple shale quite soft</t>
  </si>
  <si>
    <t>Sludge of purple coloured soft shale</t>
  </si>
  <si>
    <t>Grennish grey coloured fine grained sandstone</t>
  </si>
  <si>
    <t>quite hard &amp; compact</t>
  </si>
  <si>
    <t>Sandstone light grey colour, coarser grained with large no. of dark colour graine sprinkled all over. Quite hard &amp; compact.</t>
  </si>
  <si>
    <t>Buff Coloured , med to coarse grained sandstone quite hard with small dark col. Grained sprinkled in it.</t>
  </si>
  <si>
    <t>Dark reddish brown (purple) coloured sludge shale</t>
  </si>
  <si>
    <t>Sludge brown shale slightly grey shale</t>
  </si>
  <si>
    <t>0.30 m shale of purple col (core) &amp; rest sludge of light gray sandstone mixed with a little shale.</t>
  </si>
  <si>
    <t>Light grey sandstone fine grained with a alight greenish tinge.</t>
  </si>
  <si>
    <t>s.s. light grey with patches of hard , calcerous matter also of light grey col. Med. Fine grained s.s.</t>
  </si>
  <si>
    <t>Lihjt grey s.s. slight softer sprinked with dark &amp; light grains.</t>
  </si>
  <si>
    <t>Light bluish grey col. S.s. coarse grained . Quite hard &amp; compact</t>
  </si>
  <si>
    <t>Light grey col. S.s coarse with light &amp; dark coloured grained mixed together.</t>
  </si>
  <si>
    <t>Grey S.S. quite hard</t>
  </si>
  <si>
    <t>Shale of med. Grey coloured fine grained . Not very compact small piece recovered.</t>
  </si>
  <si>
    <t>Shale -slightly darker brown in col than prev. run hard. Quite compact.</t>
  </si>
  <si>
    <t>Shale -slightly purple in beginning becoming greysih toward the end rest same as prev one.</t>
  </si>
  <si>
    <t>Details of bore hole GD-1</t>
  </si>
  <si>
    <t>A-Collar File</t>
  </si>
  <si>
    <t>200 m</t>
  </si>
  <si>
    <t>20.6.1981 to 11.9.1981</t>
  </si>
  <si>
    <t>GD-1</t>
  </si>
  <si>
    <t xml:space="preserve">Soil, Scree </t>
  </si>
  <si>
    <t xml:space="preserve">Limesone with shale contaimination </t>
  </si>
  <si>
    <t>Limestone medium grey with small white vein like structures &amp; buff tinge( Unit 3)</t>
  </si>
  <si>
    <t>Limestone medium grey slightly granular &amp; with buff tinre on broken</t>
  </si>
  <si>
    <t xml:space="preserve">Limestone Unit 3 highly jointed </t>
  </si>
  <si>
    <t>Limestone Unit 3 relatively more compact. A few joint traces are seen.Return water obtained</t>
  </si>
  <si>
    <t>Limestone Unit 3 medium to ligtlt grey, highly fractured, no return water</t>
  </si>
  <si>
    <t>Limestone Unit 3 highly fractured water loss in the hole</t>
  </si>
  <si>
    <t>Limestone Unit 3 dark grey fine grained, dull appearance hreaks with flat surf aces and with thin white veins</t>
  </si>
  <si>
    <t xml:space="preserve">Medium Grained Grey Limestone </t>
  </si>
  <si>
    <t xml:space="preserve">Highly fractured Limestone </t>
  </si>
  <si>
    <t>Limestone unit 3 with patches  of calcite crystals</t>
  </si>
  <si>
    <t>Medium grained highly fractured Limestone .</t>
  </si>
  <si>
    <t>Sbaly limestone, medium to dark grey fine grained highly fractured.</t>
  </si>
  <si>
    <t xml:space="preserve">Medium to dark grey calcareous carbonaceous shale </t>
  </si>
  <si>
    <t>Light to me di urn grey  limestone</t>
  </si>
  <si>
    <t>Limest.one medium to dark grey with thin white crystalline veins</t>
  </si>
  <si>
    <t xml:space="preserve">medium grey fine limestone </t>
  </si>
  <si>
    <t>Limestone medium grey.</t>
  </si>
  <si>
    <t>GD-2</t>
  </si>
  <si>
    <t>Details of bore hole GD-2</t>
  </si>
  <si>
    <t>Vertical</t>
  </si>
  <si>
    <t xml:space="preserve">Sandsone brown , with little clay </t>
  </si>
  <si>
    <t xml:space="preserve">Limestone dark to medium grey </t>
  </si>
  <si>
    <t xml:space="preserve">Core Loss And Samll Pieces Oflimestone and greenish colour shale </t>
  </si>
  <si>
    <t xml:space="preserve">shale, limestone  very dark grey </t>
  </si>
  <si>
    <t xml:space="preserve"> grey  imestone</t>
  </si>
  <si>
    <t>Limestone Unit 3 medium to light grey coloured &amp; slightly coarse Grained, highly fractured</t>
  </si>
  <si>
    <t>Light to medium grey fine grained comparatively with white crystalline patches compact limestone</t>
  </si>
  <si>
    <t xml:space="preserve">Limestone </t>
  </si>
  <si>
    <t>Limestone Unit 3 showing stylolitic structure along joint. planes.Few small pyrite crystal
s are al so seen</t>
  </si>
  <si>
    <t>Details of bore hole GD-3</t>
  </si>
  <si>
    <t>GD-3</t>
  </si>
  <si>
    <t>N 7 degree W</t>
  </si>
  <si>
    <t>Not Analysis</t>
  </si>
  <si>
    <t>Open pit boulders &amp; Shale</t>
  </si>
  <si>
    <t>Boulder</t>
  </si>
  <si>
    <t>Shale boulder</t>
  </si>
  <si>
    <t xml:space="preserve">Shale </t>
  </si>
  <si>
    <t>Shale boulder piece brown coloured</t>
  </si>
  <si>
    <t>Clay</t>
  </si>
  <si>
    <t>Details of bore hole DG-4</t>
  </si>
  <si>
    <t>DG-4</t>
  </si>
  <si>
    <t xml:space="preserve">SAMPLES NOT PRPARED AND ANALYSED </t>
  </si>
  <si>
    <t xml:space="preserve">Core of sandstone. Sludge of  greenish grey coloured sand  </t>
  </si>
  <si>
    <t>Grey sludge of shale</t>
  </si>
  <si>
    <t>Sludge of shale reddish brown &amp; greenish coloured in form of minute chips</t>
  </si>
  <si>
    <t>Sludge of grey coloured shale. Fine chips recovered</t>
  </si>
  <si>
    <t>Sludge of erey shale</t>
  </si>
  <si>
    <t>Core of reddish brown &amp; grey shale and sludge
of grey shale</t>
  </si>
  <si>
    <t xml:space="preserve">core of dark greenish grey and yellow brown coloured rock  </t>
  </si>
  <si>
    <t>Sludge, light grey, oily nature Core of 1 imestone dark grey, Unit 2</t>
  </si>
  <si>
    <t>Limestone dark grey fine grained highly fractured</t>
  </si>
  <si>
    <t>Limestone medium to light grey showing patches of crystalline calcite</t>
  </si>
  <si>
    <t>Details of bore hole BH-1</t>
  </si>
  <si>
    <t>26.07.82     to 10.12.82</t>
  </si>
  <si>
    <t>BH-1</t>
  </si>
  <si>
    <t>Overburdon of   olky  and Soil.</t>
  </si>
  <si>
    <t>Grey to Light Grey Limestone ,  fine grained with light yellowish green shale partings, bieharms present or core surface , Styletitle, calcitie veins present, highly fractured.recovery in form of broken pieces of 3-7 cm.</t>
  </si>
  <si>
    <t xml:space="preserve">  - do- but with very few calcitie veins. Recovery in form of core pieces of 4-10cm.</t>
  </si>
  <si>
    <t xml:space="preserve">  - do- Recovery in form of core pieces of 2-10cm. Plus few polished places.</t>
  </si>
  <si>
    <t xml:space="preserve"> - do-at places calcitie mosaic, recovery in form of core pices 2-6 cm. plus few polished pices.</t>
  </si>
  <si>
    <t xml:space="preserve">  - do-bit calcitic , about 15-20 minute pyrite oryatals present inbetween calcitic mosaic, highly jointed, recovery in form of core pices of 2-8cm. Plus few broken an polished places.</t>
  </si>
  <si>
    <t xml:space="preserve">  - do-Apart from yellowish Green shale, dark grey to growish shale is also present , bit calcitie and calcareeus, recovery in form of care pieces of 3-11 cm. plus broken and polished pieces.</t>
  </si>
  <si>
    <t>Gret to dark grey list , fine grained , three thin bands of 2,2 and black carbonaceous shale present , stronatelytic and stylitic, at joint planes calcitie incrustations, 3-6cm.core pices plus broken and polished pieces.</t>
  </si>
  <si>
    <t xml:space="preserve">  - do-with 9cm.carbonaceous shale band ,highly fractured, recovery in form of polished and broken piece only.</t>
  </si>
  <si>
    <t>Limestone as aboveup to 28.10m.thereafter limestone in grey in colour with littlelittle buff tinge fine graines, at places calcitic with greyish to dark grey and black grey and black carbonaceoiis shale. Stylitic , few pyrite grains . Style litic , few pyrite grains are also visible, recovery in form of care pieces 3-9cm.</t>
  </si>
  <si>
    <t xml:space="preserve">  - do- with little carbonaceous shale partings and pyrite incrustation of about 1cmx 3cm,core pieces 3-9 cm.</t>
  </si>
  <si>
    <t xml:space="preserve">  - do- with dark greyish to greenish and ex carbonaceous shaly matter, bit calcitic, core places of 3-8cm.</t>
  </si>
  <si>
    <t>Limestone as aboveup to 19.05m.thereafter it is grey to dark grey  with black carbonaceous parting , bioherms are present , styalitic structures are visible and recovery is in form of core pieces of 3-21 cm. and few broken and polished pieces.</t>
  </si>
  <si>
    <t xml:space="preserve">  - do- less shaly but more calcitic highly jointed , core pieces of 3-14 cm. plus broken and polished pieces.</t>
  </si>
  <si>
    <t xml:space="preserve">  - do-</t>
  </si>
  <si>
    <t xml:space="preserve">  - do- but recovery is in form of   polished and broken pieces</t>
  </si>
  <si>
    <t xml:space="preserve">  - do- bit calcitic and shaly, recovery in form of 1-7 cm. core pieces plus broken and polished  pieces.</t>
  </si>
  <si>
    <t xml:space="preserve">  - do- Highly jointed with iron atanning along joint planes and few pyrite cristals are also seen, bit shaly and calcitie. Recovery  in form of broken and polished pieces.</t>
  </si>
  <si>
    <t>Greyish limestone with very little aarbonaceous shale and calcitie growth, care pieces of 3-5 cm. plus broken and polished pieces.</t>
  </si>
  <si>
    <t xml:space="preserve">  - do- care pieces of 3-11 cm. plus broken pieces.</t>
  </si>
  <si>
    <t>Grey to Dark grey limestone , very little carbonaceous shale, bit calcitic at places, styelytie and core pieces from 2-15 cm.</t>
  </si>
  <si>
    <t>Dark grey limestone , which is highly jointed and fractured. Recovery in form of broken and polished pieces , fine grained with little carbonaceous metter and bit calcitic.</t>
  </si>
  <si>
    <t>Grey to light grey with little light brownish to light greyish shale , highly fructured and jointed , bit calcitie, 3-6 cm. polished pieces.</t>
  </si>
  <si>
    <t xml:space="preserve">  - do- shale is yellowish green to dark grey, recovery is in form of broken and polished places.</t>
  </si>
  <si>
    <t>Grey limestone with pink anlaitie erystale at places, highly jointed, little black earbemaceous shale, 2-5 cm. core pieces plus broken and polished pieces.</t>
  </si>
  <si>
    <t xml:space="preserve">  - do- with little yellowish green shale aiso.</t>
  </si>
  <si>
    <t xml:space="preserve">  - do- the calcitie crystals are white in colour and at places greenish shale is present.</t>
  </si>
  <si>
    <t xml:space="preserve">  - do- with dark greyish to black carbonaceousshale, core pieces of 2-7 cm. plus broken fragments.</t>
  </si>
  <si>
    <t xml:space="preserve">  - do- calcitie Growth along joint planes.</t>
  </si>
  <si>
    <t xml:space="preserve">  - do- a thick calcitie  vein of 1X8cm. Present very little calcitic and shaly, 2-12 cm. core pieces plus broken and polished pieces.</t>
  </si>
  <si>
    <t>grey limestonevery little callitie and shaly , 2-12 cm. core pieces plan broken and polished pieces.</t>
  </si>
  <si>
    <t xml:space="preserve">  - do-one fourth of recovery in form of light grey sludge.</t>
  </si>
  <si>
    <t>Grey to Dark grey with calcitic veins and few pyrite crystals, black carbonaceous shale present 2-7 cm. core places plus few polished places.</t>
  </si>
  <si>
    <t>Grey to light Grey , bit calcitie, very little yellowish brown shale jointed and recovery inform of 2-11 cm. plus polished and broken fragmants.</t>
  </si>
  <si>
    <t>All polished piece of grey to light grey limestone, bit calcitie and shaly.</t>
  </si>
  <si>
    <t xml:space="preserve">  - do- core places from 3-6 cm. plus ,polished and broken fragmonts.</t>
  </si>
  <si>
    <t xml:space="preserve">  - do- with few pieces of darkgrey limestone, 2-5cm.core pieces plus broken and polished pieces.</t>
  </si>
  <si>
    <t>dark grey limestone, with black carbonaceous shale, bit calcitie.</t>
  </si>
  <si>
    <t>Dark grey fine grained, bit calcitie with little black and yellowish brown shale. A piece of black carbonaceous shale of about 1.5 cm. has very taxture.</t>
  </si>
  <si>
    <t>132.00132.10 grey limestone 132-10 132.90 black carbonaceous shale.</t>
  </si>
  <si>
    <t>Grey lime stone bit calcitie and shaly , 2-5 cm. core pieces plus broken frangments.</t>
  </si>
  <si>
    <t>polished places of grey to light grey limestone with little yellowish brown to black carbonaceous shale slude is clayey.</t>
  </si>
  <si>
    <t>grey to dark grey limestone with 30% black carbonaceous shale bit calcitic, 2-7 cm. core pieces plus broken and polished pieces</t>
  </si>
  <si>
    <t>Grey to dark grey Limestone upto 149.10 metres. Thereafter black carbonaceous Shale.</t>
  </si>
  <si>
    <t>Black carbonaceous shale.</t>
  </si>
  <si>
    <t xml:space="preserve"> -do-</t>
  </si>
  <si>
    <t>Black carbonaceous scale upto 159.75, rent grey limestone with dark green to grey shale and at plueon bit caloitie., shale hand of .75 mm. plus broken and polished plueon.</t>
  </si>
  <si>
    <t>Grey Limestone with little dark greenwish shale at places, styelytic, bit caleitie, highly fractured. Mostly broken and polished places.</t>
  </si>
  <si>
    <t xml:space="preserve"> -do- bludge greyish in colour.</t>
  </si>
  <si>
    <t xml:space="preserve"> -do- with little dark greyish to black carbonaceous shale, brownish clay of 6 cm. also encountered.</t>
  </si>
  <si>
    <t xml:space="preserve"> -do- bit calcitie and shuly</t>
  </si>
  <si>
    <t>Grey Limestone unit 152.50 m., thereafter dark to grey limestone nature to, which is bit calcitie and shuly. 2-40m. Plus broken and polished core plueon.</t>
  </si>
  <si>
    <t>Dark grey limestone upto 155.70m. Rent black carbonaceous shule.</t>
  </si>
  <si>
    <t>Black carbonaceous shule upto 191.70m. Rent grey limestone.</t>
  </si>
  <si>
    <t>Light grey limestone very few calcitie veins very little shaly, recovery in form of polished pieces.</t>
  </si>
  <si>
    <t xml:space="preserve">  - do- Core Rounded.</t>
  </si>
  <si>
    <t>Black carbonaceous shale</t>
  </si>
  <si>
    <t>Light grey limestone, with few calcitie veins and broken carbonaceous and dark greenish shale in it.. It is calcitie. Recovery in front of core piecesof 1-3 cm. plus broken and polished pieces.</t>
  </si>
  <si>
    <t>cavity</t>
  </si>
  <si>
    <t>Details of bore hole BH-2</t>
  </si>
  <si>
    <t xml:space="preserve">16.01.1983 to 20.3.1983 </t>
  </si>
  <si>
    <t>BH-2</t>
  </si>
  <si>
    <t>-</t>
  </si>
  <si>
    <t>Open Pit</t>
  </si>
  <si>
    <t xml:space="preserve">Grey shale compact in nature </t>
  </si>
  <si>
    <t xml:space="preserve">Grey to greyish shale compact in nature </t>
  </si>
  <si>
    <t>Limestone admixed with grey shale</t>
  </si>
  <si>
    <t>Limestone boulder light grey to grey, bit calcitic, with dark greyish shale at palace</t>
  </si>
  <si>
    <t>Dark grey shale with few highly polished piece of limestone which dark grey in colour, sludge collected in dark grey in colour</t>
  </si>
  <si>
    <t xml:space="preserve">No recovery </t>
  </si>
  <si>
    <t>Sludge collected is grey to greyish in colour</t>
  </si>
  <si>
    <t>Grey to light grey limestone, argillacous in nature, stromatolytic, stylolitic with yellowish brown to black carboaceus shale at palace, bit calcitie and brownish in crustaties at palace, 2-10 cm core places plus sludge and broken fragmonts of limestone</t>
  </si>
  <si>
    <t xml:space="preserve"> -do-  with few grains of pyrite at places, 1-12 cm core places but mostly broken fragmonts</t>
  </si>
  <si>
    <t xml:space="preserve"> -do-  calcite vain of about 4mm. Runs diagaully in core places, 3-12 cm core places plus broken fragmonts</t>
  </si>
  <si>
    <t xml:space="preserve"> -do- with few grains of pyrite also at places, dark grey shale has shining texture, recovery in farm of 3-8 cm blue broken and polished places</t>
  </si>
  <si>
    <t>Grey limestone with black carboaceus to yellowish brown shale, argillacous fine grained, bit calcitic, styletitic with brownish incrustations at places, 2-10 cm plus broken fragmonts</t>
  </si>
  <si>
    <t xml:space="preserve"> -do- but with a thick calcitic vain wich is 1 cm thick and about 15 cm in length, calcaraous, 2-12 cm plus broken fragmonts</t>
  </si>
  <si>
    <t>Grey to dark grey limestone calcaraous, shale black carbecaous to yellowish brown 2-10 cm core pieces blue broken and polished places</t>
  </si>
  <si>
    <t>Dark grey limestone with black carbonaceous shale, the % of which is much higher, highly jointed and fractured recovery mostly in form of polished and broken fragmonts</t>
  </si>
  <si>
    <t xml:space="preserve">Black carbonaceous shale </t>
  </si>
  <si>
    <t>Dark grey limestone, calcaraous with black carbonaceous shale and brownish timga, few calcitic vains also present 2-10 cm plus broken and polished places</t>
  </si>
  <si>
    <t>Grey limestone with yellowish brown shale fine grained little buff timga is bit calcaraous brownish incrustatlous along joint places stylelitic 3-12 cm plus broken fragmonts</t>
  </si>
  <si>
    <t xml:space="preserve"> -do- with few pink crystals of calcite and black carbonaceous shale 2-9 cm plus broken and few polished pieces of limestone</t>
  </si>
  <si>
    <t xml:space="preserve"> ---do---</t>
  </si>
  <si>
    <t xml:space="preserve"> -do- but is less calcitic and shaly 3-5 cm but mostly polished and broken fragmonts</t>
  </si>
  <si>
    <t xml:space="preserve"> -do- but at places pink calcitic growth 3-6 cm plus broken and polished pieces</t>
  </si>
  <si>
    <t xml:space="preserve"> -do- a piece of 4 cm core pieces is highly crystallime in nature 3-5 cm but mostly broken and polished pieces</t>
  </si>
  <si>
    <t xml:space="preserve"> -do- at pieces pink crystale of oulaite 4-5 cmcore pieces but mostly polished and briken fragmonts</t>
  </si>
  <si>
    <t xml:space="preserve"> -do- highly jointed recovery in form of broken fragmonts and polished pieces</t>
  </si>
  <si>
    <t xml:space="preserve"> -do- with greywish yellow to black curbonaceous shale bit calcournells and omloltla 3-10 cm core pieces pill broken and polished places </t>
  </si>
  <si>
    <t xml:space="preserve"> -do- with buff timgo 1-5 cm core places plus broken fragmonts and few polished places</t>
  </si>
  <si>
    <t xml:space="preserve"> -do- at places pink omlolto yellow and oryatala 2-5 cm but mostly broken and polished pieces</t>
  </si>
  <si>
    <t xml:space="preserve"> -do- but at places brownish lmoruatlous 2-10 cm core olaces and very few polished and broken fragmonts</t>
  </si>
  <si>
    <t xml:space="preserve"> -do- 2-9 cm core places but more than 30% recovery form of polished places </t>
  </si>
  <si>
    <t xml:space="preserve"> -do- more than 50% of the recovery form of polished placed</t>
  </si>
  <si>
    <t xml:space="preserve"> -do- 2-5 cm core places but more than placed of grey limestone but omloltlo and coloured</t>
  </si>
  <si>
    <t>Grey to light grey limestone with black to yellowish brown shale buff timgo pink to white calcltio oryatala and vain mostly 4-25 cm core pieces</t>
  </si>
  <si>
    <t>Grey limestone with little black carbonaceous shale highly jointed calcltic and caleareous 4-9 cm core pieces but mostly polished and broken  fragmonts</t>
  </si>
  <si>
    <t xml:space="preserve"> -do- more than 50% polished and broken fragmonts </t>
  </si>
  <si>
    <t xml:space="preserve"> -do- two pieces of 5 and 6 cm rest polished and broken fragmonts of grey limestone</t>
  </si>
  <si>
    <t xml:space="preserve"> -do- with in calcitic vains and little yellowish green shale pyritic crytuls in between calcitic at places 2-4 cm of core pieces which have born highly polished </t>
  </si>
  <si>
    <t xml:space="preserve"> -do- with loaching of calcitic solution along joint places 1-7 cm but mostly broken and polished places</t>
  </si>
  <si>
    <r>
      <t>Grey to light grey (</t>
    </r>
    <r>
      <rPr>
        <sz val="10"/>
        <color theme="1"/>
        <rFont val="Calibri"/>
        <family val="2"/>
      </rPr>
      <t>?) limestone shale om tm ts very less calcitic vains and mosalo loaching along joint places 2-6 cm but mostly broken and polished places</t>
    </r>
  </si>
  <si>
    <t>Grey limestone with very few calcitic vains and very little shally matter 2-5 cm core pieces but more than recovery is in form of polished and broken fragmonts</t>
  </si>
  <si>
    <t>Grey limestone with black carboaceus shale at places which has shimming texture calcitic stvelvtic 1-3 cm core pieces but mostly polished and broken fragmonts</t>
  </si>
  <si>
    <t>Grey limestone with little yellowish brown shale calcitic styletltio 2-5 cm core pieces at the core of the run a 2.5 cm pieces of light grey to white calcitic core which has little brownish incrustation</t>
  </si>
  <si>
    <t>Hole closed at 141.80 metre</t>
  </si>
  <si>
    <t>Details of bore hole BH-3</t>
  </si>
  <si>
    <t>45 degree due S</t>
  </si>
  <si>
    <t>27.4.83 to 18.12.83</t>
  </si>
  <si>
    <t>BH-3</t>
  </si>
  <si>
    <t>.</t>
  </si>
  <si>
    <t xml:space="preserve">Open Pit </t>
  </si>
  <si>
    <t xml:space="preserve">Dark GreyLimestone , fine grained with little yellowish brown and black carbonaceous shale , very thin calside vein present </t>
  </si>
  <si>
    <t>Dark grey shale</t>
  </si>
  <si>
    <t>BH-4</t>
  </si>
  <si>
    <t>Dolerite dyke , hard compact and dark green in color</t>
  </si>
  <si>
    <t>Details of bore hole BH-4</t>
  </si>
  <si>
    <t>14.9.83 to 7.12.83</t>
  </si>
  <si>
    <t>GreyLimestone with little yellowish brown shale</t>
  </si>
  <si>
    <t>Sbaly to clayey salg whitch is lite brown in color  not take for eny…</t>
  </si>
  <si>
    <t xml:space="preserve">GreyLimestone with little yellowish green shale </t>
  </si>
  <si>
    <t>GreyLimestone with little yellowish green  brown shale</t>
  </si>
  <si>
    <t xml:space="preserve">GreyLimestone with little yellowish green  brown shale </t>
  </si>
  <si>
    <t>GreyLimestone with little yellowish green  brown shale but with less shalymetter</t>
  </si>
  <si>
    <t>GreyLimestone with little yellowish green  brown shale with 1 to 5 cm pic of dark grey shale</t>
  </si>
  <si>
    <t>shale</t>
  </si>
  <si>
    <t>Details of bore hole BH-5</t>
  </si>
  <si>
    <t>17.1.84 to 06.06.84</t>
  </si>
  <si>
    <t>BH-5</t>
  </si>
  <si>
    <t>48..70</t>
  </si>
  <si>
    <t>Gray to dark gray limestone with very little dark to yellowish grey shale, very this oaleitio value at place, atylelitle, ore place of 2-9cmplusbrokenand polished lees.</t>
  </si>
  <si>
    <t>-do- with little brownish shale and inerustation at places, recovery is mostly in form of polished places.</t>
  </si>
  <si>
    <t>- do- but with more of shaly contents, at places minute paras are present which has calcite growth a core place of 10cm rest polished places.</t>
  </si>
  <si>
    <t>-do- but highely calcite few core places are wrapped in muddy sludge recovery is in form of sludge plus broken and polished places.</t>
  </si>
  <si>
    <t>Mostly greyish sludge plus very few core places. Core places are polished in nature and dark grey in color.</t>
  </si>
  <si>
    <t>Grey to dark grey Limestone with little yellowish brown to black carbonaceous shale. Very thin calcite veins are also present at places, pyrites growth in form of small crystals few 4-7 cm core places but mostly polished places.</t>
  </si>
  <si>
    <t>Grey limestone with little yellowish brown to black carbonaceous shall which has shining texture, very fine grained with little buff tinge, stylistic very few pyrites crystals at places, bit calcite with brownish incrustation at places, 2-7cm core places but mostly broken fragments plus polished places.</t>
  </si>
  <si>
    <t>- do - but Pyrites growth is not seem, 2-5cm core places plush broken and polished places of limestone.</t>
  </si>
  <si>
    <t>-do- calcite solutions along joint places, core places 2-6cm plus broken fragments.</t>
  </si>
  <si>
    <t>-do- calcite mosaic at places and also lite brownish tinges core place of 4-25cm.</t>
  </si>
  <si>
    <t>-do- recovery in form of core places of 4-20cm plus broken fragments.</t>
  </si>
  <si>
    <t>Limestone as above but little yellowish brown to greyish sale, also brownish tinges at places, 3-7cm core places but broken fragments.</t>
  </si>
  <si>
    <t>do but bit more shaly and calcitic light pink veins of calcite at place 3-5 cm core place plus broken and polished prices</t>
  </si>
  <si>
    <t>GreyLimestone with  yellowish green  brown shale</t>
  </si>
  <si>
    <t>GreyLimestone with  yellowish green  brown shale but pyrite dis are sinces</t>
  </si>
  <si>
    <t>GreyLimestone with  yellowish green  brown shale but pyrite dis are sines with little dark green black cabomaceous shale</t>
  </si>
  <si>
    <t>Limestone as above</t>
  </si>
  <si>
    <t>GreyLimestone with  yellowish green  brown shale calicate grouth in solution cavities</t>
  </si>
  <si>
    <t>grey to light grey with yellowish green shale</t>
  </si>
  <si>
    <t xml:space="preserve">1-10 cm core pic plus brockan fragments </t>
  </si>
  <si>
    <t>limestone with little black carboneses shale</t>
  </si>
  <si>
    <t xml:space="preserve">limestone light green </t>
  </si>
  <si>
    <t>grey to dark grey limestone with small lenticles to light grey limestone</t>
  </si>
  <si>
    <t>limestone 2-5 cm core pis plud brouckan fragments</t>
  </si>
  <si>
    <t>limestone with little yelloses dary grey  shale</t>
  </si>
  <si>
    <t>limestone but highely caco3 with yellowes brown shale</t>
  </si>
  <si>
    <t>light grey limestones</t>
  </si>
  <si>
    <t>limestones but dark green shale</t>
  </si>
  <si>
    <t>limestones recoveri  mostly in form of small pic 1-2 cm</t>
  </si>
  <si>
    <t>limestones recoveri  mostly in form of small pic 1-2 cm at places dark green shale</t>
  </si>
  <si>
    <t>light grey to dirty white colors grey to little yellowes at places</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</si>
</sst>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b/>
      <sz val="14"/>
      <color theme="1"/>
      <name val="Calibri"/>
      <family val="2"/>
      <scheme val="minor"/>
    </font>
    <font>
      <b/>
      <sz val="11"/>
      <color theme="1"/>
      <name val="Times New Roman"/>
      <family val="1"/>
    </font>
    <font>
      <sz val="10"/>
      <color theme="1"/>
      <name val="Times New Roman"/>
      <family val="1"/>
    </font>
    <font>
      <b/>
      <sz val="14"/>
      <color theme="1"/>
      <name val="Times New Roman"/>
      <family val="1"/>
    </font>
    <font>
      <b/>
      <sz val="10"/>
      <color theme="1"/>
      <name val="Times New Roman"/>
      <family val="1"/>
    </font>
    <font>
      <sz val="9"/>
      <name val="Times New Roman"/>
      <family val="1"/>
      <charset val="204"/>
    </font>
    <font>
      <sz val="9"/>
      <color indexed="8"/>
      <name val="Times New Roman"/>
      <family val="1"/>
      <charset val="204"/>
    </font>
    <font>
      <sz val="10"/>
      <name val="Times New Roman"/>
      <family val="1"/>
      <charset val="204"/>
    </font>
    <font>
      <sz val="11"/>
      <color theme="1"/>
      <name val="Times New Roman"/>
      <family val="1"/>
    </font>
    <font>
      <b/>
      <sz val="12"/>
      <color theme="1"/>
      <name val="Times New Roman"/>
      <family val="1"/>
    </font>
    <font>
      <sz val="9"/>
      <color indexed="8"/>
      <name val="Arial"/>
      <family val="1"/>
      <charset val="204"/>
    </font>
    <font>
      <b/>
      <sz val="12"/>
      <color theme="1"/>
      <name val="Calibri"/>
      <family val="2"/>
      <scheme val="minor"/>
    </font>
    <font>
      <sz val="10"/>
      <color theme="1"/>
      <name val="Calibri"/>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s>
  <cellStyleXfs count="1">
    <xf numFmtId="0" fontId="0" fillId="0" borderId="0"/>
  </cellStyleXfs>
  <cellXfs count="103">
    <xf numFmtId="0" fontId="0" fillId="0" borderId="0" xfId="0"/>
    <xf numFmtId="0" fontId="1" fillId="0" borderId="0" xfId="0" applyFont="1" applyAlignment="1">
      <alignment horizontal="center"/>
    </xf>
    <xf numFmtId="0" fontId="2" fillId="0" borderId="1" xfId="0" applyFont="1" applyBorder="1" applyAlignment="1">
      <alignment horizontal="center" vertical="center" wrapText="1"/>
    </xf>
    <xf numFmtId="0" fontId="0" fillId="0" borderId="1" xfId="0" applyBorder="1"/>
    <xf numFmtId="0" fontId="3" fillId="0" borderId="1" xfId="0" applyFont="1" applyBorder="1" applyAlignment="1">
      <alignment horizontal="center" wrapText="1"/>
    </xf>
    <xf numFmtId="0" fontId="3" fillId="0" borderId="1" xfId="0" applyFont="1" applyBorder="1" applyAlignment="1">
      <alignment horizontal="center" vertical="center"/>
    </xf>
    <xf numFmtId="14" fontId="3" fillId="0" borderId="1" xfId="0" applyNumberFormat="1" applyFont="1" applyBorder="1" applyAlignment="1">
      <alignment horizontal="center" vertical="center" wrapText="1"/>
    </xf>
    <xf numFmtId="0" fontId="5" fillId="0" borderId="1" xfId="0" applyFont="1" applyBorder="1" applyAlignment="1">
      <alignment horizontal="center" vertical="center"/>
    </xf>
    <xf numFmtId="0" fontId="6" fillId="0" borderId="0" xfId="0" applyFont="1" applyAlignment="1">
      <alignment vertical="top" wrapText="1"/>
    </xf>
    <xf numFmtId="0" fontId="7" fillId="0" borderId="0" xfId="0" applyFont="1" applyAlignment="1">
      <alignment horizontal="left" vertical="top"/>
    </xf>
    <xf numFmtId="0" fontId="3" fillId="0" borderId="1" xfId="0" applyFont="1" applyFill="1" applyBorder="1" applyAlignment="1">
      <alignment horizontal="center" vertical="center"/>
    </xf>
    <xf numFmtId="0" fontId="8" fillId="0" borderId="0" xfId="0" applyFont="1" applyAlignment="1">
      <alignment vertical="top" wrapText="1"/>
    </xf>
    <xf numFmtId="0" fontId="2" fillId="0" borderId="1" xfId="0" applyFont="1" applyBorder="1" applyAlignment="1">
      <alignment horizontal="center" vertical="center" wrapText="1"/>
    </xf>
    <xf numFmtId="0" fontId="9" fillId="0" borderId="1" xfId="0" applyFont="1" applyBorder="1" applyAlignment="1">
      <alignment horizontal="center" vertical="center"/>
    </xf>
    <xf numFmtId="0" fontId="0" fillId="0" borderId="1" xfId="0" applyFont="1" applyBorder="1"/>
    <xf numFmtId="0" fontId="3" fillId="0" borderId="2" xfId="0" applyFont="1" applyFill="1" applyBorder="1" applyAlignment="1">
      <alignment horizontal="center" vertical="center"/>
    </xf>
    <xf numFmtId="0" fontId="3" fillId="0" borderId="0" xfId="0" applyFont="1" applyFill="1" applyBorder="1" applyAlignment="1">
      <alignment horizontal="center" vertical="center"/>
    </xf>
    <xf numFmtId="0" fontId="9" fillId="0" borderId="1" xfId="0" applyFont="1" applyBorder="1" applyAlignment="1">
      <alignment horizontal="center" vertical="center" wrapText="1"/>
    </xf>
    <xf numFmtId="0" fontId="2" fillId="0" borderId="1" xfId="0" applyFont="1" applyBorder="1" applyAlignment="1">
      <alignment horizontal="center" vertical="center" wrapText="1"/>
    </xf>
    <xf numFmtId="0" fontId="0" fillId="0" borderId="0" xfId="0" applyBorder="1"/>
    <xf numFmtId="0" fontId="3" fillId="0" borderId="0" xfId="0" applyFont="1" applyBorder="1" applyAlignment="1">
      <alignment horizontal="center" vertical="center"/>
    </xf>
    <xf numFmtId="0" fontId="10" fillId="0" borderId="0" xfId="0" applyFont="1" applyBorder="1" applyAlignment="1">
      <alignment horizontal="center" vertical="center" wrapText="1"/>
    </xf>
    <xf numFmtId="0" fontId="3" fillId="0" borderId="0" xfId="0" applyFont="1" applyBorder="1" applyAlignment="1">
      <alignment horizontal="center" vertical="center"/>
    </xf>
    <xf numFmtId="0" fontId="0" fillId="0" borderId="1" xfId="0" applyBorder="1" applyAlignment="1">
      <alignment horizontal="center"/>
    </xf>
    <xf numFmtId="0" fontId="0" fillId="0" borderId="1" xfId="0" applyFont="1" applyBorder="1" applyAlignment="1">
      <alignment horizontal="center"/>
    </xf>
    <xf numFmtId="0" fontId="4" fillId="0" borderId="0" xfId="0" applyFont="1" applyAlignment="1"/>
    <xf numFmtId="0" fontId="11" fillId="0" borderId="0" xfId="0" applyFont="1" applyAlignment="1">
      <alignment horizontal="left" vertical="top"/>
    </xf>
    <xf numFmtId="0" fontId="5" fillId="0" borderId="1" xfId="0" applyFont="1" applyBorder="1" applyAlignment="1">
      <alignment vertical="center"/>
    </xf>
    <xf numFmtId="0" fontId="3" fillId="0" borderId="1" xfId="0" applyFont="1" applyBorder="1" applyAlignment="1">
      <alignment vertical="center"/>
    </xf>
    <xf numFmtId="0" fontId="5" fillId="0" borderId="0" xfId="0" applyFont="1" applyBorder="1" applyAlignment="1">
      <alignment vertical="center"/>
    </xf>
    <xf numFmtId="0" fontId="2" fillId="0" borderId="1" xfId="0" applyFont="1" applyBorder="1" applyAlignment="1">
      <alignment horizontal="center" wrapText="1"/>
    </xf>
    <xf numFmtId="0" fontId="0" fillId="0" borderId="1" xfId="0" applyFont="1" applyBorder="1" applyAlignment="1">
      <alignment horizontal="center" vertical="center"/>
    </xf>
    <xf numFmtId="0" fontId="9" fillId="0" borderId="1" xfId="0" applyFont="1" applyFill="1" applyBorder="1" applyAlignment="1">
      <alignment horizontal="center" vertical="center"/>
    </xf>
    <xf numFmtId="0" fontId="2" fillId="0" borderId="1" xfId="0" applyFont="1" applyFill="1" applyBorder="1" applyAlignment="1">
      <alignment horizontal="center" vertical="center" wrapText="1"/>
    </xf>
    <xf numFmtId="0" fontId="9" fillId="0" borderId="1" xfId="0" applyFont="1" applyBorder="1" applyAlignment="1">
      <alignment horizontal="left" vertical="center" wrapText="1"/>
    </xf>
    <xf numFmtId="0" fontId="1" fillId="0" borderId="0" xfId="0" applyFont="1" applyAlignment="1">
      <alignment horizontal="center"/>
    </xf>
    <xf numFmtId="0" fontId="4" fillId="0" borderId="0" xfId="0" applyFont="1" applyAlignment="1">
      <alignment horizontal="center"/>
    </xf>
    <xf numFmtId="0" fontId="4" fillId="0" borderId="0" xfId="0" applyFont="1" applyAlignment="1">
      <alignment horizontal="left"/>
    </xf>
    <xf numFmtId="0" fontId="2" fillId="0" borderId="1" xfId="0" applyFont="1" applyBorder="1" applyAlignment="1">
      <alignment horizontal="center" vertical="center" wrapText="1"/>
    </xf>
    <xf numFmtId="0" fontId="9" fillId="0" borderId="1" xfId="0" applyFont="1" applyFill="1" applyBorder="1" applyAlignment="1">
      <alignment horizontal="left" vertical="center" wrapText="1"/>
    </xf>
    <xf numFmtId="0" fontId="3" fillId="0" borderId="1" xfId="0" applyFont="1" applyBorder="1" applyAlignment="1">
      <alignment horizontal="left" vertical="center" wrapText="1"/>
    </xf>
    <xf numFmtId="0" fontId="5" fillId="0" borderId="3" xfId="0" applyFont="1" applyFill="1" applyBorder="1" applyAlignment="1">
      <alignment horizontal="center" vertical="center"/>
    </xf>
    <xf numFmtId="0" fontId="5" fillId="0" borderId="4" xfId="0" applyFont="1" applyFill="1" applyBorder="1" applyAlignment="1">
      <alignment horizontal="center" vertical="center"/>
    </xf>
    <xf numFmtId="0" fontId="5" fillId="0" borderId="5" xfId="0" applyFont="1" applyFill="1" applyBorder="1" applyAlignment="1">
      <alignment horizontal="center" vertical="center"/>
    </xf>
    <xf numFmtId="0" fontId="3" fillId="0" borderId="1" xfId="0" applyFont="1" applyFill="1" applyBorder="1" applyAlignment="1">
      <alignment horizontal="left" vertical="center" wrapText="1"/>
    </xf>
    <xf numFmtId="0" fontId="3" fillId="0" borderId="1" xfId="0" applyFont="1" applyBorder="1" applyAlignment="1">
      <alignment vertical="center" wrapText="1"/>
    </xf>
    <xf numFmtId="0" fontId="9" fillId="0" borderId="1" xfId="0" applyFont="1" applyBorder="1" applyAlignment="1">
      <alignment vertical="center" wrapText="1"/>
    </xf>
    <xf numFmtId="0" fontId="0" fillId="0" borderId="1" xfId="0" applyBorder="1" applyAlignment="1"/>
    <xf numFmtId="0" fontId="10" fillId="0" borderId="6"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0" xfId="0" applyFont="1" applyBorder="1" applyAlignment="1">
      <alignment horizontal="center" vertical="center" wrapText="1"/>
    </xf>
    <xf numFmtId="0" fontId="10" fillId="0" borderId="10" xfId="0" applyFont="1" applyBorder="1" applyAlignment="1">
      <alignment horizontal="center" vertical="center" wrapText="1"/>
    </xf>
    <xf numFmtId="0" fontId="0" fillId="0" borderId="3" xfId="0" applyBorder="1" applyAlignment="1">
      <alignment horizontal="left"/>
    </xf>
    <xf numFmtId="0" fontId="0" fillId="0" borderId="4" xfId="0" applyBorder="1" applyAlignment="1">
      <alignment horizontal="left"/>
    </xf>
    <xf numFmtId="0" fontId="0" fillId="0" borderId="5" xfId="0" applyBorder="1" applyAlignment="1">
      <alignment horizontal="left"/>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3" xfId="0" applyBorder="1"/>
    <xf numFmtId="0" fontId="0" fillId="0" borderId="4" xfId="0" applyBorder="1"/>
    <xf numFmtId="0" fontId="0" fillId="0" borderId="5" xfId="0" applyBorder="1"/>
    <xf numFmtId="0" fontId="0" fillId="0" borderId="3" xfId="0" applyBorder="1" applyAlignment="1">
      <alignment horizontal="left" wrapText="1"/>
    </xf>
    <xf numFmtId="0" fontId="0" fillId="0" borderId="4" xfId="0" applyBorder="1" applyAlignment="1">
      <alignment horizontal="left" wrapText="1"/>
    </xf>
    <xf numFmtId="0" fontId="0" fillId="0" borderId="5" xfId="0" applyBorder="1" applyAlignment="1">
      <alignment horizontal="left" wrapText="1"/>
    </xf>
    <xf numFmtId="0" fontId="3" fillId="0" borderId="7" xfId="0" applyFont="1" applyBorder="1" applyAlignment="1">
      <alignment horizontal="center" vertical="center"/>
    </xf>
    <xf numFmtId="0" fontId="3" fillId="0" borderId="0" xfId="0" applyFont="1" applyBorder="1" applyAlignment="1">
      <alignment horizontal="center" vertical="center"/>
    </xf>
    <xf numFmtId="0" fontId="3" fillId="0" borderId="9" xfId="0" applyFont="1" applyBorder="1" applyAlignment="1">
      <alignment horizontal="left" vertical="center" wrapText="1"/>
    </xf>
    <xf numFmtId="0" fontId="3" fillId="0" borderId="0" xfId="0" applyFont="1" applyBorder="1" applyAlignment="1">
      <alignment horizontal="left" vertical="center" wrapText="1"/>
    </xf>
    <xf numFmtId="0" fontId="2" fillId="0" borderId="9" xfId="0" applyFont="1" applyBorder="1" applyAlignment="1">
      <alignment horizontal="center" vertical="center" wrapText="1"/>
    </xf>
    <xf numFmtId="0" fontId="2" fillId="0" borderId="0" xfId="0" applyFont="1" applyBorder="1" applyAlignment="1">
      <alignment horizontal="center" vertical="center" wrapText="1"/>
    </xf>
    <xf numFmtId="0" fontId="12" fillId="0" borderId="0" xfId="0" applyFont="1" applyAlignment="1">
      <alignment horizontal="center"/>
    </xf>
    <xf numFmtId="0" fontId="2" fillId="0" borderId="1" xfId="0" applyFont="1" applyBorder="1" applyAlignment="1">
      <alignment horizontal="center" wrapText="1"/>
    </xf>
    <xf numFmtId="0" fontId="0" fillId="0" borderId="0" xfId="0" applyFill="1"/>
    <xf numFmtId="0" fontId="1" fillId="0" borderId="0" xfId="0" applyFont="1" applyFill="1" applyAlignment="1">
      <alignment horizontal="center"/>
    </xf>
    <xf numFmtId="0" fontId="1" fillId="0" borderId="0" xfId="0" applyFont="1" applyFill="1" applyAlignment="1">
      <alignment horizontal="center"/>
    </xf>
    <xf numFmtId="2" fontId="0" fillId="0" borderId="0" xfId="0" applyNumberFormat="1" applyFill="1"/>
    <xf numFmtId="2" fontId="2" fillId="0" borderId="1" xfId="0" applyNumberFormat="1" applyFont="1" applyFill="1" applyBorder="1" applyAlignment="1">
      <alignment horizontal="center" vertical="center" wrapText="1"/>
    </xf>
    <xf numFmtId="2" fontId="0" fillId="0" borderId="1" xfId="0" applyNumberFormat="1" applyFill="1" applyBorder="1"/>
    <xf numFmtId="2" fontId="3" fillId="0" borderId="1" xfId="0" applyNumberFormat="1" applyFont="1" applyFill="1" applyBorder="1" applyAlignment="1">
      <alignment horizontal="center" wrapText="1"/>
    </xf>
    <xf numFmtId="14" fontId="3" fillId="0" borderId="1" xfId="0" applyNumberFormat="1" applyFont="1" applyFill="1" applyBorder="1" applyAlignment="1">
      <alignment horizontal="center" vertical="center" wrapText="1"/>
    </xf>
    <xf numFmtId="0" fontId="4" fillId="0" borderId="0" xfId="0" applyFont="1" applyFill="1" applyAlignment="1">
      <alignment horizontal="center"/>
    </xf>
    <xf numFmtId="0" fontId="5" fillId="0" borderId="1" xfId="0" applyFont="1" applyFill="1" applyBorder="1" applyAlignment="1">
      <alignment horizontal="center" vertical="center"/>
    </xf>
    <xf numFmtId="2" fontId="3" fillId="0" borderId="1" xfId="0" applyNumberFormat="1" applyFont="1" applyFill="1" applyBorder="1" applyAlignment="1">
      <alignment horizontal="center" vertical="center"/>
    </xf>
    <xf numFmtId="0" fontId="0" fillId="0" borderId="1" xfId="0" applyFill="1" applyBorder="1"/>
    <xf numFmtId="2" fontId="3" fillId="0" borderId="2" xfId="0" applyNumberFormat="1" applyFont="1" applyFill="1" applyBorder="1" applyAlignment="1">
      <alignment horizontal="center" vertical="center"/>
    </xf>
    <xf numFmtId="2" fontId="3" fillId="0" borderId="0" xfId="0" applyNumberFormat="1" applyFont="1" applyFill="1" applyBorder="1" applyAlignment="1">
      <alignment horizontal="center" vertical="center"/>
    </xf>
    <xf numFmtId="0" fontId="4" fillId="0" borderId="0" xfId="0" applyFont="1" applyFill="1" applyAlignment="1">
      <alignment horizontal="left"/>
    </xf>
    <xf numFmtId="0" fontId="2" fillId="0" borderId="1" xfId="0" applyFont="1" applyFill="1" applyBorder="1" applyAlignment="1">
      <alignment horizontal="center" vertical="center" wrapText="1"/>
    </xf>
    <xf numFmtId="2" fontId="3" fillId="0" borderId="1" xfId="0" applyNumberFormat="1" applyFont="1" applyBorder="1" applyAlignment="1">
      <alignment horizontal="center" vertical="center"/>
    </xf>
    <xf numFmtId="0" fontId="5" fillId="0" borderId="1" xfId="0" applyFont="1" applyFill="1" applyBorder="1" applyAlignment="1">
      <alignment horizontal="center" vertical="center"/>
    </xf>
    <xf numFmtId="0" fontId="5" fillId="0" borderId="0" xfId="0" applyFont="1" applyFill="1" applyBorder="1" applyAlignment="1">
      <alignment horizontal="center" vertical="center"/>
    </xf>
    <xf numFmtId="0" fontId="3" fillId="0" borderId="1" xfId="0" applyFont="1" applyBorder="1" applyAlignment="1">
      <alignment horizontal="center" vertical="center" wrapText="1"/>
    </xf>
    <xf numFmtId="0" fontId="0" fillId="0" borderId="0" xfId="0" applyAlignment="1">
      <alignment wrapText="1"/>
    </xf>
    <xf numFmtId="0" fontId="0" fillId="0" borderId="1" xfId="0" applyBorder="1" applyAlignment="1">
      <alignment horizontal="center"/>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0" fontId="3" fillId="0" borderId="5" xfId="0" applyFont="1" applyBorder="1" applyAlignment="1">
      <alignment horizontal="left" vertical="center" wrapText="1"/>
    </xf>
    <xf numFmtId="0" fontId="0" fillId="0" borderId="1" xfId="0" applyBorder="1" applyAlignment="1">
      <alignment horizontal="center"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8"/>
  <sheetViews>
    <sheetView workbookViewId="0">
      <selection activeCell="L37" sqref="L37"/>
    </sheetView>
  </sheetViews>
  <sheetFormatPr defaultRowHeight="14.5" x14ac:dyDescent="0.35"/>
  <sheetData>
    <row r="1" spans="1:12" ht="18.5" x14ac:dyDescent="0.45">
      <c r="A1" s="35" t="s">
        <v>0</v>
      </c>
      <c r="B1" s="35"/>
      <c r="C1" s="35"/>
      <c r="D1" s="35"/>
      <c r="E1" s="35"/>
      <c r="F1" s="35"/>
      <c r="G1" s="35"/>
      <c r="H1" s="35"/>
      <c r="I1" s="35"/>
      <c r="J1" s="35"/>
      <c r="K1" s="35"/>
      <c r="L1" s="35"/>
    </row>
    <row r="3" spans="1:12" ht="56" x14ac:dyDescent="0.35">
      <c r="B3" s="2" t="s">
        <v>1</v>
      </c>
      <c r="C3" s="2" t="s">
        <v>2</v>
      </c>
      <c r="D3" s="2" t="s">
        <v>3</v>
      </c>
      <c r="E3" s="2" t="s">
        <v>4</v>
      </c>
    </row>
    <row r="4" spans="1:12" ht="39" x14ac:dyDescent="0.35">
      <c r="B4" s="3">
        <v>769.13</v>
      </c>
      <c r="C4" s="4">
        <v>205.8</v>
      </c>
      <c r="D4" s="5" t="s">
        <v>5</v>
      </c>
      <c r="E4" s="6" t="s">
        <v>6</v>
      </c>
    </row>
    <row r="6" spans="1:12" ht="17.5" x14ac:dyDescent="0.35">
      <c r="A6" s="36" t="s">
        <v>7</v>
      </c>
      <c r="B6" s="36"/>
      <c r="C6" s="36"/>
      <c r="D6" s="36"/>
    </row>
    <row r="8" spans="1:12" ht="28" x14ac:dyDescent="0.35">
      <c r="A8" s="2" t="s">
        <v>8</v>
      </c>
      <c r="B8" s="2" t="s">
        <v>9</v>
      </c>
      <c r="C8" s="2" t="s">
        <v>10</v>
      </c>
      <c r="D8" s="2" t="s">
        <v>11</v>
      </c>
    </row>
    <row r="9" spans="1:12" x14ac:dyDescent="0.35">
      <c r="A9" s="7" t="s">
        <v>54</v>
      </c>
      <c r="B9" s="5">
        <v>205.8</v>
      </c>
      <c r="C9" s="5">
        <v>90</v>
      </c>
      <c r="D9" s="5" t="s">
        <v>5</v>
      </c>
    </row>
    <row r="11" spans="1:12" ht="17.5" x14ac:dyDescent="0.35">
      <c r="A11" s="36" t="s">
        <v>12</v>
      </c>
      <c r="B11" s="36"/>
      <c r="C11" s="36"/>
      <c r="D11" s="36"/>
      <c r="E11" s="8"/>
      <c r="F11" s="8"/>
      <c r="G11" s="8"/>
      <c r="H11" s="8"/>
      <c r="I11" s="8"/>
      <c r="J11" s="8"/>
    </row>
    <row r="12" spans="1:12" x14ac:dyDescent="0.35">
      <c r="A12" s="9"/>
      <c r="B12" s="8"/>
      <c r="C12" s="8"/>
      <c r="D12" s="8"/>
      <c r="E12" s="8"/>
      <c r="F12" s="8"/>
      <c r="G12" s="8"/>
      <c r="H12" s="8"/>
      <c r="I12" s="8"/>
      <c r="J12" s="8"/>
    </row>
    <row r="13" spans="1:12" ht="28" x14ac:dyDescent="0.35">
      <c r="A13" s="2" t="s">
        <v>8</v>
      </c>
      <c r="B13" s="2" t="s">
        <v>13</v>
      </c>
      <c r="C13" s="2" t="s">
        <v>14</v>
      </c>
      <c r="D13" s="2" t="s">
        <v>15</v>
      </c>
      <c r="E13" s="2" t="s">
        <v>16</v>
      </c>
      <c r="F13" s="2" t="s">
        <v>17</v>
      </c>
      <c r="G13" s="2" t="s">
        <v>18</v>
      </c>
      <c r="H13" s="2" t="s">
        <v>19</v>
      </c>
      <c r="I13" s="2" t="s">
        <v>20</v>
      </c>
      <c r="J13" s="8"/>
    </row>
    <row r="14" spans="1:12" x14ac:dyDescent="0.35">
      <c r="A14" s="7" t="s">
        <v>54</v>
      </c>
      <c r="B14" s="5">
        <v>0</v>
      </c>
      <c r="C14" s="5">
        <v>9.75</v>
      </c>
      <c r="D14" s="5">
        <v>52.35</v>
      </c>
      <c r="E14" s="5">
        <v>0.64</v>
      </c>
      <c r="F14" s="5">
        <v>3.02</v>
      </c>
      <c r="G14" s="5">
        <v>2.2799999999999998</v>
      </c>
      <c r="H14" s="5">
        <v>0.7</v>
      </c>
      <c r="I14" s="5">
        <v>40.869999999999997</v>
      </c>
      <c r="J14" s="8"/>
    </row>
    <row r="15" spans="1:12" x14ac:dyDescent="0.35">
      <c r="A15" s="7" t="s">
        <v>54</v>
      </c>
      <c r="B15" s="5">
        <f>C14</f>
        <v>9.75</v>
      </c>
      <c r="C15" s="5">
        <v>18.600000000000001</v>
      </c>
      <c r="D15" s="5">
        <v>52</v>
      </c>
      <c r="E15" s="5">
        <v>0.48</v>
      </c>
      <c r="F15" s="5">
        <v>3.4</v>
      </c>
      <c r="G15" s="5">
        <v>1.5</v>
      </c>
      <c r="H15" s="5">
        <v>0.6</v>
      </c>
      <c r="I15" s="5">
        <v>41.15</v>
      </c>
      <c r="J15" s="8"/>
    </row>
    <row r="16" spans="1:12" x14ac:dyDescent="0.35">
      <c r="A16" s="7" t="s">
        <v>54</v>
      </c>
      <c r="B16" s="5">
        <f t="shared" ref="B16:B19" si="0">C15</f>
        <v>18.600000000000001</v>
      </c>
      <c r="C16" s="5">
        <v>29.7</v>
      </c>
      <c r="D16" s="5">
        <v>52.65</v>
      </c>
      <c r="E16" s="5">
        <v>0.38</v>
      </c>
      <c r="F16" s="5">
        <v>2.98</v>
      </c>
      <c r="G16" s="5">
        <v>1.84</v>
      </c>
      <c r="H16" s="5">
        <v>0.8</v>
      </c>
      <c r="I16" s="5">
        <v>41.2</v>
      </c>
      <c r="J16" s="8"/>
    </row>
    <row r="17" spans="1:10" x14ac:dyDescent="0.35">
      <c r="A17" s="7" t="s">
        <v>54</v>
      </c>
      <c r="B17" s="5">
        <f t="shared" si="0"/>
        <v>29.7</v>
      </c>
      <c r="C17" s="5">
        <v>38.9</v>
      </c>
      <c r="D17" s="5">
        <v>52.8</v>
      </c>
      <c r="E17" s="5">
        <v>0.5</v>
      </c>
      <c r="F17" s="5">
        <v>2.3199999999999998</v>
      </c>
      <c r="G17" s="5">
        <v>1.76</v>
      </c>
      <c r="H17" s="5">
        <v>0.7</v>
      </c>
      <c r="I17" s="5">
        <v>41.61</v>
      </c>
      <c r="J17" s="8"/>
    </row>
    <row r="18" spans="1:10" x14ac:dyDescent="0.35">
      <c r="A18" s="7" t="s">
        <v>54</v>
      </c>
      <c r="B18" s="5">
        <f t="shared" si="0"/>
        <v>38.9</v>
      </c>
      <c r="C18" s="5">
        <v>50.8</v>
      </c>
      <c r="D18" s="5">
        <v>51.48</v>
      </c>
      <c r="E18" s="5">
        <v>0.69</v>
      </c>
      <c r="F18" s="5">
        <v>4.34</v>
      </c>
      <c r="G18" s="5">
        <v>2</v>
      </c>
      <c r="H18" s="5">
        <v>0.8</v>
      </c>
      <c r="I18" s="5">
        <v>40.14</v>
      </c>
      <c r="J18" s="8"/>
    </row>
    <row r="19" spans="1:10" x14ac:dyDescent="0.35">
      <c r="A19" s="7" t="s">
        <v>54</v>
      </c>
      <c r="B19" s="5">
        <f t="shared" si="0"/>
        <v>50.8</v>
      </c>
      <c r="C19" s="5">
        <v>59.9</v>
      </c>
      <c r="D19" s="5">
        <v>51.9</v>
      </c>
      <c r="E19" s="5">
        <v>0.44</v>
      </c>
      <c r="F19" s="5">
        <v>3.72</v>
      </c>
      <c r="G19" s="5">
        <v>1.88</v>
      </c>
      <c r="H19" s="5">
        <v>0.7</v>
      </c>
      <c r="I19" s="5">
        <v>41.2</v>
      </c>
      <c r="J19" s="8"/>
    </row>
    <row r="20" spans="1:10" x14ac:dyDescent="0.35">
      <c r="A20" s="7" t="s">
        <v>54</v>
      </c>
      <c r="B20" s="5">
        <f>C19</f>
        <v>59.9</v>
      </c>
      <c r="C20" s="5">
        <v>70.25</v>
      </c>
      <c r="D20" s="5">
        <v>51.44</v>
      </c>
      <c r="E20" s="5">
        <v>0.3</v>
      </c>
      <c r="F20" s="5">
        <v>4.0599999999999996</v>
      </c>
      <c r="G20" s="5">
        <v>2.12</v>
      </c>
      <c r="H20" s="5">
        <v>0.9</v>
      </c>
      <c r="I20" s="5">
        <v>41</v>
      </c>
      <c r="J20" s="8"/>
    </row>
    <row r="21" spans="1:10" x14ac:dyDescent="0.35">
      <c r="A21" s="7" t="s">
        <v>54</v>
      </c>
      <c r="B21" s="5">
        <f>C20</f>
        <v>70.25</v>
      </c>
      <c r="C21" s="5">
        <v>80.599999999999994</v>
      </c>
      <c r="D21" s="5">
        <v>52</v>
      </c>
      <c r="E21" s="5">
        <v>0.57999999999999996</v>
      </c>
      <c r="F21" s="5">
        <v>4.68</v>
      </c>
      <c r="G21" s="5">
        <v>0.5</v>
      </c>
      <c r="H21" s="5">
        <v>0.8</v>
      </c>
      <c r="I21" s="5">
        <v>41.24</v>
      </c>
      <c r="J21" s="8"/>
    </row>
    <row r="22" spans="1:10" x14ac:dyDescent="0.35">
      <c r="A22" s="7" t="s">
        <v>54</v>
      </c>
      <c r="B22" s="5">
        <f>C21</f>
        <v>80.599999999999994</v>
      </c>
      <c r="C22" s="5">
        <v>91.05</v>
      </c>
      <c r="D22" s="5">
        <v>51.3</v>
      </c>
      <c r="E22" s="5">
        <v>0.68</v>
      </c>
      <c r="F22" s="5">
        <v>4.9800000000000004</v>
      </c>
      <c r="G22" s="5">
        <v>1.38</v>
      </c>
      <c r="H22" s="5">
        <v>1.8</v>
      </c>
      <c r="I22" s="5">
        <v>39.270000000000003</v>
      </c>
      <c r="J22" s="8"/>
    </row>
    <row r="23" spans="1:10" x14ac:dyDescent="0.35">
      <c r="A23" s="7" t="s">
        <v>54</v>
      </c>
      <c r="B23" s="5">
        <f>C22</f>
        <v>91.05</v>
      </c>
      <c r="C23" s="5">
        <v>99.45</v>
      </c>
      <c r="D23" s="5">
        <v>50.88</v>
      </c>
      <c r="E23" s="5">
        <v>0.7</v>
      </c>
      <c r="F23" s="5">
        <v>5</v>
      </c>
      <c r="G23" s="5">
        <v>1.74</v>
      </c>
      <c r="H23" s="5">
        <v>2.8</v>
      </c>
      <c r="I23" s="5">
        <v>38.9</v>
      </c>
      <c r="J23" s="8"/>
    </row>
    <row r="24" spans="1:10" x14ac:dyDescent="0.35">
      <c r="A24" s="7" t="s">
        <v>54</v>
      </c>
      <c r="B24" s="5">
        <f t="shared" ref="B24:B34" si="1">C23</f>
        <v>99.45</v>
      </c>
      <c r="C24" s="10">
        <v>100.55</v>
      </c>
      <c r="D24" s="10">
        <v>40.44</v>
      </c>
      <c r="E24" s="10">
        <v>0.86</v>
      </c>
      <c r="F24" s="10">
        <v>4.7</v>
      </c>
      <c r="G24" s="10">
        <v>2.06</v>
      </c>
      <c r="H24" s="10">
        <v>1.7</v>
      </c>
      <c r="I24" s="10">
        <v>41.03</v>
      </c>
      <c r="J24" s="11"/>
    </row>
    <row r="25" spans="1:10" x14ac:dyDescent="0.35">
      <c r="A25" s="7" t="s">
        <v>54</v>
      </c>
      <c r="B25" s="5">
        <f t="shared" si="1"/>
        <v>100.55</v>
      </c>
      <c r="C25" s="10">
        <v>114.55</v>
      </c>
      <c r="D25" s="10">
        <v>50.8</v>
      </c>
      <c r="E25" s="10">
        <v>0.46</v>
      </c>
      <c r="F25" s="10">
        <v>5.0999999999999996</v>
      </c>
      <c r="G25" s="10">
        <v>1.62</v>
      </c>
      <c r="H25" s="10">
        <v>1.8</v>
      </c>
      <c r="I25" s="10">
        <v>40.11</v>
      </c>
    </row>
    <row r="26" spans="1:10" x14ac:dyDescent="0.35">
      <c r="A26" s="7" t="s">
        <v>54</v>
      </c>
      <c r="B26" s="5">
        <f t="shared" si="1"/>
        <v>114.55</v>
      </c>
      <c r="C26" s="10">
        <v>119.4</v>
      </c>
      <c r="D26" s="10">
        <v>48.24</v>
      </c>
      <c r="E26" s="10">
        <v>0.56999999999999995</v>
      </c>
      <c r="F26" s="10">
        <v>9.5</v>
      </c>
      <c r="G26" s="10">
        <v>2.36</v>
      </c>
      <c r="H26" s="10">
        <v>1.7</v>
      </c>
      <c r="I26" s="10">
        <v>37.4</v>
      </c>
    </row>
    <row r="27" spans="1:10" x14ac:dyDescent="0.35">
      <c r="A27" s="7" t="s">
        <v>54</v>
      </c>
      <c r="B27" s="5">
        <f t="shared" si="1"/>
        <v>119.4</v>
      </c>
      <c r="C27" s="10">
        <v>128.44999999999999</v>
      </c>
      <c r="D27" s="10">
        <v>45.83</v>
      </c>
      <c r="E27" s="10">
        <v>0.56999999999999995</v>
      </c>
      <c r="F27" s="10">
        <v>11.34</v>
      </c>
      <c r="G27" s="10">
        <v>3.48</v>
      </c>
      <c r="H27" s="10">
        <v>1.9</v>
      </c>
      <c r="I27" s="10">
        <v>36.43</v>
      </c>
    </row>
    <row r="28" spans="1:10" x14ac:dyDescent="0.35">
      <c r="A28" s="7" t="s">
        <v>54</v>
      </c>
      <c r="B28" s="5">
        <f t="shared" si="1"/>
        <v>128.44999999999999</v>
      </c>
      <c r="C28" s="10">
        <v>138.85</v>
      </c>
      <c r="D28" s="10">
        <v>10.85</v>
      </c>
      <c r="E28" s="10">
        <v>0.86</v>
      </c>
      <c r="F28" s="10">
        <v>54.06</v>
      </c>
      <c r="G28" s="10">
        <v>16.8</v>
      </c>
      <c r="H28" s="10">
        <v>6.9</v>
      </c>
      <c r="I28" s="10">
        <v>10.3</v>
      </c>
    </row>
    <row r="29" spans="1:10" x14ac:dyDescent="0.35">
      <c r="A29" s="7" t="s">
        <v>54</v>
      </c>
      <c r="B29" s="5">
        <f t="shared" si="1"/>
        <v>138.85</v>
      </c>
      <c r="C29" s="10">
        <v>143.15</v>
      </c>
      <c r="D29" s="10">
        <v>45.8</v>
      </c>
      <c r="E29" s="10">
        <v>0.86</v>
      </c>
      <c r="F29" s="10">
        <v>10.68</v>
      </c>
      <c r="G29" s="10">
        <v>2.96</v>
      </c>
      <c r="H29" s="10">
        <v>12.3</v>
      </c>
      <c r="I29" s="10">
        <v>36.83</v>
      </c>
    </row>
    <row r="30" spans="1:10" x14ac:dyDescent="0.35">
      <c r="A30" s="7" t="s">
        <v>54</v>
      </c>
      <c r="B30" s="5">
        <f t="shared" si="1"/>
        <v>143.15</v>
      </c>
      <c r="C30" s="10">
        <v>150.15</v>
      </c>
      <c r="D30" s="10">
        <v>17.68</v>
      </c>
      <c r="E30" s="10">
        <v>1.44</v>
      </c>
      <c r="F30" s="10">
        <v>45.42</v>
      </c>
      <c r="G30" s="10">
        <v>12.98</v>
      </c>
      <c r="H30" s="10">
        <v>6.4</v>
      </c>
      <c r="I30" s="10">
        <v>15.68</v>
      </c>
    </row>
    <row r="31" spans="1:10" x14ac:dyDescent="0.35">
      <c r="A31" s="7" t="s">
        <v>54</v>
      </c>
      <c r="B31" s="5">
        <f t="shared" si="1"/>
        <v>150.15</v>
      </c>
      <c r="C31" s="10">
        <v>160.65</v>
      </c>
      <c r="D31" s="10">
        <v>49.44</v>
      </c>
      <c r="E31" s="10">
        <v>0.56999999999999995</v>
      </c>
      <c r="F31" s="10">
        <v>7.25</v>
      </c>
      <c r="G31" s="10">
        <v>1.84</v>
      </c>
      <c r="H31" s="10">
        <v>1.4</v>
      </c>
      <c r="I31" s="10">
        <v>39.9</v>
      </c>
    </row>
    <row r="32" spans="1:10" x14ac:dyDescent="0.35">
      <c r="A32" s="7" t="s">
        <v>54</v>
      </c>
      <c r="B32" s="5">
        <f t="shared" si="1"/>
        <v>160.65</v>
      </c>
      <c r="C32" s="10">
        <v>170.1</v>
      </c>
      <c r="D32" s="10">
        <v>51.06</v>
      </c>
      <c r="E32" s="10">
        <v>0.28000000000000003</v>
      </c>
      <c r="F32" s="10">
        <v>6.38</v>
      </c>
      <c r="G32" s="10">
        <v>1.76</v>
      </c>
      <c r="H32" s="10">
        <v>1</v>
      </c>
      <c r="I32" s="10">
        <v>39.130000000000003</v>
      </c>
    </row>
    <row r="33" spans="1:9" x14ac:dyDescent="0.35">
      <c r="A33" s="7" t="s">
        <v>54</v>
      </c>
      <c r="B33" s="5">
        <f t="shared" si="1"/>
        <v>170.1</v>
      </c>
      <c r="C33" s="10">
        <v>179.45</v>
      </c>
      <c r="D33" s="10">
        <v>50.25</v>
      </c>
      <c r="E33" s="10">
        <v>0.28000000000000003</v>
      </c>
      <c r="F33" s="10">
        <v>5.58</v>
      </c>
      <c r="G33" s="10">
        <v>2.06</v>
      </c>
      <c r="H33" s="10">
        <v>1.5</v>
      </c>
      <c r="I33" s="10">
        <v>39.130000000000003</v>
      </c>
    </row>
    <row r="34" spans="1:9" x14ac:dyDescent="0.35">
      <c r="A34" s="7" t="s">
        <v>54</v>
      </c>
      <c r="B34" s="5">
        <f t="shared" si="1"/>
        <v>179.45</v>
      </c>
      <c r="C34" s="10">
        <v>193.5</v>
      </c>
      <c r="D34" s="10">
        <v>0.53</v>
      </c>
      <c r="E34" s="10">
        <v>0.53</v>
      </c>
      <c r="F34" s="10">
        <v>4.6399999999999997</v>
      </c>
      <c r="G34" s="10">
        <v>0.86</v>
      </c>
      <c r="H34" s="10">
        <v>1.9</v>
      </c>
      <c r="I34" s="10">
        <v>40.69</v>
      </c>
    </row>
    <row r="36" spans="1:9" ht="17.5" x14ac:dyDescent="0.35">
      <c r="B36" s="37" t="s">
        <v>21</v>
      </c>
      <c r="C36" s="37"/>
      <c r="D36" s="37"/>
      <c r="E36" s="37"/>
    </row>
    <row r="38" spans="1:9" ht="28" x14ac:dyDescent="0.35">
      <c r="B38" s="2" t="s">
        <v>8</v>
      </c>
      <c r="C38" s="2" t="s">
        <v>13</v>
      </c>
      <c r="D38" s="2" t="s">
        <v>14</v>
      </c>
      <c r="E38" s="38" t="s">
        <v>22</v>
      </c>
      <c r="F38" s="38"/>
      <c r="G38" s="38"/>
      <c r="H38" s="38"/>
      <c r="I38" s="38"/>
    </row>
    <row r="39" spans="1:9" x14ac:dyDescent="0.35">
      <c r="B39" s="7" t="s">
        <v>54</v>
      </c>
      <c r="C39" s="13">
        <v>0</v>
      </c>
      <c r="D39" s="13">
        <v>9.75</v>
      </c>
      <c r="E39" s="34" t="s">
        <v>23</v>
      </c>
      <c r="F39" s="34"/>
      <c r="G39" s="34"/>
      <c r="H39" s="34"/>
      <c r="I39" s="34"/>
    </row>
    <row r="40" spans="1:9" x14ac:dyDescent="0.35">
      <c r="B40" s="7" t="s">
        <v>54</v>
      </c>
      <c r="C40" s="13">
        <v>9.75</v>
      </c>
      <c r="D40" s="13">
        <v>18.600000000000001</v>
      </c>
      <c r="E40" s="34" t="s">
        <v>23</v>
      </c>
      <c r="F40" s="34"/>
      <c r="G40" s="34"/>
      <c r="H40" s="34"/>
      <c r="I40" s="34"/>
    </row>
    <row r="41" spans="1:9" x14ac:dyDescent="0.35">
      <c r="B41" s="7" t="s">
        <v>54</v>
      </c>
      <c r="C41" s="13">
        <v>18.600000000000001</v>
      </c>
      <c r="D41" s="13">
        <v>29.7</v>
      </c>
      <c r="E41" s="34" t="s">
        <v>23</v>
      </c>
      <c r="F41" s="34"/>
      <c r="G41" s="34"/>
      <c r="H41" s="34"/>
      <c r="I41" s="34"/>
    </row>
    <row r="42" spans="1:9" x14ac:dyDescent="0.35">
      <c r="B42" s="7" t="s">
        <v>54</v>
      </c>
      <c r="C42" s="13">
        <v>29.7</v>
      </c>
      <c r="D42" s="13">
        <v>38.9</v>
      </c>
      <c r="E42" s="34" t="s">
        <v>23</v>
      </c>
      <c r="F42" s="34"/>
      <c r="G42" s="34"/>
      <c r="H42" s="34"/>
      <c r="I42" s="34"/>
    </row>
    <row r="43" spans="1:9" x14ac:dyDescent="0.35">
      <c r="B43" s="7" t="s">
        <v>54</v>
      </c>
      <c r="C43" s="13">
        <v>38.9</v>
      </c>
      <c r="D43" s="13">
        <v>50.8</v>
      </c>
      <c r="E43" s="34" t="s">
        <v>24</v>
      </c>
      <c r="F43" s="34"/>
      <c r="G43" s="34"/>
      <c r="H43" s="34"/>
      <c r="I43" s="34"/>
    </row>
    <row r="44" spans="1:9" x14ac:dyDescent="0.35">
      <c r="B44" s="7" t="s">
        <v>54</v>
      </c>
      <c r="C44" s="13">
        <v>50.8</v>
      </c>
      <c r="D44" s="13">
        <v>59.9</v>
      </c>
      <c r="E44" s="34" t="s">
        <v>25</v>
      </c>
      <c r="F44" s="34"/>
      <c r="G44" s="34"/>
      <c r="H44" s="34"/>
      <c r="I44" s="34"/>
    </row>
    <row r="45" spans="1:9" x14ac:dyDescent="0.35">
      <c r="B45" s="7" t="s">
        <v>54</v>
      </c>
      <c r="C45" s="13">
        <v>59.9</v>
      </c>
      <c r="D45" s="13">
        <v>70.25</v>
      </c>
      <c r="E45" s="34" t="s">
        <v>26</v>
      </c>
      <c r="F45" s="34"/>
      <c r="G45" s="34"/>
      <c r="H45" s="34"/>
      <c r="I45" s="34"/>
    </row>
    <row r="46" spans="1:9" x14ac:dyDescent="0.35">
      <c r="B46" s="7" t="s">
        <v>54</v>
      </c>
      <c r="C46" s="13">
        <v>70.25</v>
      </c>
      <c r="D46" s="13">
        <v>80.599999999999994</v>
      </c>
      <c r="E46" s="34" t="s">
        <v>27</v>
      </c>
      <c r="F46" s="34"/>
      <c r="G46" s="34"/>
      <c r="H46" s="34"/>
      <c r="I46" s="34"/>
    </row>
    <row r="47" spans="1:9" x14ac:dyDescent="0.35">
      <c r="B47" s="7" t="s">
        <v>54</v>
      </c>
      <c r="C47" s="13">
        <v>80.599999999999994</v>
      </c>
      <c r="D47" s="13">
        <v>91.05</v>
      </c>
      <c r="E47" s="34" t="s">
        <v>28</v>
      </c>
      <c r="F47" s="34"/>
      <c r="G47" s="34"/>
      <c r="H47" s="34"/>
      <c r="I47" s="34"/>
    </row>
    <row r="48" spans="1:9" x14ac:dyDescent="0.35">
      <c r="B48" s="7" t="s">
        <v>54</v>
      </c>
      <c r="C48" s="13">
        <v>91.05</v>
      </c>
      <c r="D48" s="13">
        <v>99.45</v>
      </c>
      <c r="E48" s="34" t="s">
        <v>29</v>
      </c>
      <c r="F48" s="34"/>
      <c r="G48" s="34"/>
      <c r="H48" s="34"/>
      <c r="I48" s="34"/>
    </row>
    <row r="49" spans="2:9" x14ac:dyDescent="0.35">
      <c r="B49" s="7" t="s">
        <v>54</v>
      </c>
      <c r="C49" s="14">
        <v>99.45</v>
      </c>
      <c r="D49" s="14">
        <v>100.55</v>
      </c>
      <c r="E49" s="39" t="s">
        <v>30</v>
      </c>
      <c r="F49" s="39"/>
      <c r="G49" s="39"/>
      <c r="H49" s="39"/>
      <c r="I49" s="39"/>
    </row>
    <row r="50" spans="2:9" x14ac:dyDescent="0.35">
      <c r="B50" s="7" t="s">
        <v>54</v>
      </c>
      <c r="C50" s="14">
        <v>100.55</v>
      </c>
      <c r="D50" s="14">
        <v>114.55</v>
      </c>
      <c r="E50" s="39" t="s">
        <v>31</v>
      </c>
      <c r="F50" s="39"/>
      <c r="G50" s="39"/>
      <c r="H50" s="39"/>
      <c r="I50" s="39"/>
    </row>
    <row r="51" spans="2:9" x14ac:dyDescent="0.35">
      <c r="B51" s="7" t="s">
        <v>54</v>
      </c>
      <c r="C51" s="14">
        <v>114.55</v>
      </c>
      <c r="D51" s="14">
        <v>119.4</v>
      </c>
      <c r="E51" s="39" t="s">
        <v>32</v>
      </c>
      <c r="F51" s="39"/>
      <c r="G51" s="39"/>
      <c r="H51" s="39"/>
      <c r="I51" s="39"/>
    </row>
    <row r="52" spans="2:9" x14ac:dyDescent="0.35">
      <c r="B52" s="7" t="s">
        <v>54</v>
      </c>
      <c r="C52" s="14">
        <v>119.4</v>
      </c>
      <c r="D52" s="14">
        <v>128.44999999999999</v>
      </c>
      <c r="E52" s="39" t="s">
        <v>33</v>
      </c>
      <c r="F52" s="39"/>
      <c r="G52" s="39"/>
      <c r="H52" s="39"/>
      <c r="I52" s="39"/>
    </row>
    <row r="53" spans="2:9" x14ac:dyDescent="0.35">
      <c r="B53" s="7" t="s">
        <v>54</v>
      </c>
      <c r="C53" s="14">
        <v>128.44999999999999</v>
      </c>
      <c r="D53" s="14">
        <v>138.85</v>
      </c>
      <c r="E53" s="39" t="s">
        <v>34</v>
      </c>
      <c r="F53" s="39"/>
      <c r="G53" s="39"/>
      <c r="H53" s="39"/>
      <c r="I53" s="39"/>
    </row>
    <row r="54" spans="2:9" x14ac:dyDescent="0.35">
      <c r="B54" s="7" t="s">
        <v>54</v>
      </c>
      <c r="C54" s="14">
        <v>138.85</v>
      </c>
      <c r="D54" s="14">
        <v>150.15</v>
      </c>
      <c r="E54" s="39" t="s">
        <v>35</v>
      </c>
      <c r="F54" s="39"/>
      <c r="G54" s="39"/>
      <c r="H54" s="39"/>
      <c r="I54" s="39"/>
    </row>
    <row r="55" spans="2:9" x14ac:dyDescent="0.35">
      <c r="B55" s="7" t="s">
        <v>54</v>
      </c>
      <c r="C55" s="14">
        <v>150.15</v>
      </c>
      <c r="D55" s="14">
        <v>160.65</v>
      </c>
      <c r="E55" s="39" t="s">
        <v>36</v>
      </c>
      <c r="F55" s="39"/>
      <c r="G55" s="39"/>
      <c r="H55" s="39"/>
      <c r="I55" s="39"/>
    </row>
    <row r="56" spans="2:9" x14ac:dyDescent="0.35">
      <c r="B56" s="7" t="s">
        <v>54</v>
      </c>
      <c r="C56" s="14">
        <v>160.65</v>
      </c>
      <c r="D56" s="14">
        <v>170.1</v>
      </c>
      <c r="E56" s="39" t="s">
        <v>36</v>
      </c>
      <c r="F56" s="39"/>
      <c r="G56" s="39"/>
      <c r="H56" s="39"/>
      <c r="I56" s="39"/>
    </row>
    <row r="57" spans="2:9" x14ac:dyDescent="0.35">
      <c r="B57" s="7" t="s">
        <v>54</v>
      </c>
      <c r="C57" s="14">
        <v>170.1</v>
      </c>
      <c r="D57" s="14">
        <v>179.45</v>
      </c>
      <c r="E57" s="39" t="s">
        <v>36</v>
      </c>
      <c r="F57" s="39"/>
      <c r="G57" s="39"/>
      <c r="H57" s="39"/>
      <c r="I57" s="39"/>
    </row>
    <row r="58" spans="2:9" x14ac:dyDescent="0.35">
      <c r="B58" s="7" t="s">
        <v>54</v>
      </c>
      <c r="C58" s="14">
        <v>179.45</v>
      </c>
      <c r="D58" s="14">
        <v>193.5</v>
      </c>
      <c r="E58" s="39" t="s">
        <v>36</v>
      </c>
      <c r="F58" s="39"/>
      <c r="G58" s="39"/>
      <c r="H58" s="39"/>
      <c r="I58" s="39"/>
    </row>
  </sheetData>
  <mergeCells count="25">
    <mergeCell ref="E58:I58"/>
    <mergeCell ref="E52:I52"/>
    <mergeCell ref="E53:I53"/>
    <mergeCell ref="E54:I54"/>
    <mergeCell ref="E55:I55"/>
    <mergeCell ref="E56:I56"/>
    <mergeCell ref="E57:I57"/>
    <mergeCell ref="E51:I51"/>
    <mergeCell ref="E40:I40"/>
    <mergeCell ref="E41:I41"/>
    <mergeCell ref="E42:I42"/>
    <mergeCell ref="E43:I43"/>
    <mergeCell ref="E44:I44"/>
    <mergeCell ref="E45:I45"/>
    <mergeCell ref="E46:I46"/>
    <mergeCell ref="E47:I47"/>
    <mergeCell ref="E48:I48"/>
    <mergeCell ref="E49:I49"/>
    <mergeCell ref="E50:I50"/>
    <mergeCell ref="E39:I39"/>
    <mergeCell ref="A1:L1"/>
    <mergeCell ref="A6:D6"/>
    <mergeCell ref="A11:D11"/>
    <mergeCell ref="B36:E36"/>
    <mergeCell ref="E38:I3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0"/>
  <sheetViews>
    <sheetView workbookViewId="0">
      <selection activeCell="N7" sqref="N7"/>
    </sheetView>
  </sheetViews>
  <sheetFormatPr defaultRowHeight="14.5" x14ac:dyDescent="0.35"/>
  <sheetData>
    <row r="1" spans="1:12" ht="18.5" x14ac:dyDescent="0.45">
      <c r="C1" s="35" t="s">
        <v>223</v>
      </c>
      <c r="D1" s="35"/>
      <c r="E1" s="35"/>
      <c r="F1" s="35"/>
      <c r="G1" s="35"/>
      <c r="H1" s="35"/>
      <c r="I1" s="35"/>
      <c r="J1" s="35"/>
      <c r="K1" s="35"/>
      <c r="L1" s="35"/>
    </row>
    <row r="3" spans="1:12" ht="56" x14ac:dyDescent="0.35">
      <c r="B3" s="18" t="s">
        <v>38</v>
      </c>
      <c r="C3" s="18" t="s">
        <v>2</v>
      </c>
      <c r="D3" s="18" t="s">
        <v>3</v>
      </c>
      <c r="E3" s="18" t="s">
        <v>4</v>
      </c>
    </row>
    <row r="4" spans="1:12" ht="39" x14ac:dyDescent="0.35">
      <c r="B4" s="3">
        <v>670.3</v>
      </c>
      <c r="C4" s="4">
        <v>141.80000000000001</v>
      </c>
      <c r="D4" s="5" t="s">
        <v>5</v>
      </c>
      <c r="E4" s="6" t="s">
        <v>224</v>
      </c>
    </row>
    <row r="8" spans="1:12" ht="17.5" x14ac:dyDescent="0.35">
      <c r="A8" s="36" t="s">
        <v>7</v>
      </c>
      <c r="B8" s="36"/>
      <c r="C8" s="36"/>
      <c r="D8" s="36"/>
    </row>
    <row r="10" spans="1:12" ht="28" x14ac:dyDescent="0.35">
      <c r="A10" s="18" t="s">
        <v>8</v>
      </c>
      <c r="B10" s="18" t="s">
        <v>9</v>
      </c>
      <c r="C10" s="18" t="s">
        <v>10</v>
      </c>
      <c r="D10" s="18" t="s">
        <v>11</v>
      </c>
    </row>
    <row r="11" spans="1:12" x14ac:dyDescent="0.35">
      <c r="A11" s="7" t="s">
        <v>225</v>
      </c>
      <c r="B11" s="5">
        <v>141.80000000000001</v>
      </c>
      <c r="C11" s="5">
        <v>90</v>
      </c>
      <c r="D11" s="5" t="s">
        <v>5</v>
      </c>
    </row>
    <row r="14" spans="1:12" ht="17.5" x14ac:dyDescent="0.35">
      <c r="B14" s="36" t="s">
        <v>12</v>
      </c>
      <c r="C14" s="36"/>
      <c r="D14" s="36"/>
      <c r="E14" s="36"/>
    </row>
    <row r="16" spans="1:12" ht="28" x14ac:dyDescent="0.35">
      <c r="A16" s="18" t="s">
        <v>8</v>
      </c>
      <c r="B16" s="18" t="s">
        <v>13</v>
      </c>
      <c r="C16" s="18" t="s">
        <v>14</v>
      </c>
      <c r="D16" s="18" t="s">
        <v>20</v>
      </c>
      <c r="E16" s="18" t="s">
        <v>17</v>
      </c>
      <c r="F16" s="18" t="s">
        <v>18</v>
      </c>
      <c r="G16" s="18" t="s">
        <v>19</v>
      </c>
      <c r="H16" s="18" t="s">
        <v>15</v>
      </c>
      <c r="I16" s="18" t="s">
        <v>16</v>
      </c>
    </row>
    <row r="17" spans="1:9" x14ac:dyDescent="0.35">
      <c r="A17" s="3" t="s">
        <v>225</v>
      </c>
      <c r="B17" s="90">
        <v>0</v>
      </c>
      <c r="C17" s="90">
        <v>0.6</v>
      </c>
      <c r="D17" s="5" t="s">
        <v>226</v>
      </c>
      <c r="E17" s="5" t="s">
        <v>226</v>
      </c>
      <c r="F17" s="5" t="s">
        <v>226</v>
      </c>
      <c r="G17" s="5" t="s">
        <v>226</v>
      </c>
      <c r="H17" s="5" t="s">
        <v>226</v>
      </c>
      <c r="I17" s="5" t="s">
        <v>226</v>
      </c>
    </row>
    <row r="18" spans="1:9" x14ac:dyDescent="0.35">
      <c r="A18" s="3" t="s">
        <v>225</v>
      </c>
      <c r="B18" s="90">
        <v>0.6</v>
      </c>
      <c r="C18" s="90">
        <v>1.5</v>
      </c>
      <c r="D18" s="5" t="s">
        <v>226</v>
      </c>
      <c r="E18" s="5" t="s">
        <v>226</v>
      </c>
      <c r="F18" s="5" t="s">
        <v>226</v>
      </c>
      <c r="G18" s="5" t="s">
        <v>226</v>
      </c>
      <c r="H18" s="5" t="s">
        <v>226</v>
      </c>
      <c r="I18" s="5" t="s">
        <v>226</v>
      </c>
    </row>
    <row r="19" spans="1:9" x14ac:dyDescent="0.35">
      <c r="A19" s="3" t="s">
        <v>225</v>
      </c>
      <c r="B19" s="90">
        <v>1.5</v>
      </c>
      <c r="C19" s="90">
        <v>3.05</v>
      </c>
      <c r="D19" s="5" t="s">
        <v>226</v>
      </c>
      <c r="E19" s="5" t="s">
        <v>226</v>
      </c>
      <c r="F19" s="5" t="s">
        <v>226</v>
      </c>
      <c r="G19" s="5" t="s">
        <v>226</v>
      </c>
      <c r="H19" s="5" t="s">
        <v>226</v>
      </c>
      <c r="I19" s="5" t="s">
        <v>226</v>
      </c>
    </row>
    <row r="20" spans="1:9" x14ac:dyDescent="0.35">
      <c r="A20" s="3" t="s">
        <v>225</v>
      </c>
      <c r="B20" s="90">
        <v>3.05</v>
      </c>
      <c r="C20" s="90">
        <v>4.05</v>
      </c>
      <c r="D20" s="5" t="s">
        <v>226</v>
      </c>
      <c r="E20" s="5" t="s">
        <v>226</v>
      </c>
      <c r="F20" s="5" t="s">
        <v>226</v>
      </c>
      <c r="G20" s="5" t="s">
        <v>226</v>
      </c>
      <c r="H20" s="5" t="s">
        <v>226</v>
      </c>
      <c r="I20" s="5" t="s">
        <v>226</v>
      </c>
    </row>
    <row r="21" spans="1:9" x14ac:dyDescent="0.35">
      <c r="A21" s="3" t="s">
        <v>225</v>
      </c>
      <c r="B21" s="90">
        <v>4.05</v>
      </c>
      <c r="C21" s="90">
        <v>5.55</v>
      </c>
      <c r="D21" s="90">
        <v>39.799999999999997</v>
      </c>
      <c r="E21" s="90">
        <v>6.22</v>
      </c>
      <c r="F21" s="90">
        <v>1.45</v>
      </c>
      <c r="G21" s="90">
        <v>120</v>
      </c>
      <c r="H21" s="90">
        <v>50.34</v>
      </c>
      <c r="I21" s="90">
        <v>0.28999999999999998</v>
      </c>
    </row>
    <row r="22" spans="1:9" x14ac:dyDescent="0.35">
      <c r="A22" s="3" t="s">
        <v>225</v>
      </c>
      <c r="B22" s="90">
        <v>5.55</v>
      </c>
      <c r="C22" s="90">
        <v>9.3000000000000007</v>
      </c>
      <c r="D22" s="90" t="s">
        <v>226</v>
      </c>
      <c r="E22" s="90" t="s">
        <v>226</v>
      </c>
      <c r="F22" s="90" t="s">
        <v>226</v>
      </c>
      <c r="G22" s="90" t="s">
        <v>226</v>
      </c>
      <c r="H22" s="90" t="s">
        <v>226</v>
      </c>
      <c r="I22" s="90" t="s">
        <v>226</v>
      </c>
    </row>
    <row r="23" spans="1:9" x14ac:dyDescent="0.35">
      <c r="A23" s="3" t="s">
        <v>225</v>
      </c>
      <c r="B23" s="90">
        <v>9.3000000000000007</v>
      </c>
      <c r="C23" s="90">
        <v>10.3</v>
      </c>
      <c r="D23" s="90" t="s">
        <v>226</v>
      </c>
      <c r="E23" s="90" t="s">
        <v>226</v>
      </c>
      <c r="F23" s="90" t="s">
        <v>226</v>
      </c>
      <c r="G23" s="90" t="s">
        <v>226</v>
      </c>
      <c r="H23" s="90" t="s">
        <v>226</v>
      </c>
      <c r="I23" s="90" t="s">
        <v>226</v>
      </c>
    </row>
    <row r="24" spans="1:9" x14ac:dyDescent="0.35">
      <c r="A24" s="3" t="s">
        <v>225</v>
      </c>
      <c r="B24" s="90">
        <v>10.3</v>
      </c>
      <c r="C24" s="90">
        <v>11.6</v>
      </c>
      <c r="D24" s="90" t="s">
        <v>226</v>
      </c>
      <c r="E24" s="90" t="s">
        <v>226</v>
      </c>
      <c r="F24" s="90" t="s">
        <v>226</v>
      </c>
      <c r="G24" s="90" t="s">
        <v>226</v>
      </c>
      <c r="H24" s="90" t="s">
        <v>226</v>
      </c>
      <c r="I24" s="90" t="s">
        <v>226</v>
      </c>
    </row>
    <row r="25" spans="1:9" x14ac:dyDescent="0.35">
      <c r="A25" s="3" t="s">
        <v>225</v>
      </c>
      <c r="B25" s="90">
        <v>11.6</v>
      </c>
      <c r="C25" s="90">
        <v>15</v>
      </c>
      <c r="D25" s="90">
        <v>36.54</v>
      </c>
      <c r="E25" s="90">
        <v>11.42</v>
      </c>
      <c r="F25" s="90">
        <v>2.5</v>
      </c>
      <c r="G25" s="90">
        <v>1.5</v>
      </c>
      <c r="H25" s="90">
        <v>46.53</v>
      </c>
      <c r="I25" s="90">
        <v>0.56000000000000005</v>
      </c>
    </row>
    <row r="26" spans="1:9" x14ac:dyDescent="0.35">
      <c r="A26" s="3" t="s">
        <v>225</v>
      </c>
      <c r="B26" s="90">
        <v>15</v>
      </c>
      <c r="C26" s="90">
        <v>18</v>
      </c>
      <c r="D26" s="90">
        <v>37.840000000000003</v>
      </c>
      <c r="E26" s="90">
        <v>8.84</v>
      </c>
      <c r="F26" s="90">
        <v>2.1</v>
      </c>
      <c r="G26" s="90">
        <v>1.8</v>
      </c>
      <c r="H26" s="90">
        <v>45.04</v>
      </c>
      <c r="I26" s="90">
        <v>0.54</v>
      </c>
    </row>
    <row r="27" spans="1:9" x14ac:dyDescent="0.35">
      <c r="A27" s="3" t="s">
        <v>225</v>
      </c>
      <c r="B27" s="90">
        <v>18</v>
      </c>
      <c r="C27" s="90">
        <v>21</v>
      </c>
      <c r="D27" s="90">
        <v>37.090000000000003</v>
      </c>
      <c r="E27" s="90">
        <v>10.62</v>
      </c>
      <c r="F27" s="90">
        <v>2.5</v>
      </c>
      <c r="G27" s="90">
        <v>1.5</v>
      </c>
      <c r="H27" s="90">
        <v>46.8</v>
      </c>
      <c r="I27" s="90">
        <v>0.56000000000000005</v>
      </c>
    </row>
    <row r="28" spans="1:9" x14ac:dyDescent="0.35">
      <c r="A28" s="3" t="s">
        <v>225</v>
      </c>
      <c r="B28" s="90">
        <v>21</v>
      </c>
      <c r="C28" s="90">
        <v>24</v>
      </c>
      <c r="D28" s="90">
        <v>35.4</v>
      </c>
      <c r="E28" s="90">
        <v>10.64</v>
      </c>
      <c r="F28" s="90">
        <v>2.8</v>
      </c>
      <c r="G28" s="90">
        <v>1.48</v>
      </c>
      <c r="H28" s="90">
        <v>44.6</v>
      </c>
      <c r="I28" s="90">
        <v>0.52</v>
      </c>
    </row>
    <row r="29" spans="1:9" x14ac:dyDescent="0.35">
      <c r="A29" s="3" t="s">
        <v>225</v>
      </c>
      <c r="B29" s="90">
        <v>24</v>
      </c>
      <c r="C29" s="90">
        <v>27</v>
      </c>
      <c r="D29" s="90">
        <v>38.200000000000003</v>
      </c>
      <c r="E29" s="90">
        <v>9.1999999999999993</v>
      </c>
      <c r="F29" s="90">
        <v>2.14</v>
      </c>
      <c r="G29" s="90">
        <v>1.6</v>
      </c>
      <c r="H29" s="90">
        <v>47.65</v>
      </c>
      <c r="I29" s="90">
        <v>0.72</v>
      </c>
    </row>
    <row r="30" spans="1:9" x14ac:dyDescent="0.35">
      <c r="A30" s="3" t="s">
        <v>225</v>
      </c>
      <c r="B30" s="90">
        <v>27</v>
      </c>
      <c r="C30" s="90">
        <v>30</v>
      </c>
      <c r="D30" s="90">
        <v>38.6</v>
      </c>
      <c r="E30" s="90">
        <v>8.1999999999999993</v>
      </c>
      <c r="F30" s="90">
        <v>2.6</v>
      </c>
      <c r="G30" s="90">
        <v>1.5</v>
      </c>
      <c r="H30" s="90">
        <v>47.54</v>
      </c>
      <c r="I30" s="90">
        <v>0.54</v>
      </c>
    </row>
    <row r="31" spans="1:9" x14ac:dyDescent="0.35">
      <c r="A31" s="3" t="s">
        <v>225</v>
      </c>
      <c r="B31" s="90">
        <v>30</v>
      </c>
      <c r="C31" s="90">
        <v>33</v>
      </c>
      <c r="D31" s="90">
        <v>36.200000000000003</v>
      </c>
      <c r="E31" s="90">
        <v>13.45</v>
      </c>
      <c r="F31" s="90">
        <v>2.6</v>
      </c>
      <c r="G31" s="90">
        <v>1.2</v>
      </c>
      <c r="H31" s="90">
        <v>45.49</v>
      </c>
      <c r="I31" s="90">
        <v>0.56000000000000005</v>
      </c>
    </row>
    <row r="32" spans="1:9" x14ac:dyDescent="0.35">
      <c r="A32" s="3" t="s">
        <v>225</v>
      </c>
      <c r="B32" s="90">
        <v>33</v>
      </c>
      <c r="C32" s="90">
        <v>36</v>
      </c>
      <c r="D32" s="90">
        <v>32.799999999999997</v>
      </c>
      <c r="E32" s="90">
        <v>22.2</v>
      </c>
      <c r="F32" s="90">
        <v>2.9</v>
      </c>
      <c r="G32" s="90">
        <v>1.5</v>
      </c>
      <c r="H32" s="90">
        <v>39.799999999999997</v>
      </c>
      <c r="I32" s="90">
        <v>0.84</v>
      </c>
    </row>
    <row r="33" spans="1:9" x14ac:dyDescent="0.35">
      <c r="A33" s="3" t="s">
        <v>225</v>
      </c>
      <c r="B33" s="90">
        <v>36</v>
      </c>
      <c r="C33" s="90">
        <v>37.15</v>
      </c>
      <c r="D33" s="90" t="s">
        <v>226</v>
      </c>
      <c r="E33" s="90" t="s">
        <v>226</v>
      </c>
      <c r="F33" s="90" t="s">
        <v>226</v>
      </c>
      <c r="G33" s="90" t="s">
        <v>226</v>
      </c>
      <c r="H33" s="90" t="s">
        <v>226</v>
      </c>
      <c r="I33" s="90" t="s">
        <v>226</v>
      </c>
    </row>
    <row r="34" spans="1:9" x14ac:dyDescent="0.35">
      <c r="A34" s="3" t="s">
        <v>225</v>
      </c>
      <c r="B34" s="90">
        <v>37.15</v>
      </c>
      <c r="C34" s="90">
        <v>39</v>
      </c>
      <c r="D34" s="90">
        <v>34.31</v>
      </c>
      <c r="E34" s="90">
        <v>9.92</v>
      </c>
      <c r="F34" s="90">
        <v>2.81</v>
      </c>
      <c r="G34" s="90">
        <v>1.63</v>
      </c>
      <c r="H34" s="90">
        <v>47</v>
      </c>
      <c r="I34" s="90">
        <v>0.39</v>
      </c>
    </row>
    <row r="35" spans="1:9" x14ac:dyDescent="0.35">
      <c r="A35" s="3" t="s">
        <v>225</v>
      </c>
      <c r="B35" s="90">
        <v>39</v>
      </c>
      <c r="C35" s="90">
        <v>42</v>
      </c>
      <c r="D35" s="90">
        <v>40.119999999999997</v>
      </c>
      <c r="E35" s="90">
        <v>6.4</v>
      </c>
      <c r="F35" s="90">
        <v>1.3</v>
      </c>
      <c r="G35" s="90">
        <v>0.8</v>
      </c>
      <c r="H35" s="90">
        <v>50.46</v>
      </c>
      <c r="I35" s="90">
        <v>0.56999999999999995</v>
      </c>
    </row>
    <row r="36" spans="1:9" x14ac:dyDescent="0.35">
      <c r="A36" s="3" t="s">
        <v>225</v>
      </c>
      <c r="B36" s="90">
        <v>42</v>
      </c>
      <c r="C36" s="90">
        <v>45</v>
      </c>
      <c r="D36" s="90">
        <v>39.4</v>
      </c>
      <c r="E36" s="90">
        <v>6.18</v>
      </c>
      <c r="F36" s="90">
        <v>1.48</v>
      </c>
      <c r="G36" s="90">
        <v>1.2</v>
      </c>
      <c r="H36" s="90">
        <v>50.08</v>
      </c>
      <c r="I36" s="90">
        <v>0.54</v>
      </c>
    </row>
    <row r="37" spans="1:9" x14ac:dyDescent="0.35">
      <c r="A37" s="3" t="s">
        <v>225</v>
      </c>
      <c r="B37" s="90">
        <v>45</v>
      </c>
      <c r="C37" s="90">
        <v>48</v>
      </c>
      <c r="D37" s="90">
        <v>39.32</v>
      </c>
      <c r="E37" s="90">
        <v>6.6</v>
      </c>
      <c r="F37" s="90">
        <v>1.7</v>
      </c>
      <c r="G37" s="90">
        <v>1.4</v>
      </c>
      <c r="H37" s="90">
        <v>49.84</v>
      </c>
      <c r="I37" s="90">
        <v>0.72</v>
      </c>
    </row>
    <row r="38" spans="1:9" x14ac:dyDescent="0.35">
      <c r="A38" s="3" t="s">
        <v>225</v>
      </c>
      <c r="B38" s="90">
        <v>48</v>
      </c>
      <c r="C38" s="90">
        <v>51</v>
      </c>
      <c r="D38" s="90">
        <v>40.799999999999997</v>
      </c>
      <c r="E38" s="90">
        <v>4.8</v>
      </c>
      <c r="F38" s="90">
        <v>1.06</v>
      </c>
      <c r="G38" s="90">
        <v>0.7</v>
      </c>
      <c r="H38" s="90">
        <v>51.2</v>
      </c>
      <c r="I38" s="90">
        <v>0.57999999999999996</v>
      </c>
    </row>
    <row r="39" spans="1:9" x14ac:dyDescent="0.35">
      <c r="A39" s="3" t="s">
        <v>225</v>
      </c>
      <c r="B39" s="90">
        <v>51</v>
      </c>
      <c r="C39" s="90">
        <v>54</v>
      </c>
      <c r="D39" s="90">
        <v>40.200000000000003</v>
      </c>
      <c r="E39" s="90">
        <v>6.7</v>
      </c>
      <c r="F39" s="90">
        <v>1.04</v>
      </c>
      <c r="G39" s="90">
        <v>0.6</v>
      </c>
      <c r="H39" s="90">
        <v>50.8</v>
      </c>
      <c r="I39" s="90">
        <v>0.98</v>
      </c>
    </row>
    <row r="40" spans="1:9" x14ac:dyDescent="0.35">
      <c r="A40" s="3" t="s">
        <v>225</v>
      </c>
      <c r="B40" s="90">
        <v>54</v>
      </c>
      <c r="C40" s="90">
        <v>57</v>
      </c>
      <c r="D40" s="90">
        <v>40.4</v>
      </c>
      <c r="E40" s="90">
        <v>5.4</v>
      </c>
      <c r="F40" s="90">
        <v>1.2</v>
      </c>
      <c r="G40" s="90">
        <v>0.5</v>
      </c>
      <c r="H40" s="90">
        <v>51.3</v>
      </c>
      <c r="I40" s="90">
        <v>0.27</v>
      </c>
    </row>
    <row r="41" spans="1:9" x14ac:dyDescent="0.35">
      <c r="A41" s="3" t="s">
        <v>225</v>
      </c>
      <c r="B41" s="90">
        <v>57</v>
      </c>
      <c r="C41" s="90">
        <v>60</v>
      </c>
      <c r="D41" s="90">
        <v>40.9</v>
      </c>
      <c r="E41" s="90">
        <v>4.2</v>
      </c>
      <c r="F41" s="90">
        <v>1.48</v>
      </c>
      <c r="G41" s="90">
        <v>0.6</v>
      </c>
      <c r="H41" s="90">
        <v>51.6</v>
      </c>
      <c r="I41" s="90">
        <v>0.56000000000000005</v>
      </c>
    </row>
    <row r="42" spans="1:9" x14ac:dyDescent="0.35">
      <c r="A42" s="3" t="s">
        <v>225</v>
      </c>
      <c r="B42" s="90">
        <v>60</v>
      </c>
      <c r="C42" s="90">
        <v>63</v>
      </c>
      <c r="D42" s="90">
        <v>41</v>
      </c>
      <c r="E42" s="90">
        <v>3.6</v>
      </c>
      <c r="F42" s="90">
        <v>1.56</v>
      </c>
      <c r="G42" s="90">
        <v>0.7</v>
      </c>
      <c r="H42" s="90">
        <v>51.7</v>
      </c>
      <c r="I42" s="90">
        <v>0.54</v>
      </c>
    </row>
    <row r="43" spans="1:9" x14ac:dyDescent="0.35">
      <c r="A43" s="3" t="s">
        <v>225</v>
      </c>
      <c r="B43" s="90">
        <v>63</v>
      </c>
      <c r="C43" s="90">
        <v>66</v>
      </c>
      <c r="D43" s="90">
        <v>41.4</v>
      </c>
      <c r="E43" s="90">
        <v>3.4</v>
      </c>
      <c r="F43" s="90">
        <v>1.2</v>
      </c>
      <c r="G43" s="90">
        <v>0.4</v>
      </c>
      <c r="H43" s="90">
        <v>52.4</v>
      </c>
      <c r="I43" s="90">
        <v>0.84</v>
      </c>
    </row>
    <row r="44" spans="1:9" x14ac:dyDescent="0.35">
      <c r="A44" s="3" t="s">
        <v>225</v>
      </c>
      <c r="B44" s="90">
        <v>66</v>
      </c>
      <c r="C44" s="90">
        <v>69</v>
      </c>
      <c r="D44" s="90">
        <v>39.5</v>
      </c>
      <c r="E44" s="90">
        <v>6.08</v>
      </c>
      <c r="F44" s="90">
        <v>1.5</v>
      </c>
      <c r="G44" s="90">
        <v>1.3</v>
      </c>
      <c r="H44" s="90">
        <v>50.06</v>
      </c>
      <c r="I44" s="90">
        <v>0.56999999999999995</v>
      </c>
    </row>
    <row r="45" spans="1:9" x14ac:dyDescent="0.35">
      <c r="A45" s="3" t="s">
        <v>225</v>
      </c>
      <c r="B45" s="90">
        <v>69</v>
      </c>
      <c r="C45" s="90">
        <v>72</v>
      </c>
      <c r="D45" s="90">
        <v>38.4</v>
      </c>
      <c r="E45" s="90">
        <v>8.3000000000000007</v>
      </c>
      <c r="F45" s="90">
        <v>2.2999999999999998</v>
      </c>
      <c r="G45" s="90">
        <v>1.7</v>
      </c>
      <c r="H45" s="90">
        <v>48.72</v>
      </c>
      <c r="I45" s="90">
        <v>0.28000000000000003</v>
      </c>
    </row>
    <row r="46" spans="1:9" x14ac:dyDescent="0.35">
      <c r="A46" s="3" t="s">
        <v>225</v>
      </c>
      <c r="B46" s="90">
        <v>72</v>
      </c>
      <c r="C46" s="90">
        <v>75</v>
      </c>
      <c r="D46" s="90">
        <v>38.200000000000003</v>
      </c>
      <c r="E46" s="90">
        <v>8.4</v>
      </c>
      <c r="F46" s="90">
        <v>2.2000000000000002</v>
      </c>
      <c r="G46" s="90">
        <v>1.5</v>
      </c>
      <c r="H46" s="90">
        <v>48.5</v>
      </c>
      <c r="I46" s="90">
        <v>0.56000000000000005</v>
      </c>
    </row>
    <row r="47" spans="1:9" x14ac:dyDescent="0.35">
      <c r="A47" s="3" t="s">
        <v>225</v>
      </c>
      <c r="B47" s="90">
        <v>75</v>
      </c>
      <c r="C47" s="90">
        <v>78</v>
      </c>
      <c r="D47" s="90">
        <v>40.4</v>
      </c>
      <c r="E47" s="90">
        <v>6.4</v>
      </c>
      <c r="F47" s="90">
        <v>0.9</v>
      </c>
      <c r="G47" s="90">
        <v>0.6</v>
      </c>
      <c r="H47" s="90">
        <v>50.82</v>
      </c>
      <c r="I47" s="90">
        <v>0.53</v>
      </c>
    </row>
    <row r="48" spans="1:9" x14ac:dyDescent="0.35">
      <c r="A48" s="3" t="s">
        <v>225</v>
      </c>
      <c r="B48" s="90">
        <v>78</v>
      </c>
      <c r="C48" s="90">
        <v>81</v>
      </c>
      <c r="D48" s="90">
        <v>41.1</v>
      </c>
      <c r="E48" s="90">
        <v>4.2</v>
      </c>
      <c r="F48" s="90">
        <v>0.85</v>
      </c>
      <c r="G48" s="90">
        <v>0.55000000000000004</v>
      </c>
      <c r="H48" s="90">
        <v>52.52</v>
      </c>
      <c r="I48" s="90">
        <v>0.53</v>
      </c>
    </row>
    <row r="49" spans="1:9" x14ac:dyDescent="0.35">
      <c r="A49" s="3" t="s">
        <v>225</v>
      </c>
      <c r="B49" s="90">
        <v>81</v>
      </c>
      <c r="C49" s="90">
        <v>84</v>
      </c>
      <c r="D49" s="90">
        <v>39.6</v>
      </c>
      <c r="E49" s="90">
        <v>6.7</v>
      </c>
      <c r="F49" s="90">
        <v>1.5</v>
      </c>
      <c r="G49" s="90">
        <v>0.9</v>
      </c>
      <c r="H49" s="90">
        <v>49.72</v>
      </c>
      <c r="I49" s="90">
        <v>0.84</v>
      </c>
    </row>
    <row r="50" spans="1:9" x14ac:dyDescent="0.35">
      <c r="A50" s="3" t="s">
        <v>225</v>
      </c>
      <c r="B50" s="90">
        <v>84</v>
      </c>
      <c r="C50" s="90">
        <v>87</v>
      </c>
      <c r="D50" s="90">
        <v>41.2</v>
      </c>
      <c r="E50" s="90">
        <v>4.2</v>
      </c>
      <c r="F50" s="90">
        <v>0.9</v>
      </c>
      <c r="G50" s="90">
        <v>0.4</v>
      </c>
      <c r="H50" s="90">
        <v>52.28</v>
      </c>
      <c r="I50" s="90">
        <v>0.56999999999999995</v>
      </c>
    </row>
    <row r="51" spans="1:9" x14ac:dyDescent="0.35">
      <c r="A51" s="3" t="s">
        <v>225</v>
      </c>
      <c r="B51" s="90">
        <v>87</v>
      </c>
      <c r="C51" s="90">
        <v>90</v>
      </c>
      <c r="D51" s="90">
        <v>40.700000000000003</v>
      </c>
      <c r="E51" s="90">
        <v>5.4</v>
      </c>
      <c r="F51" s="90">
        <v>0.5</v>
      </c>
      <c r="G51" s="90">
        <v>0.6</v>
      </c>
      <c r="H51" s="90">
        <v>51.42</v>
      </c>
      <c r="I51" s="90">
        <v>0.72</v>
      </c>
    </row>
    <row r="52" spans="1:9" x14ac:dyDescent="0.35">
      <c r="A52" s="3" t="s">
        <v>225</v>
      </c>
      <c r="B52" s="90">
        <v>90</v>
      </c>
      <c r="C52" s="90">
        <v>93</v>
      </c>
      <c r="D52" s="90">
        <v>40.299999999999997</v>
      </c>
      <c r="E52" s="90">
        <v>6.04</v>
      </c>
      <c r="F52" s="90">
        <v>1.5</v>
      </c>
      <c r="G52" s="90">
        <v>0.9</v>
      </c>
      <c r="H52" s="90">
        <v>50.46</v>
      </c>
      <c r="I52" s="90">
        <v>0.56000000000000005</v>
      </c>
    </row>
    <row r="53" spans="1:9" x14ac:dyDescent="0.35">
      <c r="A53" s="3" t="s">
        <v>225</v>
      </c>
      <c r="B53" s="90">
        <v>93</v>
      </c>
      <c r="C53" s="90">
        <v>96</v>
      </c>
      <c r="D53" s="90">
        <v>41.02</v>
      </c>
      <c r="E53" s="90">
        <v>4.5999999999999996</v>
      </c>
      <c r="F53" s="90">
        <v>1.2</v>
      </c>
      <c r="G53" s="90">
        <v>0.5</v>
      </c>
      <c r="H53" s="90">
        <v>51.06</v>
      </c>
      <c r="I53" s="90">
        <v>0.28999999999999998</v>
      </c>
    </row>
    <row r="54" spans="1:9" x14ac:dyDescent="0.35">
      <c r="A54" s="3" t="s">
        <v>225</v>
      </c>
      <c r="B54" s="90">
        <v>96</v>
      </c>
      <c r="C54" s="90">
        <v>99</v>
      </c>
      <c r="D54" s="90">
        <v>40.5</v>
      </c>
      <c r="E54" s="90">
        <v>5.7</v>
      </c>
      <c r="F54" s="90">
        <v>0.92</v>
      </c>
      <c r="G54" s="90">
        <v>0.7</v>
      </c>
      <c r="H54" s="90">
        <v>51</v>
      </c>
      <c r="I54" s="90">
        <v>0.56999999999999995</v>
      </c>
    </row>
    <row r="55" spans="1:9" x14ac:dyDescent="0.35">
      <c r="A55" s="3" t="s">
        <v>225</v>
      </c>
      <c r="B55" s="90">
        <v>99</v>
      </c>
      <c r="C55" s="90">
        <v>102</v>
      </c>
      <c r="D55" s="90">
        <v>41.61</v>
      </c>
      <c r="E55" s="90">
        <v>4.1500000000000004</v>
      </c>
      <c r="F55" s="90">
        <v>0.8</v>
      </c>
      <c r="G55" s="90">
        <v>0.55000000000000004</v>
      </c>
      <c r="H55" s="90">
        <v>53.37</v>
      </c>
      <c r="I55" s="90">
        <v>0.2</v>
      </c>
    </row>
    <row r="56" spans="1:9" x14ac:dyDescent="0.35">
      <c r="A56" s="3" t="s">
        <v>225</v>
      </c>
      <c r="B56" s="90">
        <v>102</v>
      </c>
      <c r="C56" s="90">
        <v>105</v>
      </c>
      <c r="D56" s="90">
        <v>40.340000000000003</v>
      </c>
      <c r="E56" s="90">
        <v>5.2</v>
      </c>
      <c r="F56" s="90">
        <v>1.8</v>
      </c>
      <c r="G56" s="90">
        <v>0.8</v>
      </c>
      <c r="H56" s="90">
        <v>50.8</v>
      </c>
      <c r="I56" s="90">
        <v>0.5</v>
      </c>
    </row>
    <row r="57" spans="1:9" x14ac:dyDescent="0.35">
      <c r="A57" s="3" t="s">
        <v>225</v>
      </c>
      <c r="B57" s="90">
        <v>105</v>
      </c>
      <c r="C57" s="90">
        <v>108</v>
      </c>
      <c r="D57" s="90">
        <v>40.5</v>
      </c>
      <c r="E57" s="90">
        <v>5.6</v>
      </c>
      <c r="F57" s="90">
        <v>0.5</v>
      </c>
      <c r="G57" s="90">
        <v>0.5</v>
      </c>
      <c r="H57" s="90">
        <v>51.34</v>
      </c>
      <c r="I57" s="90">
        <v>0.84</v>
      </c>
    </row>
    <row r="58" spans="1:9" x14ac:dyDescent="0.35">
      <c r="A58" s="3" t="s">
        <v>225</v>
      </c>
      <c r="B58" s="90">
        <v>108</v>
      </c>
      <c r="C58" s="90">
        <v>114</v>
      </c>
      <c r="D58" s="90">
        <v>40.200000000000003</v>
      </c>
      <c r="E58" s="90">
        <v>5.7</v>
      </c>
      <c r="F58" s="90">
        <v>1.4</v>
      </c>
      <c r="G58" s="90">
        <v>0.9</v>
      </c>
      <c r="H58" s="90">
        <v>50.6</v>
      </c>
      <c r="I58" s="90">
        <v>0.84</v>
      </c>
    </row>
    <row r="59" spans="1:9" x14ac:dyDescent="0.35">
      <c r="A59" s="3" t="s">
        <v>225</v>
      </c>
      <c r="B59" s="90">
        <v>114</v>
      </c>
      <c r="C59" s="90">
        <v>120</v>
      </c>
      <c r="D59" s="90">
        <v>40.06</v>
      </c>
      <c r="E59" s="90">
        <v>6.2</v>
      </c>
      <c r="F59" s="90">
        <v>1.7</v>
      </c>
      <c r="G59" s="90">
        <v>0.8</v>
      </c>
      <c r="H59" s="90">
        <v>50.48</v>
      </c>
      <c r="I59" s="90">
        <v>0.52</v>
      </c>
    </row>
    <row r="60" spans="1:9" x14ac:dyDescent="0.35">
      <c r="A60" s="3" t="s">
        <v>225</v>
      </c>
      <c r="B60" s="90">
        <v>120</v>
      </c>
      <c r="C60" s="90">
        <v>123</v>
      </c>
      <c r="D60" s="90">
        <v>40.39</v>
      </c>
      <c r="E60" s="90">
        <v>8.1300000000000008</v>
      </c>
      <c r="F60" s="90">
        <v>1.6</v>
      </c>
      <c r="G60" s="90">
        <v>0.35</v>
      </c>
      <c r="H60" s="90">
        <v>52.43</v>
      </c>
      <c r="I60" s="90">
        <v>0.72</v>
      </c>
    </row>
    <row r="61" spans="1:9" x14ac:dyDescent="0.35">
      <c r="A61" s="3" t="s">
        <v>225</v>
      </c>
      <c r="B61" s="90">
        <v>123</v>
      </c>
      <c r="C61" s="90">
        <v>126</v>
      </c>
      <c r="D61" s="90">
        <v>42.16</v>
      </c>
      <c r="E61" s="90">
        <v>1.86</v>
      </c>
      <c r="F61" s="90">
        <v>0.7</v>
      </c>
      <c r="G61" s="90">
        <v>0.5</v>
      </c>
      <c r="H61" s="90">
        <v>54.3</v>
      </c>
      <c r="I61" s="90">
        <v>0.18</v>
      </c>
    </row>
    <row r="62" spans="1:9" x14ac:dyDescent="0.35">
      <c r="A62" s="3" t="s">
        <v>225</v>
      </c>
      <c r="B62" s="90">
        <v>126</v>
      </c>
      <c r="C62" s="90">
        <v>129</v>
      </c>
      <c r="D62" s="90">
        <v>41.94</v>
      </c>
      <c r="E62" s="90">
        <v>1.9</v>
      </c>
      <c r="F62" s="90">
        <v>0.9</v>
      </c>
      <c r="G62" s="90">
        <v>0.5</v>
      </c>
      <c r="H62" s="90">
        <v>54.4</v>
      </c>
      <c r="I62" s="90">
        <v>0.26</v>
      </c>
    </row>
    <row r="63" spans="1:9" x14ac:dyDescent="0.35">
      <c r="A63" s="3" t="s">
        <v>225</v>
      </c>
      <c r="B63" s="90">
        <v>129</v>
      </c>
      <c r="C63" s="90">
        <v>135</v>
      </c>
      <c r="D63" s="90">
        <v>41.9</v>
      </c>
      <c r="E63" s="90">
        <v>2.2999999999999998</v>
      </c>
      <c r="F63" s="90">
        <v>1.4</v>
      </c>
      <c r="G63" s="90">
        <v>0.4</v>
      </c>
      <c r="H63" s="90">
        <v>53.6</v>
      </c>
      <c r="I63" s="90">
        <v>0.32</v>
      </c>
    </row>
    <row r="64" spans="1:9" x14ac:dyDescent="0.35">
      <c r="A64" s="3" t="s">
        <v>225</v>
      </c>
      <c r="B64" s="90">
        <v>135</v>
      </c>
      <c r="C64" s="90">
        <v>139.35</v>
      </c>
      <c r="D64" s="90">
        <v>41.67</v>
      </c>
      <c r="E64" s="90">
        <v>2.66</v>
      </c>
      <c r="F64" s="90">
        <v>0.8</v>
      </c>
      <c r="G64" s="90">
        <v>0.6</v>
      </c>
      <c r="H64" s="90">
        <v>52.75</v>
      </c>
      <c r="I64" s="90">
        <v>0.35</v>
      </c>
    </row>
    <row r="65" spans="1:9" x14ac:dyDescent="0.35">
      <c r="A65" s="3" t="s">
        <v>225</v>
      </c>
      <c r="B65" s="90">
        <v>139.35</v>
      </c>
      <c r="C65" s="84">
        <v>141.80000000000001</v>
      </c>
      <c r="D65" s="91" t="s">
        <v>41</v>
      </c>
      <c r="E65" s="91"/>
      <c r="F65" s="91"/>
      <c r="G65" s="91"/>
      <c r="H65" s="91"/>
      <c r="I65" s="91"/>
    </row>
    <row r="66" spans="1:9" x14ac:dyDescent="0.35">
      <c r="A66" s="19"/>
      <c r="B66" s="22"/>
      <c r="C66" s="16"/>
      <c r="D66" s="92"/>
      <c r="E66" s="92"/>
      <c r="F66" s="92"/>
      <c r="G66" s="92"/>
      <c r="H66" s="92"/>
      <c r="I66" s="92"/>
    </row>
    <row r="68" spans="1:9" ht="17.5" x14ac:dyDescent="0.35">
      <c r="A68" s="37" t="s">
        <v>21</v>
      </c>
      <c r="B68" s="37"/>
      <c r="C68" s="37"/>
      <c r="D68" s="37"/>
    </row>
    <row r="71" spans="1:9" ht="28" x14ac:dyDescent="0.35">
      <c r="A71" s="18" t="s">
        <v>8</v>
      </c>
      <c r="B71" s="18" t="s">
        <v>13</v>
      </c>
      <c r="C71" s="18" t="s">
        <v>14</v>
      </c>
      <c r="D71" s="38" t="s">
        <v>22</v>
      </c>
      <c r="E71" s="38"/>
      <c r="F71" s="38"/>
      <c r="G71" s="38"/>
      <c r="H71" s="38"/>
      <c r="I71" s="38"/>
    </row>
    <row r="72" spans="1:9" x14ac:dyDescent="0.35">
      <c r="A72" s="3" t="s">
        <v>225</v>
      </c>
      <c r="B72" s="90">
        <v>0</v>
      </c>
      <c r="C72" s="90">
        <v>0.6</v>
      </c>
      <c r="D72" s="39" t="s">
        <v>227</v>
      </c>
      <c r="E72" s="39"/>
      <c r="F72" s="39"/>
      <c r="G72" s="39"/>
      <c r="H72" s="39"/>
      <c r="I72" s="39"/>
    </row>
    <row r="73" spans="1:9" x14ac:dyDescent="0.35">
      <c r="A73" s="3" t="s">
        <v>225</v>
      </c>
      <c r="B73" s="90">
        <v>0.6</v>
      </c>
      <c r="C73" s="90">
        <v>1.5</v>
      </c>
      <c r="D73" s="44" t="s">
        <v>228</v>
      </c>
      <c r="E73" s="44"/>
      <c r="F73" s="44"/>
      <c r="G73" s="44"/>
      <c r="H73" s="44"/>
      <c r="I73" s="44"/>
    </row>
    <row r="74" spans="1:9" x14ac:dyDescent="0.35">
      <c r="A74" s="3" t="s">
        <v>225</v>
      </c>
      <c r="B74" s="90">
        <v>1.5</v>
      </c>
      <c r="C74" s="90">
        <v>3.05</v>
      </c>
      <c r="D74" s="44" t="s">
        <v>229</v>
      </c>
      <c r="E74" s="44"/>
      <c r="F74" s="44"/>
      <c r="G74" s="44"/>
      <c r="H74" s="44"/>
      <c r="I74" s="44"/>
    </row>
    <row r="75" spans="1:9" x14ac:dyDescent="0.35">
      <c r="A75" s="3" t="s">
        <v>225</v>
      </c>
      <c r="B75" s="90">
        <v>3.05</v>
      </c>
      <c r="C75" s="90">
        <v>4.05</v>
      </c>
      <c r="D75" s="44" t="s">
        <v>230</v>
      </c>
      <c r="E75" s="44"/>
      <c r="F75" s="44"/>
      <c r="G75" s="44"/>
      <c r="H75" s="44"/>
      <c r="I75" s="44"/>
    </row>
    <row r="76" spans="1:9" x14ac:dyDescent="0.35">
      <c r="A76" s="3" t="s">
        <v>225</v>
      </c>
      <c r="B76" s="90">
        <v>4.05</v>
      </c>
      <c r="C76" s="90">
        <v>5.55</v>
      </c>
      <c r="D76" s="44" t="s">
        <v>231</v>
      </c>
      <c r="E76" s="44"/>
      <c r="F76" s="44"/>
      <c r="G76" s="44"/>
      <c r="H76" s="44"/>
      <c r="I76" s="44"/>
    </row>
    <row r="77" spans="1:9" x14ac:dyDescent="0.35">
      <c r="A77" s="3" t="s">
        <v>225</v>
      </c>
      <c r="B77" s="90">
        <v>5.55</v>
      </c>
      <c r="C77" s="90">
        <v>9.3000000000000007</v>
      </c>
      <c r="D77" s="44" t="s">
        <v>232</v>
      </c>
      <c r="E77" s="44"/>
      <c r="F77" s="44"/>
      <c r="G77" s="44"/>
      <c r="H77" s="44"/>
      <c r="I77" s="44"/>
    </row>
    <row r="78" spans="1:9" x14ac:dyDescent="0.35">
      <c r="A78" s="3" t="s">
        <v>225</v>
      </c>
      <c r="B78" s="90">
        <v>9.3000000000000007</v>
      </c>
      <c r="C78" s="90">
        <v>10.3</v>
      </c>
      <c r="D78" s="44" t="s">
        <v>233</v>
      </c>
      <c r="E78" s="44"/>
      <c r="F78" s="44"/>
      <c r="G78" s="44"/>
      <c r="H78" s="44"/>
      <c r="I78" s="44"/>
    </row>
    <row r="79" spans="1:9" x14ac:dyDescent="0.35">
      <c r="A79" s="3" t="s">
        <v>225</v>
      </c>
      <c r="B79" s="90">
        <v>10.3</v>
      </c>
      <c r="C79" s="90">
        <v>11.6</v>
      </c>
      <c r="D79" s="44" t="s">
        <v>234</v>
      </c>
      <c r="E79" s="44"/>
      <c r="F79" s="44"/>
      <c r="G79" s="44"/>
      <c r="H79" s="44"/>
      <c r="I79" s="44"/>
    </row>
    <row r="80" spans="1:9" x14ac:dyDescent="0.35">
      <c r="A80" s="3" t="s">
        <v>225</v>
      </c>
      <c r="B80" s="90">
        <v>11.6</v>
      </c>
      <c r="C80" s="90">
        <v>15</v>
      </c>
      <c r="D80" s="44" t="s">
        <v>235</v>
      </c>
      <c r="E80" s="44"/>
      <c r="F80" s="44"/>
      <c r="G80" s="44"/>
      <c r="H80" s="44"/>
      <c r="I80" s="44"/>
    </row>
    <row r="81" spans="1:9" x14ac:dyDescent="0.35">
      <c r="A81" s="3" t="s">
        <v>225</v>
      </c>
      <c r="B81" s="90">
        <v>15</v>
      </c>
      <c r="C81" s="90">
        <v>18</v>
      </c>
      <c r="D81" s="44" t="s">
        <v>236</v>
      </c>
      <c r="E81" s="44"/>
      <c r="F81" s="44"/>
      <c r="G81" s="44"/>
      <c r="H81" s="44"/>
      <c r="I81" s="44"/>
    </row>
    <row r="82" spans="1:9" x14ac:dyDescent="0.35">
      <c r="A82" s="3" t="s">
        <v>225</v>
      </c>
      <c r="B82" s="90">
        <v>18</v>
      </c>
      <c r="C82" s="90">
        <v>21</v>
      </c>
      <c r="D82" s="44" t="s">
        <v>237</v>
      </c>
      <c r="E82" s="44"/>
      <c r="F82" s="44"/>
      <c r="G82" s="44"/>
      <c r="H82" s="44"/>
      <c r="I82" s="44"/>
    </row>
    <row r="83" spans="1:9" x14ac:dyDescent="0.35">
      <c r="A83" s="3" t="s">
        <v>225</v>
      </c>
      <c r="B83" s="90">
        <v>21</v>
      </c>
      <c r="C83" s="90">
        <v>24</v>
      </c>
      <c r="D83" s="44" t="s">
        <v>238</v>
      </c>
      <c r="E83" s="44"/>
      <c r="F83" s="44"/>
      <c r="G83" s="44"/>
      <c r="H83" s="44"/>
      <c r="I83" s="44"/>
    </row>
    <row r="84" spans="1:9" x14ac:dyDescent="0.35">
      <c r="A84" s="3" t="s">
        <v>225</v>
      </c>
      <c r="B84" s="90">
        <v>24</v>
      </c>
      <c r="C84" s="90">
        <v>27</v>
      </c>
      <c r="D84" s="44" t="s">
        <v>239</v>
      </c>
      <c r="E84" s="44"/>
      <c r="F84" s="44"/>
      <c r="G84" s="44"/>
      <c r="H84" s="44"/>
      <c r="I84" s="44"/>
    </row>
    <row r="85" spans="1:9" x14ac:dyDescent="0.35">
      <c r="A85" s="3" t="s">
        <v>225</v>
      </c>
      <c r="B85" s="90">
        <v>27</v>
      </c>
      <c r="C85" s="90">
        <v>30</v>
      </c>
      <c r="D85" s="44" t="s">
        <v>240</v>
      </c>
      <c r="E85" s="44"/>
      <c r="F85" s="44"/>
      <c r="G85" s="44"/>
      <c r="H85" s="44"/>
      <c r="I85" s="44"/>
    </row>
    <row r="86" spans="1:9" x14ac:dyDescent="0.35">
      <c r="A86" s="3" t="s">
        <v>225</v>
      </c>
      <c r="B86" s="90">
        <v>30</v>
      </c>
      <c r="C86" s="90">
        <v>33</v>
      </c>
      <c r="D86" s="44" t="s">
        <v>241</v>
      </c>
      <c r="E86" s="44"/>
      <c r="F86" s="44"/>
      <c r="G86" s="44"/>
      <c r="H86" s="44"/>
      <c r="I86" s="44"/>
    </row>
    <row r="87" spans="1:9" x14ac:dyDescent="0.35">
      <c r="A87" s="3" t="s">
        <v>225</v>
      </c>
      <c r="B87" s="90">
        <v>33</v>
      </c>
      <c r="C87" s="90">
        <v>36</v>
      </c>
      <c r="D87" s="44" t="s">
        <v>242</v>
      </c>
      <c r="E87" s="44"/>
      <c r="F87" s="44"/>
      <c r="G87" s="44"/>
      <c r="H87" s="44"/>
      <c r="I87" s="44"/>
    </row>
    <row r="88" spans="1:9" x14ac:dyDescent="0.35">
      <c r="A88" s="3" t="s">
        <v>225</v>
      </c>
      <c r="B88" s="90">
        <v>36</v>
      </c>
      <c r="C88" s="90">
        <v>37.15</v>
      </c>
      <c r="D88" s="44" t="s">
        <v>243</v>
      </c>
      <c r="E88" s="44"/>
      <c r="F88" s="44"/>
      <c r="G88" s="44"/>
      <c r="H88" s="44"/>
      <c r="I88" s="44"/>
    </row>
    <row r="89" spans="1:9" x14ac:dyDescent="0.35">
      <c r="A89" s="3" t="s">
        <v>225</v>
      </c>
      <c r="B89" s="90">
        <v>37.15</v>
      </c>
      <c r="C89" s="90">
        <v>39</v>
      </c>
      <c r="D89" s="44" t="s">
        <v>244</v>
      </c>
      <c r="E89" s="44"/>
      <c r="F89" s="44"/>
      <c r="G89" s="44"/>
      <c r="H89" s="44"/>
      <c r="I89" s="44"/>
    </row>
    <row r="90" spans="1:9" x14ac:dyDescent="0.35">
      <c r="A90" s="3" t="s">
        <v>225</v>
      </c>
      <c r="B90" s="90">
        <v>39</v>
      </c>
      <c r="C90" s="90">
        <v>42</v>
      </c>
      <c r="D90" s="44" t="s">
        <v>245</v>
      </c>
      <c r="E90" s="44"/>
      <c r="F90" s="44"/>
      <c r="G90" s="44"/>
      <c r="H90" s="44"/>
      <c r="I90" s="44"/>
    </row>
    <row r="91" spans="1:9" x14ac:dyDescent="0.35">
      <c r="A91" s="3" t="s">
        <v>225</v>
      </c>
      <c r="B91" s="90">
        <v>42</v>
      </c>
      <c r="C91" s="90">
        <v>45</v>
      </c>
      <c r="D91" s="44" t="s">
        <v>246</v>
      </c>
      <c r="E91" s="44"/>
      <c r="F91" s="44"/>
      <c r="G91" s="44"/>
      <c r="H91" s="44"/>
      <c r="I91" s="44"/>
    </row>
    <row r="92" spans="1:9" x14ac:dyDescent="0.35">
      <c r="A92" s="3" t="s">
        <v>225</v>
      </c>
      <c r="B92" s="90">
        <v>45</v>
      </c>
      <c r="C92" s="90">
        <v>48</v>
      </c>
      <c r="D92" s="44" t="s">
        <v>247</v>
      </c>
      <c r="E92" s="44"/>
      <c r="F92" s="44"/>
      <c r="G92" s="44"/>
      <c r="H92" s="44"/>
      <c r="I92" s="44"/>
    </row>
    <row r="93" spans="1:9" x14ac:dyDescent="0.35">
      <c r="A93" s="3" t="s">
        <v>225</v>
      </c>
      <c r="B93" s="90">
        <v>48</v>
      </c>
      <c r="C93" s="90">
        <v>51</v>
      </c>
      <c r="D93" s="44" t="s">
        <v>248</v>
      </c>
      <c r="E93" s="44"/>
      <c r="F93" s="44"/>
      <c r="G93" s="44"/>
      <c r="H93" s="44"/>
      <c r="I93" s="44"/>
    </row>
    <row r="94" spans="1:9" x14ac:dyDescent="0.35">
      <c r="A94" s="3" t="s">
        <v>225</v>
      </c>
      <c r="B94" s="90">
        <v>51</v>
      </c>
      <c r="C94" s="90">
        <v>54</v>
      </c>
      <c r="D94" s="44" t="s">
        <v>249</v>
      </c>
      <c r="E94" s="44"/>
      <c r="F94" s="44"/>
      <c r="G94" s="44"/>
      <c r="H94" s="44"/>
      <c r="I94" s="44"/>
    </row>
    <row r="95" spans="1:9" x14ac:dyDescent="0.35">
      <c r="A95" s="3" t="s">
        <v>225</v>
      </c>
      <c r="B95" s="90">
        <v>54</v>
      </c>
      <c r="C95" s="90">
        <v>57</v>
      </c>
      <c r="D95" s="44" t="s">
        <v>250</v>
      </c>
      <c r="E95" s="44"/>
      <c r="F95" s="44"/>
      <c r="G95" s="44"/>
      <c r="H95" s="44"/>
      <c r="I95" s="44"/>
    </row>
    <row r="96" spans="1:9" x14ac:dyDescent="0.35">
      <c r="A96" s="3" t="s">
        <v>225</v>
      </c>
      <c r="B96" s="90">
        <v>57</v>
      </c>
      <c r="C96" s="90">
        <v>60</v>
      </c>
      <c r="D96" s="44" t="s">
        <v>251</v>
      </c>
      <c r="E96" s="44"/>
      <c r="F96" s="44"/>
      <c r="G96" s="44"/>
      <c r="H96" s="44"/>
      <c r="I96" s="44"/>
    </row>
    <row r="97" spans="1:9" x14ac:dyDescent="0.35">
      <c r="A97" s="3" t="s">
        <v>225</v>
      </c>
      <c r="B97" s="90">
        <v>60</v>
      </c>
      <c r="C97" s="90">
        <v>63</v>
      </c>
      <c r="D97" s="44" t="s">
        <v>252</v>
      </c>
      <c r="E97" s="44"/>
      <c r="F97" s="44"/>
      <c r="G97" s="44"/>
      <c r="H97" s="44"/>
      <c r="I97" s="44"/>
    </row>
    <row r="98" spans="1:9" x14ac:dyDescent="0.35">
      <c r="A98" s="3" t="s">
        <v>225</v>
      </c>
      <c r="B98" s="90">
        <v>63</v>
      </c>
      <c r="C98" s="90">
        <v>66</v>
      </c>
      <c r="D98" s="44" t="s">
        <v>247</v>
      </c>
      <c r="E98" s="44"/>
      <c r="F98" s="44"/>
      <c r="G98" s="44"/>
      <c r="H98" s="44"/>
      <c r="I98" s="44"/>
    </row>
    <row r="99" spans="1:9" x14ac:dyDescent="0.35">
      <c r="A99" s="3" t="s">
        <v>225</v>
      </c>
      <c r="B99" s="90">
        <v>66</v>
      </c>
      <c r="C99" s="90">
        <v>69</v>
      </c>
      <c r="D99" s="44" t="s">
        <v>247</v>
      </c>
      <c r="E99" s="44"/>
      <c r="F99" s="44"/>
      <c r="G99" s="44"/>
      <c r="H99" s="44"/>
      <c r="I99" s="44"/>
    </row>
    <row r="100" spans="1:9" x14ac:dyDescent="0.35">
      <c r="A100" s="3" t="s">
        <v>225</v>
      </c>
      <c r="B100" s="90">
        <v>69</v>
      </c>
      <c r="C100" s="90">
        <v>72</v>
      </c>
      <c r="D100" s="44" t="s">
        <v>253</v>
      </c>
      <c r="E100" s="44"/>
      <c r="F100" s="44"/>
      <c r="G100" s="44"/>
      <c r="H100" s="44"/>
      <c r="I100" s="44"/>
    </row>
    <row r="101" spans="1:9" x14ac:dyDescent="0.35">
      <c r="A101" s="3" t="s">
        <v>225</v>
      </c>
      <c r="B101" s="90">
        <v>72</v>
      </c>
      <c r="C101" s="90">
        <v>75</v>
      </c>
      <c r="D101" s="44" t="s">
        <v>247</v>
      </c>
      <c r="E101" s="44"/>
      <c r="F101" s="44"/>
      <c r="G101" s="44"/>
      <c r="H101" s="44"/>
      <c r="I101" s="44"/>
    </row>
    <row r="102" spans="1:9" x14ac:dyDescent="0.35">
      <c r="A102" s="3" t="s">
        <v>225</v>
      </c>
      <c r="B102" s="90">
        <v>75</v>
      </c>
      <c r="C102" s="90">
        <v>78</v>
      </c>
      <c r="D102" s="44" t="s">
        <v>254</v>
      </c>
      <c r="E102" s="44"/>
      <c r="F102" s="44"/>
      <c r="G102" s="44"/>
      <c r="H102" s="44"/>
      <c r="I102" s="44"/>
    </row>
    <row r="103" spans="1:9" x14ac:dyDescent="0.35">
      <c r="A103" s="3" t="s">
        <v>225</v>
      </c>
      <c r="B103" s="90">
        <v>78</v>
      </c>
      <c r="C103" s="90">
        <v>81</v>
      </c>
      <c r="D103" s="44" t="s">
        <v>255</v>
      </c>
      <c r="E103" s="44"/>
      <c r="F103" s="44"/>
      <c r="G103" s="44"/>
      <c r="H103" s="44"/>
      <c r="I103" s="44"/>
    </row>
    <row r="104" spans="1:9" x14ac:dyDescent="0.35">
      <c r="A104" s="3" t="s">
        <v>225</v>
      </c>
      <c r="B104" s="90">
        <v>81</v>
      </c>
      <c r="C104" s="90">
        <v>84</v>
      </c>
      <c r="D104" s="44" t="s">
        <v>256</v>
      </c>
      <c r="E104" s="44"/>
      <c r="F104" s="44"/>
      <c r="G104" s="44"/>
      <c r="H104" s="44"/>
      <c r="I104" s="44"/>
    </row>
    <row r="105" spans="1:9" x14ac:dyDescent="0.35">
      <c r="A105" s="3" t="s">
        <v>225</v>
      </c>
      <c r="B105" s="90">
        <v>84</v>
      </c>
      <c r="C105" s="90">
        <v>87</v>
      </c>
      <c r="D105" s="44" t="s">
        <v>257</v>
      </c>
      <c r="E105" s="44"/>
      <c r="F105" s="44"/>
      <c r="G105" s="44"/>
      <c r="H105" s="44"/>
      <c r="I105" s="44"/>
    </row>
    <row r="106" spans="1:9" x14ac:dyDescent="0.35">
      <c r="A106" s="3" t="s">
        <v>225</v>
      </c>
      <c r="B106" s="90">
        <v>87</v>
      </c>
      <c r="C106" s="90">
        <v>90</v>
      </c>
      <c r="D106" s="44" t="s">
        <v>258</v>
      </c>
      <c r="E106" s="44"/>
      <c r="F106" s="44"/>
      <c r="G106" s="44"/>
      <c r="H106" s="44"/>
      <c r="I106" s="44"/>
    </row>
    <row r="107" spans="1:9" x14ac:dyDescent="0.35">
      <c r="A107" s="3" t="s">
        <v>225</v>
      </c>
      <c r="B107" s="90">
        <v>90</v>
      </c>
      <c r="C107" s="90">
        <v>93</v>
      </c>
      <c r="D107" s="44" t="s">
        <v>259</v>
      </c>
      <c r="E107" s="44"/>
      <c r="F107" s="44"/>
      <c r="G107" s="44"/>
      <c r="H107" s="44"/>
      <c r="I107" s="44"/>
    </row>
    <row r="108" spans="1:9" x14ac:dyDescent="0.35">
      <c r="A108" s="3" t="s">
        <v>225</v>
      </c>
      <c r="B108" s="90">
        <v>93</v>
      </c>
      <c r="C108" s="90">
        <v>96</v>
      </c>
      <c r="D108" s="44" t="s">
        <v>247</v>
      </c>
      <c r="E108" s="44"/>
      <c r="F108" s="44"/>
      <c r="G108" s="44"/>
      <c r="H108" s="44"/>
      <c r="I108" s="44"/>
    </row>
    <row r="109" spans="1:9" x14ac:dyDescent="0.35">
      <c r="A109" s="3" t="s">
        <v>225</v>
      </c>
      <c r="B109" s="90">
        <v>96</v>
      </c>
      <c r="C109" s="90">
        <v>99</v>
      </c>
      <c r="D109" s="44" t="s">
        <v>260</v>
      </c>
      <c r="E109" s="44"/>
      <c r="F109" s="44"/>
      <c r="G109" s="44"/>
      <c r="H109" s="44"/>
      <c r="I109" s="44"/>
    </row>
    <row r="110" spans="1:9" x14ac:dyDescent="0.35">
      <c r="A110" s="3" t="s">
        <v>225</v>
      </c>
      <c r="B110" s="90">
        <v>99</v>
      </c>
      <c r="C110" s="90">
        <v>102</v>
      </c>
      <c r="D110" s="44" t="s">
        <v>261</v>
      </c>
      <c r="E110" s="44"/>
      <c r="F110" s="44"/>
      <c r="G110" s="44"/>
      <c r="H110" s="44"/>
      <c r="I110" s="44"/>
    </row>
    <row r="111" spans="1:9" x14ac:dyDescent="0.35">
      <c r="A111" s="3" t="s">
        <v>225</v>
      </c>
      <c r="B111" s="90">
        <v>102</v>
      </c>
      <c r="C111" s="90">
        <v>105</v>
      </c>
      <c r="D111" s="44" t="s">
        <v>247</v>
      </c>
      <c r="E111" s="44"/>
      <c r="F111" s="44"/>
      <c r="G111" s="44"/>
      <c r="H111" s="44"/>
      <c r="I111" s="44"/>
    </row>
    <row r="112" spans="1:9" x14ac:dyDescent="0.35">
      <c r="A112" s="3" t="s">
        <v>225</v>
      </c>
      <c r="B112" s="90">
        <v>105</v>
      </c>
      <c r="C112" s="90">
        <v>108</v>
      </c>
      <c r="D112" s="44" t="s">
        <v>262</v>
      </c>
      <c r="E112" s="44"/>
      <c r="F112" s="44"/>
      <c r="G112" s="44"/>
      <c r="H112" s="44"/>
      <c r="I112" s="44"/>
    </row>
    <row r="113" spans="1:9" x14ac:dyDescent="0.35">
      <c r="A113" s="3" t="s">
        <v>225</v>
      </c>
      <c r="B113" s="90">
        <v>108</v>
      </c>
      <c r="C113" s="90">
        <v>114</v>
      </c>
      <c r="D113" s="44" t="s">
        <v>263</v>
      </c>
      <c r="E113" s="44"/>
      <c r="F113" s="44"/>
      <c r="G113" s="44"/>
      <c r="H113" s="44"/>
      <c r="I113" s="44"/>
    </row>
    <row r="114" spans="1:9" x14ac:dyDescent="0.35">
      <c r="A114" s="3" t="s">
        <v>225</v>
      </c>
      <c r="B114" s="90">
        <v>114</v>
      </c>
      <c r="C114" s="90">
        <v>120</v>
      </c>
      <c r="D114" s="44" t="s">
        <v>264</v>
      </c>
      <c r="E114" s="44"/>
      <c r="F114" s="44"/>
      <c r="G114" s="44"/>
      <c r="H114" s="44"/>
      <c r="I114" s="44"/>
    </row>
    <row r="115" spans="1:9" x14ac:dyDescent="0.35">
      <c r="A115" s="3" t="s">
        <v>225</v>
      </c>
      <c r="B115" s="90">
        <v>120</v>
      </c>
      <c r="C115" s="90">
        <v>123</v>
      </c>
      <c r="D115" s="44" t="s">
        <v>265</v>
      </c>
      <c r="E115" s="44"/>
      <c r="F115" s="44"/>
      <c r="G115" s="44"/>
      <c r="H115" s="44"/>
      <c r="I115" s="44"/>
    </row>
    <row r="116" spans="1:9" x14ac:dyDescent="0.35">
      <c r="A116" s="3" t="s">
        <v>225</v>
      </c>
      <c r="B116" s="90">
        <v>123</v>
      </c>
      <c r="C116" s="90">
        <v>126</v>
      </c>
      <c r="D116" s="44" t="s">
        <v>266</v>
      </c>
      <c r="E116" s="44"/>
      <c r="F116" s="44"/>
      <c r="G116" s="44"/>
      <c r="H116" s="44"/>
      <c r="I116" s="44"/>
    </row>
    <row r="117" spans="1:9" x14ac:dyDescent="0.35">
      <c r="A117" s="3" t="s">
        <v>225</v>
      </c>
      <c r="B117" s="90">
        <v>126</v>
      </c>
      <c r="C117" s="90">
        <v>129</v>
      </c>
      <c r="D117" s="44" t="s">
        <v>267</v>
      </c>
      <c r="E117" s="44"/>
      <c r="F117" s="44"/>
      <c r="G117" s="44"/>
      <c r="H117" s="44"/>
      <c r="I117" s="44"/>
    </row>
    <row r="118" spans="1:9" x14ac:dyDescent="0.35">
      <c r="A118" s="3" t="s">
        <v>225</v>
      </c>
      <c r="B118" s="90">
        <v>129</v>
      </c>
      <c r="C118" s="90">
        <v>135</v>
      </c>
      <c r="D118" s="44" t="s">
        <v>268</v>
      </c>
      <c r="E118" s="44"/>
      <c r="F118" s="44"/>
      <c r="G118" s="44"/>
      <c r="H118" s="44"/>
      <c r="I118" s="44"/>
    </row>
    <row r="119" spans="1:9" x14ac:dyDescent="0.35">
      <c r="A119" s="3" t="s">
        <v>225</v>
      </c>
      <c r="B119" s="90">
        <v>135</v>
      </c>
      <c r="C119" s="90">
        <v>139.35</v>
      </c>
      <c r="D119" s="44" t="s">
        <v>269</v>
      </c>
      <c r="E119" s="44"/>
      <c r="F119" s="44"/>
      <c r="G119" s="44"/>
      <c r="H119" s="44"/>
      <c r="I119" s="44"/>
    </row>
    <row r="120" spans="1:9" x14ac:dyDescent="0.35">
      <c r="A120" s="3" t="s">
        <v>225</v>
      </c>
      <c r="B120" s="90">
        <v>139.35</v>
      </c>
      <c r="C120" s="84">
        <v>141.80000000000001</v>
      </c>
      <c r="D120" s="44" t="s">
        <v>270</v>
      </c>
      <c r="E120" s="44"/>
      <c r="F120" s="44"/>
      <c r="G120" s="44"/>
      <c r="H120" s="44"/>
      <c r="I120" s="44"/>
    </row>
  </sheetData>
  <mergeCells count="55">
    <mergeCell ref="D120:I120"/>
    <mergeCell ref="D114:I114"/>
    <mergeCell ref="D115:I115"/>
    <mergeCell ref="D116:I116"/>
    <mergeCell ref="D117:I117"/>
    <mergeCell ref="D118:I118"/>
    <mergeCell ref="D119:I119"/>
    <mergeCell ref="D108:I108"/>
    <mergeCell ref="D109:I109"/>
    <mergeCell ref="D110:I110"/>
    <mergeCell ref="D111:I111"/>
    <mergeCell ref="D112:I112"/>
    <mergeCell ref="D113:I113"/>
    <mergeCell ref="D102:I102"/>
    <mergeCell ref="D103:I103"/>
    <mergeCell ref="D104:I104"/>
    <mergeCell ref="D105:I105"/>
    <mergeCell ref="D106:I106"/>
    <mergeCell ref="D107:I107"/>
    <mergeCell ref="D96:I96"/>
    <mergeCell ref="D97:I97"/>
    <mergeCell ref="D98:I98"/>
    <mergeCell ref="D99:I99"/>
    <mergeCell ref="D100:I100"/>
    <mergeCell ref="D101:I101"/>
    <mergeCell ref="D90:I90"/>
    <mergeCell ref="D91:I91"/>
    <mergeCell ref="D92:I92"/>
    <mergeCell ref="D93:I93"/>
    <mergeCell ref="D94:I94"/>
    <mergeCell ref="D95:I95"/>
    <mergeCell ref="D84:I84"/>
    <mergeCell ref="D85:I85"/>
    <mergeCell ref="D86:I86"/>
    <mergeCell ref="D87:I87"/>
    <mergeCell ref="D88:I88"/>
    <mergeCell ref="D89:I89"/>
    <mergeCell ref="D78:I78"/>
    <mergeCell ref="D79:I79"/>
    <mergeCell ref="D80:I80"/>
    <mergeCell ref="D81:I81"/>
    <mergeCell ref="D82:I82"/>
    <mergeCell ref="D83:I83"/>
    <mergeCell ref="D72:I72"/>
    <mergeCell ref="D73:I73"/>
    <mergeCell ref="D74:I74"/>
    <mergeCell ref="D75:I75"/>
    <mergeCell ref="D76:I76"/>
    <mergeCell ref="D77:I77"/>
    <mergeCell ref="C1:L1"/>
    <mergeCell ref="A8:D8"/>
    <mergeCell ref="B14:E14"/>
    <mergeCell ref="D65:I65"/>
    <mergeCell ref="A68:D68"/>
    <mergeCell ref="D71:I7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1"/>
  <sheetViews>
    <sheetView workbookViewId="0">
      <selection activeCell="Q13" sqref="Q13"/>
    </sheetView>
  </sheetViews>
  <sheetFormatPr defaultRowHeight="14.5" x14ac:dyDescent="0.35"/>
  <sheetData>
    <row r="1" spans="1:14" ht="18.5" x14ac:dyDescent="0.45">
      <c r="A1" s="35" t="s">
        <v>271</v>
      </c>
      <c r="B1" s="35"/>
      <c r="C1" s="35"/>
      <c r="D1" s="35"/>
      <c r="E1" s="35"/>
      <c r="F1" s="35"/>
      <c r="G1" s="35"/>
      <c r="H1" s="35"/>
      <c r="I1" s="35"/>
      <c r="J1" s="35"/>
      <c r="K1" s="35"/>
      <c r="L1" s="35"/>
      <c r="M1" s="35"/>
      <c r="N1" s="35"/>
    </row>
    <row r="2" spans="1:14" ht="17.5" x14ac:dyDescent="0.35">
      <c r="B2" s="37" t="s">
        <v>103</v>
      </c>
      <c r="C2" s="37"/>
    </row>
    <row r="3" spans="1:14" ht="56" x14ac:dyDescent="0.35">
      <c r="A3" s="18" t="s">
        <v>38</v>
      </c>
      <c r="B3" s="18" t="s">
        <v>2</v>
      </c>
      <c r="C3" s="18" t="s">
        <v>3</v>
      </c>
      <c r="D3" s="18" t="s">
        <v>4</v>
      </c>
    </row>
    <row r="4" spans="1:14" ht="26" x14ac:dyDescent="0.35">
      <c r="A4" s="3">
        <v>743.58</v>
      </c>
      <c r="B4" s="4">
        <v>152.5</v>
      </c>
      <c r="C4" s="93" t="s">
        <v>272</v>
      </c>
      <c r="D4" s="6" t="s">
        <v>273</v>
      </c>
    </row>
    <row r="5" spans="1:14" x14ac:dyDescent="0.35">
      <c r="H5" s="94"/>
    </row>
    <row r="7" spans="1:14" ht="17.5" x14ac:dyDescent="0.35">
      <c r="A7" s="36" t="s">
        <v>7</v>
      </c>
      <c r="B7" s="36"/>
      <c r="C7" s="36"/>
      <c r="D7" s="36"/>
      <c r="E7" s="25"/>
    </row>
    <row r="9" spans="1:14" ht="28" x14ac:dyDescent="0.35">
      <c r="A9" s="18" t="s">
        <v>8</v>
      </c>
      <c r="B9" s="18" t="s">
        <v>9</v>
      </c>
      <c r="C9" s="18" t="s">
        <v>10</v>
      </c>
      <c r="D9" s="18" t="s">
        <v>11</v>
      </c>
      <c r="E9" s="8"/>
      <c r="F9" s="8"/>
      <c r="G9" s="8"/>
      <c r="H9" s="8"/>
      <c r="I9" s="8"/>
      <c r="J9" s="8"/>
      <c r="K9" s="8"/>
      <c r="L9" s="11"/>
    </row>
    <row r="10" spans="1:14" x14ac:dyDescent="0.35">
      <c r="A10" s="7" t="s">
        <v>274</v>
      </c>
      <c r="B10" s="5">
        <v>152.5</v>
      </c>
      <c r="C10" s="5">
        <v>45</v>
      </c>
      <c r="D10" s="5" t="s">
        <v>5</v>
      </c>
      <c r="E10" s="8"/>
      <c r="F10" s="8"/>
      <c r="G10" s="8"/>
      <c r="H10" s="8"/>
      <c r="I10" s="8"/>
      <c r="J10" s="8"/>
      <c r="K10" s="8"/>
      <c r="L10" s="11"/>
    </row>
    <row r="11" spans="1:14" x14ac:dyDescent="0.35">
      <c r="A11" s="26"/>
      <c r="B11" s="8"/>
      <c r="C11" s="8"/>
      <c r="D11" s="8"/>
      <c r="E11" s="8"/>
      <c r="F11" s="8"/>
      <c r="G11" s="8"/>
      <c r="H11" s="8"/>
      <c r="I11" s="8"/>
      <c r="J11" s="8"/>
      <c r="K11" s="8"/>
      <c r="L11" s="11"/>
    </row>
    <row r="12" spans="1:14" x14ac:dyDescent="0.35">
      <c r="A12" s="9"/>
      <c r="B12" s="8"/>
      <c r="C12" s="8"/>
      <c r="D12" s="8"/>
      <c r="E12" s="8"/>
      <c r="F12" s="8"/>
      <c r="G12" s="8"/>
      <c r="H12" s="8"/>
      <c r="I12" s="8"/>
      <c r="J12" s="8"/>
      <c r="K12" s="8"/>
      <c r="L12" s="11"/>
    </row>
    <row r="13" spans="1:14" ht="17.5" x14ac:dyDescent="0.35">
      <c r="A13" s="36" t="s">
        <v>12</v>
      </c>
      <c r="B13" s="36"/>
      <c r="C13" s="36"/>
      <c r="D13" s="36"/>
      <c r="E13" s="8"/>
      <c r="F13" s="8"/>
      <c r="G13" s="8"/>
      <c r="H13" s="8"/>
      <c r="I13" s="8"/>
      <c r="J13" s="8"/>
      <c r="K13" s="8"/>
      <c r="L13" s="11"/>
    </row>
    <row r="14" spans="1:14" x14ac:dyDescent="0.35">
      <c r="A14" s="9"/>
      <c r="B14" s="8"/>
      <c r="C14" s="8"/>
      <c r="D14" s="8"/>
      <c r="E14" s="8"/>
      <c r="F14" s="8"/>
      <c r="G14" s="8"/>
      <c r="H14" s="8"/>
      <c r="I14" s="8"/>
      <c r="J14" s="8"/>
      <c r="K14" s="8"/>
      <c r="L14" s="11"/>
    </row>
    <row r="15" spans="1:14" ht="28" x14ac:dyDescent="0.35">
      <c r="A15" s="18" t="s">
        <v>8</v>
      </c>
      <c r="B15" s="18" t="s">
        <v>13</v>
      </c>
      <c r="C15" s="18" t="s">
        <v>14</v>
      </c>
      <c r="D15" s="18" t="s">
        <v>20</v>
      </c>
      <c r="E15" s="18" t="s">
        <v>17</v>
      </c>
      <c r="F15" s="18" t="s">
        <v>18</v>
      </c>
      <c r="G15" s="18" t="s">
        <v>19</v>
      </c>
      <c r="H15" s="18" t="s">
        <v>15</v>
      </c>
      <c r="I15" s="18" t="s">
        <v>16</v>
      </c>
      <c r="J15" s="8"/>
      <c r="K15" s="8"/>
      <c r="L15" s="11"/>
    </row>
    <row r="16" spans="1:14" x14ac:dyDescent="0.35">
      <c r="A16" s="7" t="s">
        <v>274</v>
      </c>
      <c r="B16" s="5">
        <v>0</v>
      </c>
      <c r="C16" s="5">
        <v>0.15</v>
      </c>
      <c r="D16" s="5" t="s">
        <v>226</v>
      </c>
      <c r="E16" s="5" t="s">
        <v>226</v>
      </c>
      <c r="F16" s="5" t="s">
        <v>226</v>
      </c>
      <c r="G16" s="5" t="s">
        <v>226</v>
      </c>
      <c r="H16" s="5" t="s">
        <v>226</v>
      </c>
      <c r="I16" s="5" t="s">
        <v>226</v>
      </c>
      <c r="J16" s="8"/>
      <c r="K16" s="8"/>
      <c r="L16" s="11"/>
    </row>
    <row r="17" spans="1:14" x14ac:dyDescent="0.35">
      <c r="A17" s="7" t="s">
        <v>274</v>
      </c>
      <c r="B17" s="5">
        <f>C16</f>
        <v>0.15</v>
      </c>
      <c r="C17" s="5">
        <v>2.2000000000000002</v>
      </c>
      <c r="D17" s="5">
        <v>37</v>
      </c>
      <c r="E17" s="5">
        <v>5.9</v>
      </c>
      <c r="F17" s="5">
        <v>1.48</v>
      </c>
      <c r="G17" s="5">
        <v>0.8</v>
      </c>
      <c r="H17" s="5">
        <v>51.8</v>
      </c>
      <c r="I17" s="5">
        <v>0.43</v>
      </c>
      <c r="J17" s="8"/>
      <c r="K17" s="8"/>
      <c r="L17" s="11"/>
    </row>
    <row r="18" spans="1:14" x14ac:dyDescent="0.35">
      <c r="A18" s="7" t="s">
        <v>274</v>
      </c>
      <c r="B18" s="5">
        <f t="shared" ref="B18:B66" si="0">C17</f>
        <v>2.2000000000000002</v>
      </c>
      <c r="C18" s="5">
        <v>3.6</v>
      </c>
      <c r="D18" s="5" t="s">
        <v>226</v>
      </c>
      <c r="E18" s="5" t="s">
        <v>226</v>
      </c>
      <c r="F18" s="5" t="s">
        <v>226</v>
      </c>
      <c r="G18" s="5" t="s">
        <v>226</v>
      </c>
      <c r="H18" s="5" t="s">
        <v>226</v>
      </c>
      <c r="I18" s="5" t="s">
        <v>226</v>
      </c>
      <c r="J18" s="8"/>
      <c r="K18" s="8"/>
      <c r="L18" s="11"/>
    </row>
    <row r="19" spans="1:14" x14ac:dyDescent="0.35">
      <c r="A19" s="7" t="s">
        <v>274</v>
      </c>
      <c r="B19" s="5">
        <f t="shared" si="0"/>
        <v>3.6</v>
      </c>
      <c r="C19" s="5">
        <v>6</v>
      </c>
      <c r="D19" s="5">
        <v>39.119999999999997</v>
      </c>
      <c r="E19" s="5">
        <v>5.0199999999999996</v>
      </c>
      <c r="F19" s="5">
        <v>0.78</v>
      </c>
      <c r="G19" s="5">
        <v>0.9</v>
      </c>
      <c r="H19" s="5">
        <v>52</v>
      </c>
      <c r="I19" s="5">
        <v>0.62</v>
      </c>
      <c r="J19" s="8"/>
      <c r="K19" s="8"/>
      <c r="L19" s="11"/>
      <c r="M19" s="11"/>
      <c r="N19" s="11"/>
    </row>
    <row r="20" spans="1:14" x14ac:dyDescent="0.35">
      <c r="A20" s="7" t="s">
        <v>274</v>
      </c>
      <c r="B20" s="5">
        <f t="shared" si="0"/>
        <v>6</v>
      </c>
      <c r="C20" s="5">
        <v>9</v>
      </c>
      <c r="D20" s="5">
        <v>40.14</v>
      </c>
      <c r="E20" s="5">
        <v>3.62</v>
      </c>
      <c r="F20" s="5">
        <v>2.36</v>
      </c>
      <c r="G20" s="5">
        <v>0.7</v>
      </c>
      <c r="H20" s="5">
        <v>52.1</v>
      </c>
      <c r="I20" s="5">
        <v>0.73</v>
      </c>
      <c r="J20" s="8"/>
      <c r="K20" s="8"/>
      <c r="L20" s="11"/>
      <c r="M20" s="11"/>
      <c r="N20" s="11"/>
    </row>
    <row r="21" spans="1:14" x14ac:dyDescent="0.35">
      <c r="A21" s="7" t="s">
        <v>274</v>
      </c>
      <c r="B21" s="5">
        <f t="shared" si="0"/>
        <v>9</v>
      </c>
      <c r="C21" s="5">
        <v>12</v>
      </c>
      <c r="D21" s="5">
        <v>40.24</v>
      </c>
      <c r="E21" s="5">
        <v>4.3</v>
      </c>
      <c r="F21" s="5">
        <v>1.38</v>
      </c>
      <c r="G21" s="5">
        <v>1</v>
      </c>
      <c r="H21" s="5">
        <v>50.7</v>
      </c>
      <c r="I21" s="5">
        <v>0.82</v>
      </c>
      <c r="J21" s="8"/>
      <c r="K21" s="8"/>
      <c r="L21" s="11"/>
      <c r="M21" s="11"/>
      <c r="N21" s="11"/>
    </row>
    <row r="22" spans="1:14" x14ac:dyDescent="0.35">
      <c r="A22" s="7" t="s">
        <v>274</v>
      </c>
      <c r="B22" s="5">
        <f t="shared" si="0"/>
        <v>12</v>
      </c>
      <c r="C22" s="5">
        <v>15.85</v>
      </c>
      <c r="D22" s="5">
        <v>41.5</v>
      </c>
      <c r="E22" s="5">
        <v>1.53</v>
      </c>
      <c r="F22" s="5">
        <v>0.72</v>
      </c>
      <c r="G22" s="5">
        <v>0.55000000000000004</v>
      </c>
      <c r="H22" s="5">
        <v>51.1</v>
      </c>
      <c r="I22" s="5">
        <v>0.66</v>
      </c>
      <c r="J22" s="8"/>
      <c r="K22" s="8"/>
      <c r="L22" s="11"/>
      <c r="M22" s="11"/>
      <c r="N22" s="11"/>
    </row>
    <row r="23" spans="1:14" x14ac:dyDescent="0.35">
      <c r="A23" s="7" t="s">
        <v>274</v>
      </c>
      <c r="B23" s="5">
        <f t="shared" si="0"/>
        <v>15.85</v>
      </c>
      <c r="C23" s="5">
        <v>18</v>
      </c>
      <c r="D23" s="5">
        <v>40.479999999999997</v>
      </c>
      <c r="E23" s="5">
        <v>3.34</v>
      </c>
      <c r="F23" s="5">
        <v>2.2999999999999998</v>
      </c>
      <c r="G23" s="5">
        <v>0.5</v>
      </c>
      <c r="H23" s="5">
        <v>53.2</v>
      </c>
      <c r="I23" s="5">
        <v>0.92</v>
      </c>
      <c r="J23" s="8"/>
      <c r="K23" s="8"/>
      <c r="L23" s="11"/>
      <c r="M23" s="11"/>
      <c r="N23" s="11"/>
    </row>
    <row r="24" spans="1:14" x14ac:dyDescent="0.35">
      <c r="A24" s="7" t="s">
        <v>274</v>
      </c>
      <c r="B24" s="5">
        <f t="shared" si="0"/>
        <v>18</v>
      </c>
      <c r="C24" s="5">
        <v>21.2</v>
      </c>
      <c r="D24" s="5">
        <v>40.479999999999997</v>
      </c>
      <c r="E24" s="5">
        <v>3.2</v>
      </c>
      <c r="F24" s="5">
        <v>1.8</v>
      </c>
      <c r="G24" s="5">
        <v>0.7</v>
      </c>
      <c r="H24" s="5">
        <v>53.6</v>
      </c>
      <c r="I24" s="5">
        <v>0.56000000000000005</v>
      </c>
      <c r="J24" s="8"/>
      <c r="K24" s="8"/>
      <c r="L24" s="11"/>
      <c r="M24" s="11"/>
      <c r="N24" s="11"/>
    </row>
    <row r="25" spans="1:14" x14ac:dyDescent="0.35">
      <c r="A25" s="7" t="s">
        <v>274</v>
      </c>
      <c r="B25" s="5">
        <f t="shared" si="0"/>
        <v>21.2</v>
      </c>
      <c r="C25" s="5">
        <v>24.2</v>
      </c>
      <c r="D25" s="5">
        <v>41.34</v>
      </c>
      <c r="E25" s="5">
        <v>3.22</v>
      </c>
      <c r="F25" s="5">
        <v>1.32</v>
      </c>
      <c r="G25" s="5">
        <v>0.8</v>
      </c>
      <c r="H25" s="5">
        <v>52.7</v>
      </c>
      <c r="I25" s="5">
        <v>0.48</v>
      </c>
      <c r="J25" s="8"/>
      <c r="K25" s="8"/>
      <c r="L25" s="11"/>
      <c r="M25" s="11"/>
      <c r="N25" s="11"/>
    </row>
    <row r="26" spans="1:14" x14ac:dyDescent="0.35">
      <c r="A26" s="7" t="s">
        <v>274</v>
      </c>
      <c r="B26" s="5">
        <f t="shared" si="0"/>
        <v>24.2</v>
      </c>
      <c r="C26" s="5">
        <v>27.2</v>
      </c>
      <c r="D26" s="5">
        <v>41.8</v>
      </c>
      <c r="E26" s="5">
        <v>3.24</v>
      </c>
      <c r="F26" s="5">
        <v>1.18</v>
      </c>
      <c r="G26" s="5">
        <v>0.9</v>
      </c>
      <c r="H26" s="5">
        <v>53.8</v>
      </c>
      <c r="I26" s="5">
        <v>0.52</v>
      </c>
      <c r="J26" s="11"/>
      <c r="K26" s="11"/>
      <c r="L26" s="11"/>
      <c r="M26" s="11"/>
      <c r="N26" s="11"/>
    </row>
    <row r="27" spans="1:14" x14ac:dyDescent="0.35">
      <c r="A27" s="7" t="s">
        <v>274</v>
      </c>
      <c r="B27" s="5">
        <f t="shared" si="0"/>
        <v>27.2</v>
      </c>
      <c r="C27" s="5">
        <v>30.2</v>
      </c>
      <c r="D27" s="5">
        <v>41.72</v>
      </c>
      <c r="E27" s="5">
        <v>2.2799999999999998</v>
      </c>
      <c r="F27" s="5">
        <v>1.3</v>
      </c>
      <c r="G27" s="5">
        <v>0.8</v>
      </c>
      <c r="H27" s="5">
        <v>53</v>
      </c>
      <c r="I27" s="5">
        <v>0.57999999999999996</v>
      </c>
    </row>
    <row r="28" spans="1:14" x14ac:dyDescent="0.35">
      <c r="A28" s="7" t="s">
        <v>274</v>
      </c>
      <c r="B28" s="5">
        <f t="shared" si="0"/>
        <v>30.2</v>
      </c>
      <c r="C28" s="5">
        <v>33.25</v>
      </c>
      <c r="D28" s="5">
        <v>40.799999999999997</v>
      </c>
      <c r="E28" s="5">
        <v>3.37</v>
      </c>
      <c r="F28" s="5">
        <v>1.1399999999999999</v>
      </c>
      <c r="G28" s="5">
        <v>0.6</v>
      </c>
      <c r="H28" s="5">
        <v>52.7</v>
      </c>
      <c r="I28" s="5">
        <v>0.44</v>
      </c>
    </row>
    <row r="29" spans="1:14" x14ac:dyDescent="0.35">
      <c r="A29" s="7" t="s">
        <v>274</v>
      </c>
      <c r="B29" s="5">
        <f t="shared" si="0"/>
        <v>33.25</v>
      </c>
      <c r="C29" s="5">
        <v>36.25</v>
      </c>
      <c r="D29" s="5">
        <v>40.380000000000003</v>
      </c>
      <c r="E29" s="5">
        <v>2.2400000000000002</v>
      </c>
      <c r="F29" s="5">
        <v>1.48</v>
      </c>
      <c r="G29" s="5">
        <v>0.7</v>
      </c>
      <c r="H29" s="5">
        <v>54.3</v>
      </c>
      <c r="I29" s="5">
        <v>0.62</v>
      </c>
    </row>
    <row r="30" spans="1:14" x14ac:dyDescent="0.35">
      <c r="A30" s="7" t="s">
        <v>274</v>
      </c>
      <c r="B30" s="5">
        <f t="shared" si="0"/>
        <v>36.25</v>
      </c>
      <c r="C30" s="5">
        <v>39.35</v>
      </c>
      <c r="D30" s="5">
        <v>40.74</v>
      </c>
      <c r="E30" s="5">
        <v>1.88</v>
      </c>
      <c r="F30" s="5">
        <v>1.1399999999999999</v>
      </c>
      <c r="G30" s="5">
        <v>0.85</v>
      </c>
      <c r="H30" s="5">
        <v>53.3</v>
      </c>
      <c r="I30" s="5">
        <v>0.62</v>
      </c>
    </row>
    <row r="31" spans="1:14" x14ac:dyDescent="0.35">
      <c r="A31" s="7" t="s">
        <v>274</v>
      </c>
      <c r="B31" s="5">
        <f t="shared" si="0"/>
        <v>39.35</v>
      </c>
      <c r="C31" s="5">
        <v>42.4</v>
      </c>
      <c r="D31" s="5">
        <v>41.34</v>
      </c>
      <c r="E31" s="5">
        <v>2.2200000000000002</v>
      </c>
      <c r="F31" s="5">
        <v>1.1200000000000001</v>
      </c>
      <c r="G31" s="5">
        <v>0.52</v>
      </c>
      <c r="H31" s="5">
        <v>53.9</v>
      </c>
      <c r="I31" s="5">
        <v>0.56999999999999995</v>
      </c>
    </row>
    <row r="32" spans="1:14" x14ac:dyDescent="0.35">
      <c r="A32" s="7" t="s">
        <v>274</v>
      </c>
      <c r="B32" s="5">
        <f t="shared" si="0"/>
        <v>42.4</v>
      </c>
      <c r="C32" s="5">
        <v>45</v>
      </c>
      <c r="D32" s="10">
        <v>40.32</v>
      </c>
      <c r="E32" s="5">
        <v>3.56</v>
      </c>
      <c r="F32" s="5">
        <v>1.93</v>
      </c>
      <c r="G32" s="10">
        <v>0.6</v>
      </c>
      <c r="H32" s="5">
        <v>52.6</v>
      </c>
      <c r="I32" s="5">
        <v>0.71</v>
      </c>
    </row>
    <row r="33" spans="1:10" x14ac:dyDescent="0.35">
      <c r="A33" s="7" t="s">
        <v>274</v>
      </c>
      <c r="B33" s="5">
        <f t="shared" si="0"/>
        <v>45</v>
      </c>
      <c r="C33" s="5">
        <v>48</v>
      </c>
      <c r="D33" s="5">
        <v>40.619999999999997</v>
      </c>
      <c r="E33" s="5">
        <v>3.24</v>
      </c>
      <c r="F33" s="5">
        <v>0.6</v>
      </c>
      <c r="G33" s="5">
        <v>0.6</v>
      </c>
      <c r="H33" s="5">
        <v>53.2</v>
      </c>
      <c r="I33" s="5">
        <v>0.46</v>
      </c>
    </row>
    <row r="34" spans="1:10" x14ac:dyDescent="0.35">
      <c r="A34" s="7" t="s">
        <v>274</v>
      </c>
      <c r="B34" s="5">
        <f t="shared" si="0"/>
        <v>48</v>
      </c>
      <c r="C34" s="5">
        <v>51</v>
      </c>
      <c r="D34" s="5">
        <v>42.2</v>
      </c>
      <c r="E34" s="5">
        <v>2.16</v>
      </c>
      <c r="F34" s="5">
        <v>1.54</v>
      </c>
      <c r="G34" s="5">
        <v>0.5</v>
      </c>
      <c r="H34" s="5">
        <v>53</v>
      </c>
      <c r="I34" s="5">
        <v>0.38</v>
      </c>
    </row>
    <row r="35" spans="1:10" x14ac:dyDescent="0.35">
      <c r="A35" s="7" t="s">
        <v>274</v>
      </c>
      <c r="B35" s="5">
        <f t="shared" si="0"/>
        <v>51</v>
      </c>
      <c r="C35" s="5">
        <v>54</v>
      </c>
      <c r="D35" s="5">
        <v>42.18</v>
      </c>
      <c r="E35" s="5">
        <v>1.26</v>
      </c>
      <c r="F35" s="5">
        <v>0.76</v>
      </c>
      <c r="G35" s="5">
        <v>0.4</v>
      </c>
      <c r="H35" s="5">
        <v>53.1</v>
      </c>
      <c r="I35" s="5">
        <v>0.56000000000000005</v>
      </c>
    </row>
    <row r="36" spans="1:10" x14ac:dyDescent="0.35">
      <c r="A36" s="7" t="s">
        <v>274</v>
      </c>
      <c r="B36" s="5">
        <f t="shared" si="0"/>
        <v>54</v>
      </c>
      <c r="C36" s="5">
        <v>57</v>
      </c>
      <c r="D36" s="5">
        <v>42.3</v>
      </c>
      <c r="E36" s="5">
        <v>1.92</v>
      </c>
      <c r="F36" s="5">
        <v>0.68</v>
      </c>
      <c r="G36" s="5">
        <v>0.55000000000000004</v>
      </c>
      <c r="H36" s="5">
        <v>54</v>
      </c>
      <c r="I36" s="5">
        <v>0.34</v>
      </c>
    </row>
    <row r="37" spans="1:10" x14ac:dyDescent="0.35">
      <c r="A37" s="7" t="s">
        <v>274</v>
      </c>
      <c r="B37" s="5">
        <f t="shared" si="0"/>
        <v>57</v>
      </c>
      <c r="C37" s="5">
        <v>60</v>
      </c>
      <c r="D37" s="5">
        <v>40.54</v>
      </c>
      <c r="E37" s="5">
        <v>2.12</v>
      </c>
      <c r="F37" s="5">
        <v>0.57999999999999996</v>
      </c>
      <c r="G37" s="5">
        <v>0.8</v>
      </c>
      <c r="H37" s="5">
        <v>54.8</v>
      </c>
      <c r="I37" s="5">
        <v>0.75</v>
      </c>
    </row>
    <row r="38" spans="1:10" x14ac:dyDescent="0.35">
      <c r="A38" s="7" t="s">
        <v>274</v>
      </c>
      <c r="B38" s="5">
        <f t="shared" si="0"/>
        <v>60</v>
      </c>
      <c r="C38" s="5">
        <v>63</v>
      </c>
      <c r="D38" s="5">
        <v>41.42</v>
      </c>
      <c r="E38" s="5">
        <v>3.2</v>
      </c>
      <c r="F38" s="5">
        <v>0.3</v>
      </c>
      <c r="G38" s="5">
        <v>0.7</v>
      </c>
      <c r="H38" s="5">
        <v>54</v>
      </c>
      <c r="I38" s="5">
        <v>0.48</v>
      </c>
    </row>
    <row r="39" spans="1:10" x14ac:dyDescent="0.35">
      <c r="A39" s="7" t="s">
        <v>274</v>
      </c>
      <c r="B39" s="5">
        <f t="shared" si="0"/>
        <v>63</v>
      </c>
      <c r="C39" s="5">
        <v>66</v>
      </c>
      <c r="D39" s="5">
        <v>40.15</v>
      </c>
      <c r="E39" s="5">
        <v>2.84</v>
      </c>
      <c r="F39" s="5">
        <v>0.4</v>
      </c>
      <c r="G39" s="5">
        <v>0.5</v>
      </c>
      <c r="H39" s="5">
        <v>53</v>
      </c>
      <c r="I39" s="5">
        <v>0.28999999999999998</v>
      </c>
    </row>
    <row r="40" spans="1:10" x14ac:dyDescent="0.35">
      <c r="A40" s="7" t="s">
        <v>274</v>
      </c>
      <c r="B40" s="5">
        <f t="shared" si="0"/>
        <v>66</v>
      </c>
      <c r="C40" s="5">
        <v>69</v>
      </c>
      <c r="D40" s="5">
        <v>40.799999999999997</v>
      </c>
      <c r="E40" s="5">
        <v>4.04</v>
      </c>
      <c r="F40" s="5">
        <v>0.54</v>
      </c>
      <c r="G40" s="5">
        <v>0.5</v>
      </c>
      <c r="H40" s="5">
        <v>53</v>
      </c>
      <c r="I40" s="5">
        <v>0.4</v>
      </c>
    </row>
    <row r="41" spans="1:10" x14ac:dyDescent="0.35">
      <c r="A41" s="7" t="s">
        <v>274</v>
      </c>
      <c r="B41" s="5">
        <f t="shared" si="0"/>
        <v>69</v>
      </c>
      <c r="C41" s="5">
        <v>72</v>
      </c>
      <c r="D41" s="5">
        <v>40.840000000000003</v>
      </c>
      <c r="E41" s="5">
        <v>1.79</v>
      </c>
      <c r="F41" s="5">
        <v>0.96</v>
      </c>
      <c r="G41" s="5">
        <v>0.8</v>
      </c>
      <c r="H41" s="5">
        <v>52.7</v>
      </c>
      <c r="I41" s="5">
        <v>0.84</v>
      </c>
    </row>
    <row r="42" spans="1:10" x14ac:dyDescent="0.35">
      <c r="A42" s="7" t="s">
        <v>274</v>
      </c>
      <c r="B42" s="5">
        <f t="shared" si="0"/>
        <v>72</v>
      </c>
      <c r="C42" s="5">
        <v>75</v>
      </c>
      <c r="D42" s="5">
        <v>42.11</v>
      </c>
      <c r="E42" s="5">
        <v>2.54</v>
      </c>
      <c r="F42" s="5">
        <v>2.16</v>
      </c>
      <c r="G42" s="5">
        <v>0.7</v>
      </c>
      <c r="H42" s="5">
        <v>52.6</v>
      </c>
      <c r="I42" s="5">
        <v>0.57999999999999996</v>
      </c>
    </row>
    <row r="43" spans="1:10" x14ac:dyDescent="0.35">
      <c r="A43" s="7" t="s">
        <v>274</v>
      </c>
      <c r="B43" s="5">
        <f t="shared" si="0"/>
        <v>75</v>
      </c>
      <c r="C43" s="5">
        <v>78</v>
      </c>
      <c r="D43" s="5">
        <v>41.96</v>
      </c>
      <c r="E43" s="5">
        <v>2.38</v>
      </c>
      <c r="F43" s="5">
        <v>1.26</v>
      </c>
      <c r="G43" s="5">
        <v>0.8</v>
      </c>
      <c r="H43" s="5">
        <v>53</v>
      </c>
      <c r="I43" s="5">
        <v>0.57999999999999996</v>
      </c>
      <c r="J43" t="s">
        <v>275</v>
      </c>
    </row>
    <row r="44" spans="1:10" x14ac:dyDescent="0.35">
      <c r="A44" s="7" t="s">
        <v>274</v>
      </c>
      <c r="B44" s="5">
        <f t="shared" si="0"/>
        <v>78</v>
      </c>
      <c r="C44" s="5">
        <v>81</v>
      </c>
      <c r="D44" s="5">
        <v>41.59</v>
      </c>
      <c r="E44" s="5">
        <v>3.24</v>
      </c>
      <c r="F44" s="5">
        <v>1.44</v>
      </c>
      <c r="G44" s="5">
        <v>0.7</v>
      </c>
      <c r="H44" s="5">
        <v>51.8</v>
      </c>
      <c r="I44" s="5">
        <v>0.47</v>
      </c>
    </row>
    <row r="45" spans="1:10" x14ac:dyDescent="0.35">
      <c r="A45" s="7" t="s">
        <v>274</v>
      </c>
      <c r="B45" s="5">
        <f t="shared" si="0"/>
        <v>81</v>
      </c>
      <c r="C45" s="5">
        <v>84</v>
      </c>
      <c r="D45" s="5">
        <v>42.2</v>
      </c>
      <c r="E45" s="5">
        <v>2.16</v>
      </c>
      <c r="F45" s="5">
        <v>1.54</v>
      </c>
      <c r="G45" s="5">
        <v>0.5</v>
      </c>
      <c r="H45" s="5">
        <v>53</v>
      </c>
      <c r="I45" s="5">
        <v>0.38</v>
      </c>
    </row>
    <row r="46" spans="1:10" x14ac:dyDescent="0.35">
      <c r="A46" s="7" t="s">
        <v>274</v>
      </c>
      <c r="B46" s="5">
        <f t="shared" si="0"/>
        <v>84</v>
      </c>
      <c r="C46" s="5">
        <v>87</v>
      </c>
      <c r="D46" s="5">
        <v>42.18</v>
      </c>
      <c r="E46" s="5">
        <v>1.26</v>
      </c>
      <c r="F46" s="5">
        <v>0.76</v>
      </c>
      <c r="G46" s="5">
        <v>0.4</v>
      </c>
      <c r="H46" s="5">
        <v>53.1</v>
      </c>
      <c r="I46" s="5">
        <v>0.56000000000000005</v>
      </c>
    </row>
    <row r="47" spans="1:10" x14ac:dyDescent="0.35">
      <c r="A47" s="7" t="s">
        <v>274</v>
      </c>
      <c r="B47" s="5">
        <f t="shared" si="0"/>
        <v>87</v>
      </c>
      <c r="C47" s="5">
        <v>90</v>
      </c>
      <c r="D47" s="5">
        <v>42.3</v>
      </c>
      <c r="E47" s="5">
        <v>1.92</v>
      </c>
      <c r="F47" s="5">
        <v>0.68</v>
      </c>
      <c r="G47" s="5">
        <v>0.55000000000000004</v>
      </c>
      <c r="H47" s="5">
        <v>54</v>
      </c>
      <c r="I47" s="5">
        <v>0.34</v>
      </c>
    </row>
    <row r="48" spans="1:10" x14ac:dyDescent="0.35">
      <c r="A48" s="7" t="s">
        <v>274</v>
      </c>
      <c r="B48" s="5">
        <f t="shared" si="0"/>
        <v>90</v>
      </c>
      <c r="C48" s="5">
        <v>93</v>
      </c>
      <c r="D48" s="5">
        <v>41.7</v>
      </c>
      <c r="E48" s="5">
        <v>3.24</v>
      </c>
      <c r="F48" s="5">
        <v>0.98</v>
      </c>
      <c r="G48" s="5">
        <v>0.84</v>
      </c>
      <c r="H48" s="5">
        <v>52.2</v>
      </c>
      <c r="I48" s="5">
        <v>0.94</v>
      </c>
    </row>
    <row r="49" spans="1:9" x14ac:dyDescent="0.35">
      <c r="A49" s="7" t="s">
        <v>274</v>
      </c>
      <c r="B49" s="5">
        <f t="shared" si="0"/>
        <v>93</v>
      </c>
      <c r="C49" s="5">
        <v>96</v>
      </c>
      <c r="D49" s="5">
        <v>40.76</v>
      </c>
      <c r="E49" s="5">
        <v>3.17</v>
      </c>
      <c r="F49" s="5">
        <v>0.92</v>
      </c>
      <c r="G49" s="5">
        <v>0.85</v>
      </c>
      <c r="H49" s="5">
        <v>53.15</v>
      </c>
      <c r="I49" s="5">
        <v>0.8</v>
      </c>
    </row>
    <row r="50" spans="1:9" x14ac:dyDescent="0.35">
      <c r="A50" s="7" t="s">
        <v>274</v>
      </c>
      <c r="B50" s="5">
        <f t="shared" si="0"/>
        <v>96</v>
      </c>
      <c r="C50" s="5">
        <v>99</v>
      </c>
      <c r="D50" s="5">
        <v>42.38</v>
      </c>
      <c r="E50" s="5">
        <v>3.36</v>
      </c>
      <c r="F50" s="5">
        <v>0.38</v>
      </c>
      <c r="G50" s="5">
        <v>0.54</v>
      </c>
      <c r="H50" s="5">
        <v>53.8</v>
      </c>
      <c r="I50" s="5">
        <v>0.78</v>
      </c>
    </row>
    <row r="51" spans="1:9" x14ac:dyDescent="0.35">
      <c r="A51" s="7" t="s">
        <v>274</v>
      </c>
      <c r="B51" s="5">
        <f t="shared" si="0"/>
        <v>99</v>
      </c>
      <c r="C51" s="5">
        <v>102</v>
      </c>
      <c r="D51" s="5">
        <v>42.18</v>
      </c>
      <c r="E51" s="5">
        <v>1.26</v>
      </c>
      <c r="F51" s="5">
        <v>0.76</v>
      </c>
      <c r="G51" s="5">
        <v>0.4</v>
      </c>
      <c r="H51" s="5">
        <v>53.1</v>
      </c>
      <c r="I51" s="5">
        <v>0.56000000000000005</v>
      </c>
    </row>
    <row r="52" spans="1:9" x14ac:dyDescent="0.35">
      <c r="A52" s="7" t="s">
        <v>274</v>
      </c>
      <c r="B52" s="5">
        <f t="shared" si="0"/>
        <v>102</v>
      </c>
      <c r="C52" s="5">
        <v>105</v>
      </c>
      <c r="D52" s="5">
        <v>42.11</v>
      </c>
      <c r="E52" s="5">
        <v>2.54</v>
      </c>
      <c r="F52" s="5">
        <v>2.16</v>
      </c>
      <c r="G52" s="5">
        <v>0.7</v>
      </c>
      <c r="H52" s="5">
        <v>52.6</v>
      </c>
      <c r="I52" s="5">
        <v>0.57999999999999996</v>
      </c>
    </row>
    <row r="53" spans="1:9" x14ac:dyDescent="0.35">
      <c r="A53" s="7" t="s">
        <v>274</v>
      </c>
      <c r="B53" s="5">
        <f t="shared" si="0"/>
        <v>105</v>
      </c>
      <c r="C53" s="5">
        <v>108</v>
      </c>
      <c r="D53" s="5">
        <v>42.2</v>
      </c>
      <c r="E53" s="5">
        <v>2.16</v>
      </c>
      <c r="F53" s="5">
        <v>1.54</v>
      </c>
      <c r="G53" s="5">
        <v>0.5</v>
      </c>
      <c r="H53" s="5">
        <v>53</v>
      </c>
      <c r="I53" s="5">
        <v>0.38</v>
      </c>
    </row>
    <row r="54" spans="1:9" x14ac:dyDescent="0.35">
      <c r="A54" s="7" t="s">
        <v>274</v>
      </c>
      <c r="B54" s="5">
        <f t="shared" si="0"/>
        <v>108</v>
      </c>
      <c r="C54" s="5">
        <v>111</v>
      </c>
      <c r="D54" s="5">
        <v>40.799999999999997</v>
      </c>
      <c r="E54" s="5">
        <v>4.04</v>
      </c>
      <c r="F54" s="5">
        <v>0.54</v>
      </c>
      <c r="G54" s="5">
        <v>0.5</v>
      </c>
      <c r="H54" s="5">
        <v>53</v>
      </c>
      <c r="I54" s="5">
        <v>0.4</v>
      </c>
    </row>
    <row r="55" spans="1:9" x14ac:dyDescent="0.35">
      <c r="A55" s="7" t="s">
        <v>274</v>
      </c>
      <c r="B55" s="5">
        <f t="shared" si="0"/>
        <v>111</v>
      </c>
      <c r="C55" s="5">
        <v>114</v>
      </c>
      <c r="D55" s="5">
        <v>40.15</v>
      </c>
      <c r="E55" s="5">
        <v>2.84</v>
      </c>
      <c r="F55" s="5">
        <v>0.4</v>
      </c>
      <c r="G55" s="5">
        <v>0.5</v>
      </c>
      <c r="H55" s="5">
        <v>53</v>
      </c>
      <c r="I55" s="5">
        <v>0.28999999999999998</v>
      </c>
    </row>
    <row r="56" spans="1:9" x14ac:dyDescent="0.35">
      <c r="A56" s="7" t="s">
        <v>274</v>
      </c>
      <c r="B56" s="5">
        <f t="shared" si="0"/>
        <v>114</v>
      </c>
      <c r="C56" s="5">
        <v>117</v>
      </c>
      <c r="D56" s="5">
        <v>40.799999999999997</v>
      </c>
      <c r="E56" s="5">
        <v>2.74</v>
      </c>
      <c r="F56" s="5">
        <v>1.23</v>
      </c>
      <c r="G56" s="5">
        <v>0.8</v>
      </c>
      <c r="H56" s="5">
        <v>52.9</v>
      </c>
      <c r="I56" s="5">
        <v>90</v>
      </c>
    </row>
    <row r="57" spans="1:9" x14ac:dyDescent="0.35">
      <c r="A57" s="7" t="s">
        <v>274</v>
      </c>
      <c r="B57" s="5">
        <f t="shared" si="0"/>
        <v>117</v>
      </c>
      <c r="C57" s="5">
        <v>120</v>
      </c>
      <c r="D57" s="5">
        <v>41.9</v>
      </c>
      <c r="E57" s="5">
        <v>1.4</v>
      </c>
      <c r="F57" s="5">
        <v>0.74</v>
      </c>
      <c r="G57" s="5">
        <v>0.5</v>
      </c>
      <c r="H57" s="5">
        <v>53.7</v>
      </c>
      <c r="I57" s="5">
        <v>0.5</v>
      </c>
    </row>
    <row r="58" spans="1:9" x14ac:dyDescent="0.35">
      <c r="A58" s="7" t="s">
        <v>274</v>
      </c>
      <c r="B58" s="5">
        <f t="shared" si="0"/>
        <v>120</v>
      </c>
      <c r="C58" s="5">
        <v>123</v>
      </c>
      <c r="D58" s="5">
        <v>40.72</v>
      </c>
      <c r="E58" s="5">
        <v>2.56</v>
      </c>
      <c r="F58" s="5">
        <v>1.46</v>
      </c>
      <c r="G58" s="5">
        <v>0.8</v>
      </c>
      <c r="H58" s="5">
        <v>52.6</v>
      </c>
      <c r="I58" s="5">
        <v>0.84</v>
      </c>
    </row>
    <row r="59" spans="1:9" x14ac:dyDescent="0.35">
      <c r="A59" s="7" t="s">
        <v>274</v>
      </c>
      <c r="B59" s="5">
        <f t="shared" si="0"/>
        <v>123</v>
      </c>
      <c r="C59" s="5">
        <v>126</v>
      </c>
      <c r="D59" s="5">
        <v>41.7</v>
      </c>
      <c r="E59" s="5">
        <v>2.0299999999999998</v>
      </c>
      <c r="F59" s="5">
        <v>0.72</v>
      </c>
      <c r="G59" s="5">
        <v>0.4</v>
      </c>
      <c r="H59" s="5">
        <v>53.4</v>
      </c>
      <c r="I59" s="5">
        <v>0.72</v>
      </c>
    </row>
    <row r="60" spans="1:9" x14ac:dyDescent="0.35">
      <c r="A60" s="7" t="s">
        <v>274</v>
      </c>
      <c r="B60" s="5">
        <f t="shared" si="0"/>
        <v>126</v>
      </c>
      <c r="C60" s="5">
        <v>129</v>
      </c>
      <c r="D60" s="5">
        <v>37.200000000000003</v>
      </c>
      <c r="E60" s="5">
        <v>9.6</v>
      </c>
      <c r="F60" s="5">
        <v>2.4</v>
      </c>
      <c r="G60" s="5">
        <v>1.8</v>
      </c>
      <c r="H60" s="5">
        <v>48.4</v>
      </c>
      <c r="I60" s="5">
        <v>0.4</v>
      </c>
    </row>
    <row r="61" spans="1:9" x14ac:dyDescent="0.35">
      <c r="A61" s="7" t="s">
        <v>274</v>
      </c>
      <c r="B61" s="5">
        <f t="shared" si="0"/>
        <v>129</v>
      </c>
      <c r="C61" s="5">
        <v>132</v>
      </c>
      <c r="D61" s="5">
        <v>40.200000000000003</v>
      </c>
      <c r="E61" s="5">
        <v>3.9</v>
      </c>
      <c r="F61" s="5">
        <v>2.2000000000000002</v>
      </c>
      <c r="G61" s="5">
        <v>0.6</v>
      </c>
      <c r="H61" s="5">
        <v>52.4</v>
      </c>
      <c r="I61" s="5">
        <v>0.32</v>
      </c>
    </row>
    <row r="62" spans="1:9" x14ac:dyDescent="0.35">
      <c r="A62" s="7" t="s">
        <v>274</v>
      </c>
      <c r="B62" s="5">
        <f t="shared" si="0"/>
        <v>132</v>
      </c>
      <c r="C62" s="5">
        <v>135</v>
      </c>
      <c r="D62" s="5">
        <v>41.37</v>
      </c>
      <c r="E62" s="5">
        <v>2.82</v>
      </c>
      <c r="F62" s="5">
        <v>0.86</v>
      </c>
      <c r="G62" s="5">
        <v>0.7</v>
      </c>
      <c r="H62" s="5">
        <v>53.4</v>
      </c>
      <c r="I62" s="5">
        <v>0.34</v>
      </c>
    </row>
    <row r="63" spans="1:9" x14ac:dyDescent="0.35">
      <c r="A63" s="7" t="s">
        <v>274</v>
      </c>
      <c r="B63" s="5">
        <f t="shared" si="0"/>
        <v>135</v>
      </c>
      <c r="C63" s="5">
        <v>138.75</v>
      </c>
      <c r="D63" s="5">
        <v>40.840000000000003</v>
      </c>
      <c r="E63" s="5">
        <v>2.3199999999999998</v>
      </c>
      <c r="F63" s="5">
        <v>1.02</v>
      </c>
      <c r="G63" s="5">
        <v>0.5</v>
      </c>
      <c r="H63" s="5">
        <v>53.78</v>
      </c>
      <c r="I63" s="5">
        <v>0.42</v>
      </c>
    </row>
    <row r="64" spans="1:9" x14ac:dyDescent="0.35">
      <c r="A64" s="7" t="s">
        <v>274</v>
      </c>
      <c r="B64" s="5">
        <f t="shared" si="0"/>
        <v>138.75</v>
      </c>
      <c r="C64" s="5">
        <v>141.80000000000001</v>
      </c>
      <c r="D64" s="5">
        <v>42.5</v>
      </c>
      <c r="E64" s="5">
        <v>2</v>
      </c>
      <c r="F64" s="5">
        <v>1.36</v>
      </c>
      <c r="G64" s="5">
        <v>0.6</v>
      </c>
      <c r="H64" s="5">
        <v>53.85</v>
      </c>
      <c r="I64" s="5">
        <v>0.48</v>
      </c>
    </row>
    <row r="65" spans="1:9" x14ac:dyDescent="0.35">
      <c r="A65" s="7" t="s">
        <v>274</v>
      </c>
      <c r="B65" s="5">
        <f t="shared" si="0"/>
        <v>141.80000000000001</v>
      </c>
      <c r="C65" s="5">
        <v>144.85</v>
      </c>
      <c r="D65" s="5">
        <v>41.6</v>
      </c>
      <c r="E65" s="5">
        <v>1.4</v>
      </c>
      <c r="F65" s="5">
        <v>1.2</v>
      </c>
      <c r="G65" s="5">
        <v>0.8</v>
      </c>
      <c r="H65" s="5">
        <v>53.2</v>
      </c>
      <c r="I65" s="5">
        <v>0.62</v>
      </c>
    </row>
    <row r="66" spans="1:9" x14ac:dyDescent="0.35">
      <c r="A66" s="7" t="s">
        <v>274</v>
      </c>
      <c r="B66" s="5">
        <f t="shared" si="0"/>
        <v>144.85</v>
      </c>
      <c r="C66" s="5">
        <v>152.5</v>
      </c>
      <c r="D66" s="5" t="s">
        <v>226</v>
      </c>
      <c r="E66" s="5" t="s">
        <v>226</v>
      </c>
      <c r="F66" s="5" t="s">
        <v>226</v>
      </c>
      <c r="G66" s="5" t="s">
        <v>226</v>
      </c>
      <c r="H66" s="5" t="s">
        <v>226</v>
      </c>
      <c r="I66" s="5" t="s">
        <v>226</v>
      </c>
    </row>
    <row r="68" spans="1:9" ht="17.5" x14ac:dyDescent="0.35">
      <c r="B68" s="37" t="s">
        <v>21</v>
      </c>
      <c r="C68" s="37"/>
      <c r="D68" s="37"/>
      <c r="E68" s="37"/>
    </row>
    <row r="70" spans="1:9" ht="28" x14ac:dyDescent="0.35">
      <c r="B70" s="18" t="s">
        <v>8</v>
      </c>
      <c r="C70" s="18" t="s">
        <v>13</v>
      </c>
      <c r="D70" s="18" t="s">
        <v>14</v>
      </c>
      <c r="E70" s="38" t="s">
        <v>22</v>
      </c>
      <c r="F70" s="38"/>
      <c r="G70" s="38"/>
      <c r="H70" s="38"/>
      <c r="I70" s="38"/>
    </row>
    <row r="71" spans="1:9" x14ac:dyDescent="0.35">
      <c r="B71" s="7" t="s">
        <v>274</v>
      </c>
      <c r="C71" s="5">
        <v>0</v>
      </c>
      <c r="D71" s="5">
        <v>0.15</v>
      </c>
      <c r="E71" s="40" t="s">
        <v>276</v>
      </c>
      <c r="F71" s="40"/>
      <c r="G71" s="40"/>
      <c r="H71" s="40"/>
      <c r="I71" s="40"/>
    </row>
    <row r="72" spans="1:9" x14ac:dyDescent="0.35">
      <c r="B72" s="7" t="s">
        <v>274</v>
      </c>
      <c r="C72" s="5">
        <f>D71</f>
        <v>0.15</v>
      </c>
      <c r="D72" s="5">
        <v>2.2000000000000002</v>
      </c>
      <c r="E72" s="40" t="s">
        <v>277</v>
      </c>
      <c r="F72" s="40"/>
      <c r="G72" s="40"/>
      <c r="H72" s="40"/>
      <c r="I72" s="40"/>
    </row>
    <row r="73" spans="1:9" x14ac:dyDescent="0.35">
      <c r="B73" s="7" t="s">
        <v>274</v>
      </c>
      <c r="C73" s="5">
        <f t="shared" ref="C73:C121" si="1">D72</f>
        <v>2.2000000000000002</v>
      </c>
      <c r="D73" s="5">
        <v>3.6</v>
      </c>
      <c r="E73" s="40" t="s">
        <v>278</v>
      </c>
      <c r="F73" s="40"/>
      <c r="G73" s="40"/>
      <c r="H73" s="40"/>
      <c r="I73" s="40"/>
    </row>
    <row r="74" spans="1:9" x14ac:dyDescent="0.35">
      <c r="B74" s="7" t="s">
        <v>274</v>
      </c>
      <c r="C74" s="5">
        <f t="shared" si="1"/>
        <v>3.6</v>
      </c>
      <c r="D74" s="5">
        <v>6</v>
      </c>
      <c r="E74" s="40" t="s">
        <v>277</v>
      </c>
      <c r="F74" s="40"/>
      <c r="G74" s="40"/>
      <c r="H74" s="40"/>
      <c r="I74" s="40"/>
    </row>
    <row r="75" spans="1:9" x14ac:dyDescent="0.35">
      <c r="B75" s="7" t="s">
        <v>274</v>
      </c>
      <c r="C75" s="5">
        <f t="shared" si="1"/>
        <v>6</v>
      </c>
      <c r="D75" s="5">
        <v>9</v>
      </c>
      <c r="E75" s="40" t="s">
        <v>277</v>
      </c>
      <c r="F75" s="40"/>
      <c r="G75" s="40"/>
      <c r="H75" s="40"/>
      <c r="I75" s="40"/>
    </row>
    <row r="76" spans="1:9" x14ac:dyDescent="0.35">
      <c r="B76" s="7" t="s">
        <v>274</v>
      </c>
      <c r="C76" s="5">
        <f t="shared" si="1"/>
        <v>9</v>
      </c>
      <c r="D76" s="5">
        <v>12</v>
      </c>
      <c r="E76" s="40" t="s">
        <v>277</v>
      </c>
      <c r="F76" s="40"/>
      <c r="G76" s="40"/>
      <c r="H76" s="40"/>
      <c r="I76" s="40"/>
    </row>
    <row r="77" spans="1:9" x14ac:dyDescent="0.35">
      <c r="B77" s="7" t="s">
        <v>274</v>
      </c>
      <c r="C77" s="5">
        <f t="shared" si="1"/>
        <v>12</v>
      </c>
      <c r="D77" s="5">
        <v>15.85</v>
      </c>
      <c r="E77" s="40" t="s">
        <v>277</v>
      </c>
      <c r="F77" s="40"/>
      <c r="G77" s="40"/>
      <c r="H77" s="40"/>
      <c r="I77" s="40"/>
    </row>
    <row r="78" spans="1:9" x14ac:dyDescent="0.35">
      <c r="B78" s="7" t="s">
        <v>274</v>
      </c>
      <c r="C78" s="5">
        <f t="shared" si="1"/>
        <v>15.85</v>
      </c>
      <c r="D78" s="5">
        <v>18</v>
      </c>
      <c r="E78" s="40" t="s">
        <v>277</v>
      </c>
      <c r="F78" s="40"/>
      <c r="G78" s="40"/>
      <c r="H78" s="40"/>
      <c r="I78" s="40"/>
    </row>
    <row r="79" spans="1:9" x14ac:dyDescent="0.35">
      <c r="B79" s="7" t="s">
        <v>274</v>
      </c>
      <c r="C79" s="5">
        <f t="shared" si="1"/>
        <v>18</v>
      </c>
      <c r="D79" s="5">
        <v>21.2</v>
      </c>
      <c r="E79" s="40" t="s">
        <v>277</v>
      </c>
      <c r="F79" s="40"/>
      <c r="G79" s="40"/>
      <c r="H79" s="40"/>
      <c r="I79" s="40"/>
    </row>
    <row r="80" spans="1:9" x14ac:dyDescent="0.35">
      <c r="B80" s="7" t="s">
        <v>274</v>
      </c>
      <c r="C80" s="5">
        <f t="shared" si="1"/>
        <v>21.2</v>
      </c>
      <c r="D80" s="5">
        <v>24.2</v>
      </c>
      <c r="E80" s="40" t="s">
        <v>277</v>
      </c>
      <c r="F80" s="40"/>
      <c r="G80" s="40"/>
      <c r="H80" s="40"/>
      <c r="I80" s="40"/>
    </row>
    <row r="81" spans="2:9" x14ac:dyDescent="0.35">
      <c r="B81" s="7" t="s">
        <v>274</v>
      </c>
      <c r="C81" s="5">
        <f t="shared" si="1"/>
        <v>24.2</v>
      </c>
      <c r="D81" s="5">
        <v>27.2</v>
      </c>
      <c r="E81" s="40" t="s">
        <v>277</v>
      </c>
      <c r="F81" s="40"/>
      <c r="G81" s="40"/>
      <c r="H81" s="40"/>
      <c r="I81" s="40"/>
    </row>
    <row r="82" spans="2:9" x14ac:dyDescent="0.35">
      <c r="B82" s="7" t="s">
        <v>274</v>
      </c>
      <c r="C82" s="5">
        <f t="shared" si="1"/>
        <v>27.2</v>
      </c>
      <c r="D82" s="5">
        <v>30.2</v>
      </c>
      <c r="E82" s="40" t="s">
        <v>277</v>
      </c>
      <c r="F82" s="40"/>
      <c r="G82" s="40"/>
      <c r="H82" s="40"/>
      <c r="I82" s="40"/>
    </row>
    <row r="83" spans="2:9" x14ac:dyDescent="0.35">
      <c r="B83" s="7" t="s">
        <v>274</v>
      </c>
      <c r="C83" s="5">
        <f t="shared" si="1"/>
        <v>30.2</v>
      </c>
      <c r="D83" s="5">
        <v>33.25</v>
      </c>
      <c r="E83" s="40" t="s">
        <v>277</v>
      </c>
      <c r="F83" s="40"/>
      <c r="G83" s="40"/>
      <c r="H83" s="40"/>
      <c r="I83" s="40"/>
    </row>
    <row r="84" spans="2:9" x14ac:dyDescent="0.35">
      <c r="B84" s="7" t="s">
        <v>274</v>
      </c>
      <c r="C84" s="5">
        <f t="shared" si="1"/>
        <v>33.25</v>
      </c>
      <c r="D84" s="5">
        <v>36.25</v>
      </c>
      <c r="E84" s="40" t="s">
        <v>277</v>
      </c>
      <c r="F84" s="40"/>
      <c r="G84" s="40"/>
      <c r="H84" s="40"/>
      <c r="I84" s="40"/>
    </row>
    <row r="85" spans="2:9" x14ac:dyDescent="0.35">
      <c r="B85" s="7" t="s">
        <v>274</v>
      </c>
      <c r="C85" s="5">
        <f t="shared" si="1"/>
        <v>36.25</v>
      </c>
      <c r="D85" s="5">
        <v>39.35</v>
      </c>
      <c r="E85" s="40" t="s">
        <v>277</v>
      </c>
      <c r="F85" s="40"/>
      <c r="G85" s="40"/>
      <c r="H85" s="40"/>
      <c r="I85" s="40"/>
    </row>
    <row r="86" spans="2:9" x14ac:dyDescent="0.35">
      <c r="B86" s="7" t="s">
        <v>274</v>
      </c>
      <c r="C86" s="5">
        <f t="shared" si="1"/>
        <v>39.35</v>
      </c>
      <c r="D86" s="5">
        <v>42.4</v>
      </c>
      <c r="E86" s="40" t="s">
        <v>277</v>
      </c>
      <c r="F86" s="40"/>
      <c r="G86" s="40"/>
      <c r="H86" s="40"/>
      <c r="I86" s="40"/>
    </row>
    <row r="87" spans="2:9" x14ac:dyDescent="0.35">
      <c r="B87" s="7" t="s">
        <v>274</v>
      </c>
      <c r="C87" s="5">
        <f t="shared" si="1"/>
        <v>42.4</v>
      </c>
      <c r="D87" s="5">
        <v>45</v>
      </c>
      <c r="E87" s="40" t="s">
        <v>277</v>
      </c>
      <c r="F87" s="40"/>
      <c r="G87" s="40"/>
      <c r="H87" s="40"/>
      <c r="I87" s="40"/>
    </row>
    <row r="88" spans="2:9" x14ac:dyDescent="0.35">
      <c r="B88" s="7" t="s">
        <v>274</v>
      </c>
      <c r="C88" s="5">
        <f t="shared" si="1"/>
        <v>45</v>
      </c>
      <c r="D88" s="5">
        <v>48</v>
      </c>
      <c r="E88" s="40" t="s">
        <v>277</v>
      </c>
      <c r="F88" s="40"/>
      <c r="G88" s="40"/>
      <c r="H88" s="40"/>
      <c r="I88" s="40"/>
    </row>
    <row r="89" spans="2:9" x14ac:dyDescent="0.35">
      <c r="B89" s="7" t="s">
        <v>274</v>
      </c>
      <c r="C89" s="5">
        <f t="shared" si="1"/>
        <v>48</v>
      </c>
      <c r="D89" s="5">
        <v>51</v>
      </c>
      <c r="E89" s="40" t="s">
        <v>277</v>
      </c>
      <c r="F89" s="40"/>
      <c r="G89" s="40"/>
      <c r="H89" s="40"/>
      <c r="I89" s="40"/>
    </row>
    <row r="90" spans="2:9" x14ac:dyDescent="0.35">
      <c r="B90" s="7" t="s">
        <v>274</v>
      </c>
      <c r="C90" s="5">
        <f t="shared" si="1"/>
        <v>51</v>
      </c>
      <c r="D90" s="5">
        <v>54</v>
      </c>
      <c r="E90" s="40" t="s">
        <v>277</v>
      </c>
      <c r="F90" s="40"/>
      <c r="G90" s="40"/>
      <c r="H90" s="40"/>
      <c r="I90" s="40"/>
    </row>
    <row r="91" spans="2:9" x14ac:dyDescent="0.35">
      <c r="B91" s="7" t="s">
        <v>274</v>
      </c>
      <c r="C91" s="5">
        <f t="shared" si="1"/>
        <v>54</v>
      </c>
      <c r="D91" s="5">
        <v>57</v>
      </c>
      <c r="E91" s="40" t="s">
        <v>277</v>
      </c>
      <c r="F91" s="40"/>
      <c r="G91" s="40"/>
      <c r="H91" s="40"/>
      <c r="I91" s="40"/>
    </row>
    <row r="92" spans="2:9" x14ac:dyDescent="0.35">
      <c r="B92" s="7" t="s">
        <v>279</v>
      </c>
      <c r="C92" s="5">
        <f t="shared" si="1"/>
        <v>57</v>
      </c>
      <c r="D92" s="5">
        <v>58</v>
      </c>
      <c r="E92" s="40" t="s">
        <v>277</v>
      </c>
      <c r="F92" s="40"/>
      <c r="G92" s="40"/>
      <c r="H92" s="40"/>
      <c r="I92" s="40"/>
    </row>
    <row r="93" spans="2:9" x14ac:dyDescent="0.35">
      <c r="B93" s="7" t="s">
        <v>274</v>
      </c>
      <c r="C93" s="5">
        <f t="shared" si="1"/>
        <v>58</v>
      </c>
      <c r="D93" s="5">
        <v>63</v>
      </c>
      <c r="E93" s="40" t="s">
        <v>277</v>
      </c>
      <c r="F93" s="40"/>
      <c r="G93" s="40"/>
      <c r="H93" s="40"/>
      <c r="I93" s="40"/>
    </row>
    <row r="94" spans="2:9" x14ac:dyDescent="0.35">
      <c r="B94" s="7" t="s">
        <v>274</v>
      </c>
      <c r="C94" s="5">
        <f t="shared" si="1"/>
        <v>63</v>
      </c>
      <c r="D94" s="5">
        <v>66</v>
      </c>
      <c r="E94" s="40" t="s">
        <v>277</v>
      </c>
      <c r="F94" s="40"/>
      <c r="G94" s="40"/>
      <c r="H94" s="40"/>
      <c r="I94" s="40"/>
    </row>
    <row r="95" spans="2:9" x14ac:dyDescent="0.35">
      <c r="B95" s="7" t="s">
        <v>274</v>
      </c>
      <c r="C95" s="5">
        <f t="shared" si="1"/>
        <v>66</v>
      </c>
      <c r="D95" s="5">
        <v>69</v>
      </c>
      <c r="E95" s="40" t="s">
        <v>277</v>
      </c>
      <c r="F95" s="40"/>
      <c r="G95" s="40"/>
      <c r="H95" s="40"/>
      <c r="I95" s="40"/>
    </row>
    <row r="96" spans="2:9" x14ac:dyDescent="0.35">
      <c r="B96" s="7" t="s">
        <v>274</v>
      </c>
      <c r="C96" s="5">
        <f t="shared" si="1"/>
        <v>69</v>
      </c>
      <c r="D96" s="5">
        <v>72</v>
      </c>
      <c r="E96" s="40" t="s">
        <v>277</v>
      </c>
      <c r="F96" s="40"/>
      <c r="G96" s="40"/>
      <c r="H96" s="40"/>
      <c r="I96" s="40"/>
    </row>
    <row r="97" spans="2:9" x14ac:dyDescent="0.35">
      <c r="B97" s="7" t="s">
        <v>274</v>
      </c>
      <c r="C97" s="5">
        <f t="shared" si="1"/>
        <v>72</v>
      </c>
      <c r="D97" s="5">
        <v>75</v>
      </c>
      <c r="E97" s="40" t="s">
        <v>277</v>
      </c>
      <c r="F97" s="40"/>
      <c r="G97" s="40"/>
      <c r="H97" s="40"/>
      <c r="I97" s="40"/>
    </row>
    <row r="98" spans="2:9" x14ac:dyDescent="0.35">
      <c r="B98" s="7" t="s">
        <v>274</v>
      </c>
      <c r="C98" s="5">
        <f t="shared" si="1"/>
        <v>75</v>
      </c>
      <c r="D98" s="5">
        <v>78</v>
      </c>
      <c r="E98" s="40" t="s">
        <v>277</v>
      </c>
      <c r="F98" s="40"/>
      <c r="G98" s="40"/>
      <c r="H98" s="40"/>
      <c r="I98" s="40"/>
    </row>
    <row r="99" spans="2:9" x14ac:dyDescent="0.35">
      <c r="B99" s="7" t="s">
        <v>274</v>
      </c>
      <c r="C99" s="5">
        <f t="shared" si="1"/>
        <v>78</v>
      </c>
      <c r="D99" s="5">
        <v>81</v>
      </c>
      <c r="E99" s="40" t="s">
        <v>277</v>
      </c>
      <c r="F99" s="40"/>
      <c r="G99" s="40"/>
      <c r="H99" s="40"/>
      <c r="I99" s="40"/>
    </row>
    <row r="100" spans="2:9" x14ac:dyDescent="0.35">
      <c r="B100" s="7" t="s">
        <v>274</v>
      </c>
      <c r="C100" s="5">
        <f t="shared" si="1"/>
        <v>81</v>
      </c>
      <c r="D100" s="5">
        <v>84</v>
      </c>
      <c r="E100" s="40" t="s">
        <v>277</v>
      </c>
      <c r="F100" s="40"/>
      <c r="G100" s="40"/>
      <c r="H100" s="40"/>
      <c r="I100" s="40"/>
    </row>
    <row r="101" spans="2:9" x14ac:dyDescent="0.35">
      <c r="B101" s="7" t="s">
        <v>274</v>
      </c>
      <c r="C101" s="5">
        <f t="shared" si="1"/>
        <v>84</v>
      </c>
      <c r="D101" s="5">
        <v>87</v>
      </c>
      <c r="E101" s="40" t="s">
        <v>277</v>
      </c>
      <c r="F101" s="40"/>
      <c r="G101" s="40"/>
      <c r="H101" s="40"/>
      <c r="I101" s="40"/>
    </row>
    <row r="102" spans="2:9" x14ac:dyDescent="0.35">
      <c r="B102" s="7" t="s">
        <v>274</v>
      </c>
      <c r="C102" s="5">
        <f t="shared" si="1"/>
        <v>87</v>
      </c>
      <c r="D102" s="5">
        <v>90</v>
      </c>
      <c r="E102" s="40" t="s">
        <v>277</v>
      </c>
      <c r="F102" s="40"/>
      <c r="G102" s="40"/>
      <c r="H102" s="40"/>
      <c r="I102" s="40"/>
    </row>
    <row r="103" spans="2:9" x14ac:dyDescent="0.35">
      <c r="B103" s="7" t="s">
        <v>274</v>
      </c>
      <c r="C103" s="5">
        <f t="shared" si="1"/>
        <v>90</v>
      </c>
      <c r="D103" s="5">
        <v>93</v>
      </c>
      <c r="E103" s="40" t="s">
        <v>277</v>
      </c>
      <c r="F103" s="40"/>
      <c r="G103" s="40"/>
      <c r="H103" s="40"/>
      <c r="I103" s="40"/>
    </row>
    <row r="104" spans="2:9" x14ac:dyDescent="0.35">
      <c r="B104" s="7" t="s">
        <v>274</v>
      </c>
      <c r="C104" s="5">
        <f t="shared" si="1"/>
        <v>93</v>
      </c>
      <c r="D104" s="5">
        <v>96</v>
      </c>
      <c r="E104" s="40" t="s">
        <v>277</v>
      </c>
      <c r="F104" s="40"/>
      <c r="G104" s="40"/>
      <c r="H104" s="40"/>
      <c r="I104" s="40"/>
    </row>
    <row r="105" spans="2:9" x14ac:dyDescent="0.35">
      <c r="B105" s="7" t="s">
        <v>274</v>
      </c>
      <c r="C105" s="5">
        <f t="shared" si="1"/>
        <v>96</v>
      </c>
      <c r="D105" s="5">
        <v>99</v>
      </c>
      <c r="E105" s="40" t="s">
        <v>277</v>
      </c>
      <c r="F105" s="40"/>
      <c r="G105" s="40"/>
      <c r="H105" s="40"/>
      <c r="I105" s="40"/>
    </row>
    <row r="106" spans="2:9" x14ac:dyDescent="0.35">
      <c r="B106" s="7" t="s">
        <v>274</v>
      </c>
      <c r="C106" s="5">
        <f t="shared" si="1"/>
        <v>99</v>
      </c>
      <c r="D106" s="5">
        <v>102</v>
      </c>
      <c r="E106" s="40" t="s">
        <v>277</v>
      </c>
      <c r="F106" s="40"/>
      <c r="G106" s="40"/>
      <c r="H106" s="40"/>
      <c r="I106" s="40"/>
    </row>
    <row r="107" spans="2:9" x14ac:dyDescent="0.35">
      <c r="B107" s="7" t="s">
        <v>274</v>
      </c>
      <c r="C107" s="5">
        <f t="shared" si="1"/>
        <v>102</v>
      </c>
      <c r="D107" s="5">
        <v>105</v>
      </c>
      <c r="E107" s="40" t="s">
        <v>277</v>
      </c>
      <c r="F107" s="40"/>
      <c r="G107" s="40"/>
      <c r="H107" s="40"/>
      <c r="I107" s="40"/>
    </row>
    <row r="108" spans="2:9" x14ac:dyDescent="0.35">
      <c r="B108" s="7" t="s">
        <v>274</v>
      </c>
      <c r="C108" s="5">
        <f t="shared" si="1"/>
        <v>105</v>
      </c>
      <c r="D108" s="5">
        <v>108</v>
      </c>
      <c r="E108" s="40" t="s">
        <v>277</v>
      </c>
      <c r="F108" s="40"/>
      <c r="G108" s="40"/>
      <c r="H108" s="40"/>
      <c r="I108" s="40"/>
    </row>
    <row r="109" spans="2:9" x14ac:dyDescent="0.35">
      <c r="B109" s="7" t="s">
        <v>274</v>
      </c>
      <c r="C109" s="5">
        <f t="shared" si="1"/>
        <v>108</v>
      </c>
      <c r="D109" s="5">
        <v>111</v>
      </c>
      <c r="E109" s="40" t="s">
        <v>277</v>
      </c>
      <c r="F109" s="40"/>
      <c r="G109" s="40"/>
      <c r="H109" s="40"/>
      <c r="I109" s="40"/>
    </row>
    <row r="110" spans="2:9" x14ac:dyDescent="0.35">
      <c r="B110" s="7" t="s">
        <v>274</v>
      </c>
      <c r="C110" s="5">
        <f t="shared" si="1"/>
        <v>111</v>
      </c>
      <c r="D110" s="5">
        <v>114</v>
      </c>
      <c r="E110" s="40" t="s">
        <v>277</v>
      </c>
      <c r="F110" s="40"/>
      <c r="G110" s="40"/>
      <c r="H110" s="40"/>
      <c r="I110" s="40"/>
    </row>
    <row r="111" spans="2:9" x14ac:dyDescent="0.35">
      <c r="B111" s="7" t="s">
        <v>274</v>
      </c>
      <c r="C111" s="5">
        <f t="shared" si="1"/>
        <v>114</v>
      </c>
      <c r="D111" s="5">
        <v>117</v>
      </c>
      <c r="E111" s="40" t="s">
        <v>277</v>
      </c>
      <c r="F111" s="40"/>
      <c r="G111" s="40"/>
      <c r="H111" s="40"/>
      <c r="I111" s="40"/>
    </row>
    <row r="112" spans="2:9" x14ac:dyDescent="0.35">
      <c r="B112" s="7" t="s">
        <v>274</v>
      </c>
      <c r="C112" s="5">
        <f t="shared" si="1"/>
        <v>117</v>
      </c>
      <c r="D112" s="5">
        <v>120</v>
      </c>
      <c r="E112" s="40" t="s">
        <v>277</v>
      </c>
      <c r="F112" s="40"/>
      <c r="G112" s="40"/>
      <c r="H112" s="40"/>
      <c r="I112" s="40"/>
    </row>
    <row r="113" spans="2:9" x14ac:dyDescent="0.35">
      <c r="B113" s="7" t="s">
        <v>274</v>
      </c>
      <c r="C113" s="5">
        <f t="shared" si="1"/>
        <v>120</v>
      </c>
      <c r="D113" s="5">
        <v>123</v>
      </c>
      <c r="E113" s="40" t="s">
        <v>277</v>
      </c>
      <c r="F113" s="40"/>
      <c r="G113" s="40"/>
      <c r="H113" s="40"/>
      <c r="I113" s="40"/>
    </row>
    <row r="114" spans="2:9" x14ac:dyDescent="0.35">
      <c r="B114" s="7" t="s">
        <v>274</v>
      </c>
      <c r="C114" s="5">
        <f t="shared" si="1"/>
        <v>123</v>
      </c>
      <c r="D114" s="5">
        <v>126</v>
      </c>
      <c r="E114" s="40" t="s">
        <v>277</v>
      </c>
      <c r="F114" s="40"/>
      <c r="G114" s="40"/>
      <c r="H114" s="40"/>
      <c r="I114" s="40"/>
    </row>
    <row r="115" spans="2:9" x14ac:dyDescent="0.35">
      <c r="B115" s="7" t="s">
        <v>274</v>
      </c>
      <c r="C115" s="5">
        <f t="shared" si="1"/>
        <v>126</v>
      </c>
      <c r="D115" s="5">
        <v>129</v>
      </c>
      <c r="E115" s="40" t="s">
        <v>277</v>
      </c>
      <c r="F115" s="40"/>
      <c r="G115" s="40"/>
      <c r="H115" s="40"/>
      <c r="I115" s="40"/>
    </row>
    <row r="116" spans="2:9" x14ac:dyDescent="0.35">
      <c r="B116" s="7" t="s">
        <v>274</v>
      </c>
      <c r="C116" s="5">
        <f t="shared" si="1"/>
        <v>129</v>
      </c>
      <c r="D116" s="5">
        <v>132</v>
      </c>
      <c r="E116" s="40" t="s">
        <v>277</v>
      </c>
      <c r="F116" s="40"/>
      <c r="G116" s="40"/>
      <c r="H116" s="40"/>
      <c r="I116" s="40"/>
    </row>
    <row r="117" spans="2:9" x14ac:dyDescent="0.35">
      <c r="B117" s="7" t="s">
        <v>274</v>
      </c>
      <c r="C117" s="5">
        <f t="shared" si="1"/>
        <v>132</v>
      </c>
      <c r="D117" s="5">
        <v>135</v>
      </c>
      <c r="E117" s="40" t="s">
        <v>277</v>
      </c>
      <c r="F117" s="40"/>
      <c r="G117" s="40"/>
      <c r="H117" s="40"/>
      <c r="I117" s="40"/>
    </row>
    <row r="118" spans="2:9" x14ac:dyDescent="0.35">
      <c r="B118" s="7" t="s">
        <v>274</v>
      </c>
      <c r="C118" s="5">
        <f t="shared" si="1"/>
        <v>135</v>
      </c>
      <c r="D118" s="5">
        <v>138.75</v>
      </c>
      <c r="E118" s="40" t="s">
        <v>277</v>
      </c>
      <c r="F118" s="40"/>
      <c r="G118" s="40"/>
      <c r="H118" s="40"/>
      <c r="I118" s="40"/>
    </row>
    <row r="119" spans="2:9" x14ac:dyDescent="0.35">
      <c r="B119" s="7" t="s">
        <v>274</v>
      </c>
      <c r="C119" s="5">
        <f t="shared" si="1"/>
        <v>138.75</v>
      </c>
      <c r="D119" s="5">
        <v>141.80000000000001</v>
      </c>
      <c r="E119" s="40" t="s">
        <v>277</v>
      </c>
      <c r="F119" s="40"/>
      <c r="G119" s="40"/>
      <c r="H119" s="40"/>
      <c r="I119" s="40"/>
    </row>
    <row r="120" spans="2:9" x14ac:dyDescent="0.35">
      <c r="B120" s="7" t="s">
        <v>274</v>
      </c>
      <c r="C120" s="5">
        <f t="shared" si="1"/>
        <v>141.80000000000001</v>
      </c>
      <c r="D120" s="5">
        <v>144.85</v>
      </c>
      <c r="E120" s="40" t="s">
        <v>277</v>
      </c>
      <c r="F120" s="40"/>
      <c r="G120" s="40"/>
      <c r="H120" s="40"/>
      <c r="I120" s="40"/>
    </row>
    <row r="121" spans="2:9" x14ac:dyDescent="0.35">
      <c r="B121" s="7" t="s">
        <v>274</v>
      </c>
      <c r="C121" s="5">
        <f t="shared" si="1"/>
        <v>144.85</v>
      </c>
      <c r="D121" s="5">
        <v>152.5</v>
      </c>
      <c r="E121" s="40" t="s">
        <v>280</v>
      </c>
      <c r="F121" s="40"/>
      <c r="G121" s="40"/>
      <c r="H121" s="40"/>
      <c r="I121" s="40"/>
    </row>
  </sheetData>
  <mergeCells count="57">
    <mergeCell ref="E119:I119"/>
    <mergeCell ref="E120:I120"/>
    <mergeCell ref="E121:I121"/>
    <mergeCell ref="E113:I113"/>
    <mergeCell ref="E114:I114"/>
    <mergeCell ref="E115:I115"/>
    <mergeCell ref="E116:I116"/>
    <mergeCell ref="E117:I117"/>
    <mergeCell ref="E118:I118"/>
    <mergeCell ref="E107:I107"/>
    <mergeCell ref="E108:I108"/>
    <mergeCell ref="E109:I109"/>
    <mergeCell ref="E110:I110"/>
    <mergeCell ref="E111:I111"/>
    <mergeCell ref="E112:I112"/>
    <mergeCell ref="E101:I101"/>
    <mergeCell ref="E102:I102"/>
    <mergeCell ref="E103:I103"/>
    <mergeCell ref="E104:I104"/>
    <mergeCell ref="E105:I105"/>
    <mergeCell ref="E106:I106"/>
    <mergeCell ref="E95:I95"/>
    <mergeCell ref="E96:I96"/>
    <mergeCell ref="E97:I97"/>
    <mergeCell ref="E98:I98"/>
    <mergeCell ref="E99:I99"/>
    <mergeCell ref="E100:I100"/>
    <mergeCell ref="E89:I89"/>
    <mergeCell ref="E90:I90"/>
    <mergeCell ref="E91:I91"/>
    <mergeCell ref="E92:I92"/>
    <mergeCell ref="E93:I93"/>
    <mergeCell ref="E94:I94"/>
    <mergeCell ref="E83:I83"/>
    <mergeCell ref="E84:I84"/>
    <mergeCell ref="E85:I85"/>
    <mergeCell ref="E86:I86"/>
    <mergeCell ref="E87:I87"/>
    <mergeCell ref="E88:I88"/>
    <mergeCell ref="E77:I77"/>
    <mergeCell ref="E78:I78"/>
    <mergeCell ref="E79:I79"/>
    <mergeCell ref="E80:I80"/>
    <mergeCell ref="E81:I81"/>
    <mergeCell ref="E82:I82"/>
    <mergeCell ref="E71:I71"/>
    <mergeCell ref="E72:I72"/>
    <mergeCell ref="E73:I73"/>
    <mergeCell ref="E74:I74"/>
    <mergeCell ref="E75:I75"/>
    <mergeCell ref="E76:I76"/>
    <mergeCell ref="A1:N1"/>
    <mergeCell ref="B2:C2"/>
    <mergeCell ref="A7:D7"/>
    <mergeCell ref="A13:D13"/>
    <mergeCell ref="B68:E68"/>
    <mergeCell ref="E70:I7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9"/>
  <sheetViews>
    <sheetView workbookViewId="0">
      <selection activeCell="R9" sqref="R9"/>
    </sheetView>
  </sheetViews>
  <sheetFormatPr defaultRowHeight="14.5" x14ac:dyDescent="0.35"/>
  <sheetData>
    <row r="1" spans="1:14" ht="18.5" x14ac:dyDescent="0.45">
      <c r="A1" s="35" t="s">
        <v>281</v>
      </c>
      <c r="B1" s="35"/>
      <c r="C1" s="35"/>
      <c r="D1" s="35"/>
      <c r="E1" s="35"/>
      <c r="F1" s="35"/>
      <c r="G1" s="35"/>
      <c r="H1" s="35"/>
      <c r="I1" s="35"/>
      <c r="J1" s="35"/>
      <c r="K1" s="35"/>
      <c r="L1" s="35"/>
      <c r="M1" s="35"/>
      <c r="N1" s="35"/>
    </row>
    <row r="2" spans="1:14" ht="17.5" x14ac:dyDescent="0.35">
      <c r="B2" s="37" t="s">
        <v>103</v>
      </c>
      <c r="C2" s="37"/>
    </row>
    <row r="3" spans="1:14" ht="56" x14ac:dyDescent="0.35">
      <c r="A3" s="18" t="s">
        <v>38</v>
      </c>
      <c r="B3" s="18" t="s">
        <v>2</v>
      </c>
      <c r="C3" s="18" t="s">
        <v>3</v>
      </c>
      <c r="D3" s="18" t="s">
        <v>4</v>
      </c>
    </row>
    <row r="4" spans="1:14" ht="26" x14ac:dyDescent="0.35">
      <c r="A4" s="3">
        <v>753.64</v>
      </c>
      <c r="B4" s="4">
        <v>146.4</v>
      </c>
      <c r="C4" s="93" t="s">
        <v>272</v>
      </c>
      <c r="D4" s="6" t="s">
        <v>282</v>
      </c>
    </row>
    <row r="5" spans="1:14" x14ac:dyDescent="0.35">
      <c r="H5" s="94"/>
    </row>
    <row r="7" spans="1:14" ht="17.5" x14ac:dyDescent="0.35">
      <c r="A7" s="36" t="s">
        <v>7</v>
      </c>
      <c r="B7" s="36"/>
      <c r="C7" s="36"/>
      <c r="D7" s="36"/>
      <c r="E7" s="25"/>
    </row>
    <row r="9" spans="1:14" ht="28" x14ac:dyDescent="0.35">
      <c r="A9" s="18" t="s">
        <v>8</v>
      </c>
      <c r="B9" s="18" t="s">
        <v>9</v>
      </c>
      <c r="C9" s="18" t="s">
        <v>10</v>
      </c>
      <c r="D9" s="18" t="s">
        <v>11</v>
      </c>
      <c r="E9" s="8"/>
      <c r="F9" s="8"/>
      <c r="G9" s="8"/>
      <c r="H9" s="8"/>
      <c r="I9" s="8"/>
      <c r="J9" s="8"/>
      <c r="K9" s="8"/>
      <c r="L9" s="11"/>
    </row>
    <row r="10" spans="1:14" x14ac:dyDescent="0.35">
      <c r="A10" s="7" t="s">
        <v>279</v>
      </c>
      <c r="B10" s="5">
        <v>146.4</v>
      </c>
      <c r="C10" s="5">
        <v>45</v>
      </c>
      <c r="D10" s="5" t="s">
        <v>5</v>
      </c>
      <c r="E10" s="8"/>
      <c r="F10" s="8"/>
      <c r="G10" s="8"/>
      <c r="H10" s="8"/>
      <c r="I10" s="8"/>
      <c r="J10" s="8"/>
      <c r="K10" s="8"/>
      <c r="L10" s="11"/>
    </row>
    <row r="11" spans="1:14" x14ac:dyDescent="0.35">
      <c r="A11" s="26"/>
      <c r="B11" s="8"/>
      <c r="C11" s="8"/>
      <c r="D11" s="8"/>
      <c r="E11" s="8"/>
      <c r="F11" s="8"/>
      <c r="G11" s="8"/>
      <c r="H11" s="8"/>
      <c r="I11" s="8"/>
      <c r="J11" s="8"/>
      <c r="K11" s="8"/>
      <c r="L11" s="11"/>
    </row>
    <row r="12" spans="1:14" x14ac:dyDescent="0.35">
      <c r="A12" s="9"/>
      <c r="B12" s="8"/>
      <c r="C12" s="8"/>
      <c r="D12" s="8"/>
      <c r="E12" s="8"/>
      <c r="F12" s="8"/>
      <c r="G12" s="8"/>
      <c r="H12" s="8"/>
      <c r="I12" s="8"/>
      <c r="J12" s="8"/>
      <c r="K12" s="8"/>
      <c r="L12" s="11"/>
    </row>
    <row r="13" spans="1:14" ht="17.5" x14ac:dyDescent="0.35">
      <c r="A13" s="36" t="s">
        <v>12</v>
      </c>
      <c r="B13" s="36"/>
      <c r="C13" s="36"/>
      <c r="D13" s="36"/>
      <c r="E13" s="8"/>
      <c r="F13" s="8"/>
      <c r="G13" s="8"/>
      <c r="H13" s="8"/>
      <c r="I13" s="8"/>
      <c r="J13" s="8"/>
      <c r="K13" s="8"/>
      <c r="L13" s="11"/>
    </row>
    <row r="14" spans="1:14" x14ac:dyDescent="0.35">
      <c r="A14" s="9"/>
      <c r="B14" s="8"/>
      <c r="C14" s="8"/>
      <c r="D14" s="8"/>
      <c r="E14" s="8"/>
      <c r="F14" s="8"/>
      <c r="G14" s="8"/>
      <c r="H14" s="8"/>
      <c r="I14" s="8"/>
      <c r="J14" s="8"/>
      <c r="K14" s="8"/>
      <c r="L14" s="11"/>
    </row>
    <row r="15" spans="1:14" ht="28" x14ac:dyDescent="0.35">
      <c r="A15" s="18" t="s">
        <v>8</v>
      </c>
      <c r="B15" s="18" t="s">
        <v>13</v>
      </c>
      <c r="C15" s="18" t="s">
        <v>14</v>
      </c>
      <c r="D15" s="18" t="s">
        <v>20</v>
      </c>
      <c r="E15" s="18" t="s">
        <v>17</v>
      </c>
      <c r="F15" s="18" t="s">
        <v>18</v>
      </c>
      <c r="G15" s="18" t="s">
        <v>19</v>
      </c>
      <c r="H15" s="18" t="s">
        <v>15</v>
      </c>
      <c r="I15" s="18" t="s">
        <v>16</v>
      </c>
      <c r="J15" s="8"/>
      <c r="K15" s="8"/>
      <c r="L15" s="11"/>
    </row>
    <row r="16" spans="1:14" x14ac:dyDescent="0.35">
      <c r="A16" s="7" t="s">
        <v>279</v>
      </c>
      <c r="B16" s="5">
        <v>0</v>
      </c>
      <c r="C16" s="5">
        <v>1.5</v>
      </c>
      <c r="D16" s="5" t="s">
        <v>226</v>
      </c>
      <c r="E16" s="5" t="s">
        <v>226</v>
      </c>
      <c r="F16" s="5" t="s">
        <v>226</v>
      </c>
      <c r="G16" s="5" t="s">
        <v>226</v>
      </c>
      <c r="H16" s="5" t="s">
        <v>226</v>
      </c>
      <c r="I16" s="5" t="s">
        <v>226</v>
      </c>
      <c r="J16" s="8"/>
      <c r="K16" s="8"/>
      <c r="L16" s="11"/>
    </row>
    <row r="17" spans="1:14" x14ac:dyDescent="0.35">
      <c r="A17" s="7" t="s">
        <v>279</v>
      </c>
      <c r="B17" s="5">
        <f>C16</f>
        <v>1.5</v>
      </c>
      <c r="C17" s="5">
        <v>2.1</v>
      </c>
      <c r="D17" s="5" t="s">
        <v>226</v>
      </c>
      <c r="E17" s="5" t="s">
        <v>226</v>
      </c>
      <c r="F17" s="5" t="s">
        <v>226</v>
      </c>
      <c r="G17" s="5" t="s">
        <v>226</v>
      </c>
      <c r="H17" s="5" t="s">
        <v>226</v>
      </c>
      <c r="I17" s="5" t="s">
        <v>226</v>
      </c>
      <c r="J17" s="8"/>
      <c r="K17" s="8"/>
      <c r="L17" s="11"/>
    </row>
    <row r="18" spans="1:14" x14ac:dyDescent="0.35">
      <c r="A18" s="7" t="s">
        <v>279</v>
      </c>
      <c r="B18" s="5">
        <f t="shared" ref="B18:B60" si="0">C17</f>
        <v>2.1</v>
      </c>
      <c r="C18" s="5">
        <v>5</v>
      </c>
      <c r="D18" s="5">
        <v>42.82</v>
      </c>
      <c r="E18" s="5">
        <v>1.32</v>
      </c>
      <c r="F18" s="5">
        <v>0.9</v>
      </c>
      <c r="G18" s="5">
        <v>0.4</v>
      </c>
      <c r="H18" s="5">
        <v>52.89</v>
      </c>
      <c r="I18" s="5">
        <v>0.57999999999999996</v>
      </c>
      <c r="J18" s="8"/>
      <c r="K18" s="8"/>
      <c r="L18" s="11"/>
    </row>
    <row r="19" spans="1:14" x14ac:dyDescent="0.35">
      <c r="A19" s="7" t="s">
        <v>279</v>
      </c>
      <c r="B19" s="5">
        <f t="shared" si="0"/>
        <v>5</v>
      </c>
      <c r="C19" s="5">
        <v>9</v>
      </c>
      <c r="D19" s="5">
        <v>42.12</v>
      </c>
      <c r="E19" s="5">
        <v>1.85</v>
      </c>
      <c r="F19" s="5">
        <v>0.46</v>
      </c>
      <c r="G19" s="5">
        <v>0.8</v>
      </c>
      <c r="H19" s="5">
        <v>53.65</v>
      </c>
      <c r="I19" s="5">
        <v>0.49</v>
      </c>
      <c r="J19" s="8"/>
      <c r="K19" s="8"/>
      <c r="L19" s="11"/>
      <c r="M19" s="11"/>
      <c r="N19" s="11"/>
    </row>
    <row r="20" spans="1:14" x14ac:dyDescent="0.35">
      <c r="A20" s="7" t="s">
        <v>279</v>
      </c>
      <c r="B20" s="5">
        <f t="shared" si="0"/>
        <v>9</v>
      </c>
      <c r="C20" s="5">
        <v>12</v>
      </c>
      <c r="D20" s="5">
        <v>42.42</v>
      </c>
      <c r="E20" s="5">
        <v>2.12</v>
      </c>
      <c r="F20" s="5">
        <v>0.57999999999999996</v>
      </c>
      <c r="G20" s="5">
        <v>0.4</v>
      </c>
      <c r="H20" s="5">
        <v>53.71</v>
      </c>
      <c r="I20" s="5">
        <v>0.44</v>
      </c>
      <c r="J20" s="8"/>
      <c r="K20" s="8"/>
      <c r="L20" s="11"/>
      <c r="M20" s="11"/>
      <c r="N20" s="11"/>
    </row>
    <row r="21" spans="1:14" x14ac:dyDescent="0.35">
      <c r="A21" s="7" t="s">
        <v>279</v>
      </c>
      <c r="B21" s="5">
        <f t="shared" si="0"/>
        <v>12</v>
      </c>
      <c r="C21" s="5">
        <v>15</v>
      </c>
      <c r="D21" s="5">
        <v>42.4</v>
      </c>
      <c r="E21" s="5">
        <v>4.4400000000000004</v>
      </c>
      <c r="F21" s="5">
        <v>0.9</v>
      </c>
      <c r="G21" s="5">
        <v>0.34</v>
      </c>
      <c r="H21" s="5">
        <v>53.3</v>
      </c>
      <c r="I21" s="5">
        <v>0.24</v>
      </c>
      <c r="J21" s="8"/>
      <c r="K21" s="8"/>
      <c r="L21" s="11"/>
      <c r="M21" s="11"/>
      <c r="N21" s="11"/>
    </row>
    <row r="22" spans="1:14" x14ac:dyDescent="0.35">
      <c r="A22" s="7" t="s">
        <v>279</v>
      </c>
      <c r="B22" s="5">
        <f t="shared" si="0"/>
        <v>15</v>
      </c>
      <c r="C22" s="5">
        <v>21</v>
      </c>
      <c r="D22" s="5">
        <v>41.94</v>
      </c>
      <c r="E22" s="5">
        <v>1.74</v>
      </c>
      <c r="F22" s="5">
        <v>0.96</v>
      </c>
      <c r="G22" s="5">
        <v>0.6</v>
      </c>
      <c r="H22" s="5">
        <v>53.3</v>
      </c>
      <c r="I22" s="5">
        <v>0.57999999999999996</v>
      </c>
      <c r="J22" s="8"/>
      <c r="K22" s="8"/>
      <c r="L22" s="11"/>
      <c r="M22" s="11"/>
      <c r="N22" s="11"/>
    </row>
    <row r="23" spans="1:14" x14ac:dyDescent="0.35">
      <c r="A23" s="7" t="s">
        <v>279</v>
      </c>
      <c r="B23" s="5">
        <f t="shared" si="0"/>
        <v>21</v>
      </c>
      <c r="C23" s="5">
        <v>24</v>
      </c>
      <c r="D23" s="5">
        <v>42.05</v>
      </c>
      <c r="E23" s="5">
        <v>2.5</v>
      </c>
      <c r="F23" s="5">
        <v>0.84</v>
      </c>
      <c r="G23" s="5">
        <v>0.4</v>
      </c>
      <c r="H23" s="5">
        <v>53.5</v>
      </c>
      <c r="I23" s="5">
        <v>0.44</v>
      </c>
      <c r="J23" s="8"/>
      <c r="K23" s="8"/>
      <c r="L23" s="11"/>
      <c r="M23" s="11"/>
      <c r="N23" s="11"/>
    </row>
    <row r="24" spans="1:14" x14ac:dyDescent="0.35">
      <c r="A24" s="7" t="s">
        <v>279</v>
      </c>
      <c r="B24" s="5">
        <f t="shared" si="0"/>
        <v>24</v>
      </c>
      <c r="C24" s="5">
        <v>27</v>
      </c>
      <c r="D24" s="5">
        <v>42.96</v>
      </c>
      <c r="E24" s="5">
        <v>2.2799999999999998</v>
      </c>
      <c r="F24" s="5">
        <v>0.65</v>
      </c>
      <c r="G24" s="5">
        <v>0.4</v>
      </c>
      <c r="H24" s="5">
        <v>53.21</v>
      </c>
      <c r="I24" s="5">
        <v>0.28999999999999998</v>
      </c>
      <c r="J24" s="8"/>
      <c r="K24" s="8"/>
      <c r="L24" s="11"/>
      <c r="M24" s="11"/>
      <c r="N24" s="11"/>
    </row>
    <row r="25" spans="1:14" x14ac:dyDescent="0.35">
      <c r="A25" s="7" t="s">
        <v>279</v>
      </c>
      <c r="B25" s="5">
        <f t="shared" si="0"/>
        <v>27</v>
      </c>
      <c r="C25" s="5">
        <v>30</v>
      </c>
      <c r="D25" s="5">
        <v>42.52</v>
      </c>
      <c r="E25" s="5">
        <v>2.34</v>
      </c>
      <c r="F25" s="5">
        <v>0.54</v>
      </c>
      <c r="G25" s="5">
        <v>0.3</v>
      </c>
      <c r="H25" s="5">
        <v>53.3</v>
      </c>
      <c r="I25" s="5">
        <v>0.44</v>
      </c>
      <c r="J25" s="8"/>
      <c r="K25" s="8"/>
      <c r="L25" s="11"/>
      <c r="M25" s="11"/>
      <c r="N25" s="11"/>
    </row>
    <row r="26" spans="1:14" x14ac:dyDescent="0.35">
      <c r="A26" s="7" t="s">
        <v>279</v>
      </c>
      <c r="B26" s="5">
        <f t="shared" si="0"/>
        <v>30</v>
      </c>
      <c r="C26" s="5">
        <v>33</v>
      </c>
      <c r="D26" s="5">
        <v>43.2</v>
      </c>
      <c r="E26" s="5">
        <v>1.21</v>
      </c>
      <c r="F26" s="5">
        <v>0.46</v>
      </c>
      <c r="G26" s="5">
        <v>0.4</v>
      </c>
      <c r="H26" s="5">
        <v>54</v>
      </c>
      <c r="I26" s="5">
        <v>0.26</v>
      </c>
      <c r="J26" s="11"/>
      <c r="K26" s="11"/>
      <c r="L26" s="11"/>
      <c r="M26" s="11"/>
      <c r="N26" s="11"/>
    </row>
    <row r="27" spans="1:14" x14ac:dyDescent="0.35">
      <c r="A27" s="7" t="s">
        <v>279</v>
      </c>
      <c r="B27" s="5">
        <f t="shared" si="0"/>
        <v>33</v>
      </c>
      <c r="C27" s="5">
        <v>36</v>
      </c>
      <c r="D27" s="5">
        <v>42.34</v>
      </c>
      <c r="E27" s="5">
        <v>1.94</v>
      </c>
      <c r="F27" s="5">
        <v>0.8</v>
      </c>
      <c r="G27" s="5">
        <v>0.4</v>
      </c>
      <c r="H27" s="5">
        <v>52.74</v>
      </c>
      <c r="I27" s="5">
        <v>0.26</v>
      </c>
    </row>
    <row r="28" spans="1:14" x14ac:dyDescent="0.35">
      <c r="A28" s="7" t="s">
        <v>279</v>
      </c>
      <c r="B28" s="5">
        <f t="shared" si="0"/>
        <v>36</v>
      </c>
      <c r="C28" s="5">
        <v>38.700000000000003</v>
      </c>
      <c r="D28" s="5">
        <v>41.2</v>
      </c>
      <c r="E28" s="5">
        <v>2</v>
      </c>
      <c r="F28" s="5">
        <v>0.5</v>
      </c>
      <c r="G28" s="5">
        <v>0.8</v>
      </c>
      <c r="H28" s="5">
        <v>52.2</v>
      </c>
      <c r="I28" s="5">
        <v>0.56999999999999995</v>
      </c>
    </row>
    <row r="29" spans="1:14" x14ac:dyDescent="0.35">
      <c r="A29" s="7" t="s">
        <v>279</v>
      </c>
      <c r="B29" s="5">
        <f t="shared" si="0"/>
        <v>38.700000000000003</v>
      </c>
      <c r="C29" s="5">
        <v>43.95</v>
      </c>
      <c r="D29" s="5" t="s">
        <v>226</v>
      </c>
      <c r="E29" s="5" t="s">
        <v>226</v>
      </c>
      <c r="F29" s="5" t="s">
        <v>226</v>
      </c>
      <c r="G29" s="5" t="s">
        <v>226</v>
      </c>
      <c r="H29" s="5" t="s">
        <v>226</v>
      </c>
      <c r="I29" s="5" t="s">
        <v>226</v>
      </c>
    </row>
    <row r="30" spans="1:14" x14ac:dyDescent="0.35">
      <c r="A30" s="7" t="s">
        <v>279</v>
      </c>
      <c r="B30" s="5">
        <f t="shared" si="0"/>
        <v>43.95</v>
      </c>
      <c r="C30" s="5">
        <v>48</v>
      </c>
      <c r="D30" s="5">
        <v>41.7</v>
      </c>
      <c r="E30" s="5">
        <v>2.7</v>
      </c>
      <c r="F30" s="5">
        <v>1.1000000000000001</v>
      </c>
      <c r="G30" s="5">
        <v>0.3</v>
      </c>
      <c r="H30" s="5">
        <v>53.2</v>
      </c>
      <c r="I30" s="5">
        <v>0.76</v>
      </c>
    </row>
    <row r="31" spans="1:14" x14ac:dyDescent="0.35">
      <c r="A31" s="7" t="s">
        <v>279</v>
      </c>
      <c r="B31" s="5">
        <f t="shared" si="0"/>
        <v>48</v>
      </c>
      <c r="C31" s="5">
        <v>51</v>
      </c>
      <c r="D31" s="5">
        <v>43.22</v>
      </c>
      <c r="E31" s="5">
        <v>1.3</v>
      </c>
      <c r="F31" s="5">
        <v>0.48</v>
      </c>
      <c r="G31" s="5">
        <v>0.76</v>
      </c>
      <c r="H31" s="5">
        <v>52.58</v>
      </c>
      <c r="I31" s="5">
        <v>0.8</v>
      </c>
    </row>
    <row r="32" spans="1:14" x14ac:dyDescent="0.35">
      <c r="A32" s="7" t="s">
        <v>279</v>
      </c>
      <c r="B32" s="5">
        <f t="shared" si="0"/>
        <v>51</v>
      </c>
      <c r="C32" s="5">
        <v>54</v>
      </c>
      <c r="D32" s="10">
        <v>42.93</v>
      </c>
      <c r="E32" s="5">
        <v>2.72</v>
      </c>
      <c r="F32" s="5">
        <v>0.5</v>
      </c>
      <c r="G32" s="10">
        <v>0.62</v>
      </c>
      <c r="H32" s="5">
        <v>51.8</v>
      </c>
      <c r="I32" s="5">
        <v>0.42</v>
      </c>
    </row>
    <row r="33" spans="1:10" x14ac:dyDescent="0.35">
      <c r="A33" s="7" t="s">
        <v>279</v>
      </c>
      <c r="B33" s="5">
        <f t="shared" si="0"/>
        <v>54</v>
      </c>
      <c r="C33" s="5">
        <v>57</v>
      </c>
      <c r="D33" s="5">
        <v>40.68</v>
      </c>
      <c r="E33" s="5">
        <v>3.94</v>
      </c>
      <c r="F33" s="5">
        <v>0.78</v>
      </c>
      <c r="G33" s="5">
        <v>0.6</v>
      </c>
      <c r="H33" s="5">
        <v>50.3</v>
      </c>
      <c r="I33" s="5">
        <v>0.9</v>
      </c>
    </row>
    <row r="34" spans="1:10" x14ac:dyDescent="0.35">
      <c r="A34" s="7" t="s">
        <v>279</v>
      </c>
      <c r="B34" s="5">
        <f t="shared" si="0"/>
        <v>57</v>
      </c>
      <c r="C34" s="5">
        <v>60</v>
      </c>
      <c r="D34" s="5">
        <v>42.8</v>
      </c>
      <c r="E34" s="5">
        <v>2.72</v>
      </c>
      <c r="F34" s="5">
        <v>1.02</v>
      </c>
      <c r="G34" s="5">
        <v>0.8</v>
      </c>
      <c r="H34" s="5">
        <v>53.8</v>
      </c>
      <c r="I34" s="5">
        <v>0.72</v>
      </c>
    </row>
    <row r="35" spans="1:10" x14ac:dyDescent="0.35">
      <c r="A35" s="7" t="s">
        <v>279</v>
      </c>
      <c r="B35" s="5">
        <f t="shared" si="0"/>
        <v>60</v>
      </c>
      <c r="C35" s="5">
        <v>63</v>
      </c>
      <c r="D35" s="5">
        <v>43.2</v>
      </c>
      <c r="E35" s="5">
        <v>2.06</v>
      </c>
      <c r="F35" s="5">
        <v>0.52</v>
      </c>
      <c r="G35" s="5">
        <v>0.3</v>
      </c>
      <c r="H35" s="5">
        <v>54.4</v>
      </c>
      <c r="I35" s="5">
        <v>0.48</v>
      </c>
    </row>
    <row r="36" spans="1:10" x14ac:dyDescent="0.35">
      <c r="A36" s="7" t="s">
        <v>279</v>
      </c>
      <c r="B36" s="5">
        <f t="shared" si="0"/>
        <v>63</v>
      </c>
      <c r="C36" s="5">
        <v>66</v>
      </c>
      <c r="D36" s="5">
        <v>41.7</v>
      </c>
      <c r="E36" s="5">
        <v>3.7</v>
      </c>
      <c r="F36" s="5">
        <v>0.84</v>
      </c>
      <c r="G36" s="5">
        <v>0.6</v>
      </c>
      <c r="H36" s="5">
        <v>50.2</v>
      </c>
      <c r="I36" s="5">
        <v>0.88</v>
      </c>
    </row>
    <row r="37" spans="1:10" x14ac:dyDescent="0.35">
      <c r="A37" s="7" t="s">
        <v>279</v>
      </c>
      <c r="B37" s="5">
        <f t="shared" si="0"/>
        <v>66</v>
      </c>
      <c r="C37" s="5">
        <v>69.05</v>
      </c>
      <c r="D37" s="5">
        <v>41.3</v>
      </c>
      <c r="E37" s="5">
        <v>4.2</v>
      </c>
      <c r="F37" s="5">
        <v>0.8</v>
      </c>
      <c r="G37" s="5">
        <v>0.6</v>
      </c>
      <c r="H37" s="5">
        <v>50.3</v>
      </c>
      <c r="I37" s="5">
        <v>0.64</v>
      </c>
    </row>
    <row r="38" spans="1:10" x14ac:dyDescent="0.35">
      <c r="A38" s="7" t="s">
        <v>279</v>
      </c>
      <c r="B38" s="5">
        <f t="shared" si="0"/>
        <v>69.05</v>
      </c>
      <c r="C38" s="5">
        <v>72</v>
      </c>
      <c r="D38" s="5">
        <v>42.45</v>
      </c>
      <c r="E38" s="5">
        <v>2.29</v>
      </c>
      <c r="F38" s="5">
        <v>0.75</v>
      </c>
      <c r="G38" s="5">
        <v>0.55000000000000004</v>
      </c>
      <c r="H38" s="5">
        <v>53.71</v>
      </c>
      <c r="I38" s="5">
        <v>0.46</v>
      </c>
    </row>
    <row r="39" spans="1:10" x14ac:dyDescent="0.35">
      <c r="A39" s="7" t="s">
        <v>279</v>
      </c>
      <c r="B39" s="5">
        <f t="shared" si="0"/>
        <v>72</v>
      </c>
      <c r="C39" s="5">
        <v>75.349999999999994</v>
      </c>
      <c r="D39" s="5">
        <v>41.89</v>
      </c>
      <c r="E39" s="5">
        <v>2.0499999999999998</v>
      </c>
      <c r="F39" s="5">
        <v>1</v>
      </c>
      <c r="G39" s="5">
        <v>0.3</v>
      </c>
      <c r="H39" s="5">
        <v>52.84</v>
      </c>
      <c r="I39" s="5">
        <v>0.28999999999999998</v>
      </c>
    </row>
    <row r="40" spans="1:10" x14ac:dyDescent="0.35">
      <c r="A40" s="7" t="s">
        <v>279</v>
      </c>
      <c r="B40" s="5">
        <f t="shared" si="0"/>
        <v>75.349999999999994</v>
      </c>
      <c r="C40" s="5">
        <v>78</v>
      </c>
      <c r="D40" s="5">
        <v>41.42</v>
      </c>
      <c r="E40" s="5">
        <v>3.98</v>
      </c>
      <c r="F40" s="5">
        <v>1.8</v>
      </c>
      <c r="G40" s="5">
        <v>1</v>
      </c>
      <c r="H40" s="5">
        <v>50.25</v>
      </c>
      <c r="I40" s="5">
        <v>0.87</v>
      </c>
    </row>
    <row r="41" spans="1:10" x14ac:dyDescent="0.35">
      <c r="A41" s="7" t="s">
        <v>279</v>
      </c>
      <c r="B41" s="5">
        <f t="shared" si="0"/>
        <v>78</v>
      </c>
      <c r="C41" s="5">
        <v>81</v>
      </c>
      <c r="D41" s="5">
        <v>42.15</v>
      </c>
      <c r="E41" s="5">
        <v>3.06</v>
      </c>
      <c r="F41" s="5">
        <v>1.1000000000000001</v>
      </c>
      <c r="G41" s="5">
        <v>0.8</v>
      </c>
      <c r="H41" s="5">
        <v>50.65</v>
      </c>
      <c r="I41" s="5">
        <v>1.66</v>
      </c>
    </row>
    <row r="42" spans="1:10" x14ac:dyDescent="0.35">
      <c r="A42" s="7" t="s">
        <v>279</v>
      </c>
      <c r="B42" s="5">
        <f t="shared" si="0"/>
        <v>81</v>
      </c>
      <c r="C42" s="5">
        <v>84</v>
      </c>
      <c r="D42" s="5">
        <v>40.36</v>
      </c>
      <c r="E42" s="5">
        <v>6.42</v>
      </c>
      <c r="F42" s="5">
        <v>1.9</v>
      </c>
      <c r="G42" s="5">
        <v>0.9</v>
      </c>
      <c r="H42" s="5">
        <v>48.14</v>
      </c>
      <c r="I42" s="5">
        <v>2</v>
      </c>
    </row>
    <row r="43" spans="1:10" x14ac:dyDescent="0.35">
      <c r="A43" s="7" t="s">
        <v>279</v>
      </c>
      <c r="B43" s="5">
        <f t="shared" si="0"/>
        <v>84</v>
      </c>
      <c r="C43" s="5">
        <v>87</v>
      </c>
      <c r="D43" s="5">
        <v>40.64</v>
      </c>
      <c r="E43" s="5">
        <v>5.32</v>
      </c>
      <c r="F43" s="5">
        <v>1.1599999999999999</v>
      </c>
      <c r="G43" s="5">
        <v>0.8</v>
      </c>
      <c r="H43" s="5">
        <v>48.46</v>
      </c>
      <c r="I43" s="5">
        <v>1.45</v>
      </c>
      <c r="J43" t="s">
        <v>275</v>
      </c>
    </row>
    <row r="44" spans="1:10" x14ac:dyDescent="0.35">
      <c r="A44" s="7" t="s">
        <v>279</v>
      </c>
      <c r="B44" s="5">
        <f t="shared" si="0"/>
        <v>87</v>
      </c>
      <c r="C44" s="5">
        <v>90</v>
      </c>
      <c r="D44" s="5">
        <v>39.21</v>
      </c>
      <c r="E44" s="5">
        <v>7.12</v>
      </c>
      <c r="F44" s="5">
        <v>2.04</v>
      </c>
      <c r="G44" s="5">
        <v>0.6</v>
      </c>
      <c r="H44" s="5">
        <v>49.8</v>
      </c>
      <c r="I44" s="5">
        <v>0.88</v>
      </c>
    </row>
    <row r="45" spans="1:10" x14ac:dyDescent="0.35">
      <c r="A45" s="7" t="s">
        <v>279</v>
      </c>
      <c r="B45" s="5">
        <f t="shared" si="0"/>
        <v>90</v>
      </c>
      <c r="C45" s="5">
        <v>93.65</v>
      </c>
      <c r="D45" s="5">
        <v>37.96</v>
      </c>
      <c r="E45" s="5">
        <v>7.8</v>
      </c>
      <c r="F45" s="5">
        <v>3.18</v>
      </c>
      <c r="G45" s="5">
        <v>0.7</v>
      </c>
      <c r="H45" s="5">
        <v>49.37</v>
      </c>
      <c r="I45" s="5">
        <v>0.88</v>
      </c>
    </row>
    <row r="46" spans="1:10" x14ac:dyDescent="0.35">
      <c r="A46" s="7" t="s">
        <v>279</v>
      </c>
      <c r="B46" s="5">
        <f t="shared" si="0"/>
        <v>93.65</v>
      </c>
      <c r="C46" s="5">
        <v>95.14</v>
      </c>
      <c r="D46" s="5" t="s">
        <v>226</v>
      </c>
      <c r="E46" s="5" t="s">
        <v>226</v>
      </c>
      <c r="F46" s="5" t="s">
        <v>226</v>
      </c>
      <c r="G46" s="5" t="s">
        <v>226</v>
      </c>
      <c r="H46" s="5" t="s">
        <v>226</v>
      </c>
      <c r="I46" s="5" t="s">
        <v>226</v>
      </c>
    </row>
    <row r="47" spans="1:10" x14ac:dyDescent="0.35">
      <c r="A47" s="7" t="s">
        <v>279</v>
      </c>
      <c r="B47" s="5">
        <f t="shared" si="0"/>
        <v>95.14</v>
      </c>
      <c r="C47" s="5">
        <v>99.35</v>
      </c>
      <c r="D47" s="5">
        <v>37.94</v>
      </c>
      <c r="E47" s="5">
        <v>10.220000000000001</v>
      </c>
      <c r="F47" s="5">
        <v>1.9</v>
      </c>
      <c r="G47" s="5">
        <v>1.3</v>
      </c>
      <c r="H47" s="5">
        <v>46.88</v>
      </c>
      <c r="I47" s="5">
        <v>0.84</v>
      </c>
    </row>
    <row r="48" spans="1:10" x14ac:dyDescent="0.35">
      <c r="A48" s="7" t="s">
        <v>279</v>
      </c>
      <c r="B48" s="5">
        <f t="shared" si="0"/>
        <v>99.35</v>
      </c>
      <c r="C48" s="5">
        <v>102.35</v>
      </c>
      <c r="D48" s="5">
        <v>41.23</v>
      </c>
      <c r="E48" s="5">
        <v>3.55</v>
      </c>
      <c r="F48" s="5">
        <v>1.36</v>
      </c>
      <c r="G48" s="5">
        <v>0.55000000000000004</v>
      </c>
      <c r="H48" s="5">
        <v>52.1</v>
      </c>
      <c r="I48" s="5">
        <v>1.1000000000000001</v>
      </c>
    </row>
    <row r="49" spans="1:9" x14ac:dyDescent="0.35">
      <c r="A49" s="7" t="s">
        <v>279</v>
      </c>
      <c r="B49" s="5">
        <f t="shared" si="0"/>
        <v>102.35</v>
      </c>
      <c r="C49" s="5">
        <v>108.4</v>
      </c>
      <c r="D49" s="5">
        <v>41.85</v>
      </c>
      <c r="E49" s="5">
        <v>2.84</v>
      </c>
      <c r="F49" s="5">
        <v>0.68</v>
      </c>
      <c r="G49" s="5">
        <v>0.5</v>
      </c>
      <c r="H49" s="5">
        <v>52.6</v>
      </c>
      <c r="I49" s="5">
        <v>1.1200000000000001</v>
      </c>
    </row>
    <row r="50" spans="1:9" x14ac:dyDescent="0.35">
      <c r="A50" s="7" t="s">
        <v>279</v>
      </c>
      <c r="B50" s="5">
        <f t="shared" si="0"/>
        <v>108.4</v>
      </c>
      <c r="C50" s="5">
        <v>111.4</v>
      </c>
      <c r="D50" s="5">
        <v>40.33</v>
      </c>
      <c r="E50" s="5">
        <v>4.26</v>
      </c>
      <c r="F50" s="5">
        <v>1</v>
      </c>
      <c r="G50" s="5">
        <v>0.6</v>
      </c>
      <c r="H50" s="5">
        <v>51.8</v>
      </c>
      <c r="I50" s="5">
        <v>1.44</v>
      </c>
    </row>
    <row r="51" spans="1:9" x14ac:dyDescent="0.35">
      <c r="A51" s="7" t="s">
        <v>279</v>
      </c>
      <c r="B51" s="5">
        <f t="shared" si="0"/>
        <v>111.4</v>
      </c>
      <c r="C51" s="5">
        <v>114.4</v>
      </c>
      <c r="D51" s="5">
        <v>42.42</v>
      </c>
      <c r="E51" s="5">
        <v>2.78</v>
      </c>
      <c r="F51" s="5">
        <v>0.96</v>
      </c>
      <c r="G51" s="5">
        <v>0.5</v>
      </c>
      <c r="H51" s="5">
        <v>52.84</v>
      </c>
      <c r="I51" s="5">
        <v>0.28999999999999998</v>
      </c>
    </row>
    <row r="52" spans="1:9" x14ac:dyDescent="0.35">
      <c r="A52" s="7" t="s">
        <v>279</v>
      </c>
      <c r="B52" s="5">
        <f t="shared" si="0"/>
        <v>114.4</v>
      </c>
      <c r="C52" s="5">
        <v>117.4</v>
      </c>
      <c r="D52" s="5">
        <v>41.85</v>
      </c>
      <c r="E52" s="5">
        <v>2.2000000000000002</v>
      </c>
      <c r="F52" s="5">
        <v>1.06</v>
      </c>
      <c r="G52" s="5">
        <v>0.7</v>
      </c>
      <c r="H52" s="5">
        <v>52.63</v>
      </c>
      <c r="I52" s="5">
        <v>0.56999999999999995</v>
      </c>
    </row>
    <row r="53" spans="1:9" x14ac:dyDescent="0.35">
      <c r="A53" s="7" t="s">
        <v>279</v>
      </c>
      <c r="B53" s="5">
        <f t="shared" si="0"/>
        <v>117.4</v>
      </c>
      <c r="C53" s="5">
        <v>120.45</v>
      </c>
      <c r="D53" s="5">
        <v>42.16</v>
      </c>
      <c r="E53" s="5">
        <v>2.08</v>
      </c>
      <c r="F53" s="5">
        <v>1.1000000000000001</v>
      </c>
      <c r="G53" s="5">
        <v>0.5</v>
      </c>
      <c r="H53" s="5">
        <v>53.3</v>
      </c>
      <c r="I53" s="5">
        <v>0.6</v>
      </c>
    </row>
    <row r="54" spans="1:9" x14ac:dyDescent="0.35">
      <c r="A54" s="7" t="s">
        <v>279</v>
      </c>
      <c r="B54" s="5">
        <f t="shared" si="0"/>
        <v>120.45</v>
      </c>
      <c r="C54" s="5">
        <v>123.5</v>
      </c>
      <c r="D54" s="5">
        <v>42.29</v>
      </c>
      <c r="E54" s="5">
        <v>2.2000000000000002</v>
      </c>
      <c r="F54" s="5">
        <v>0.9</v>
      </c>
      <c r="G54" s="5">
        <v>0.4</v>
      </c>
      <c r="H54" s="5">
        <v>52.6</v>
      </c>
      <c r="I54" s="5">
        <v>0.84</v>
      </c>
    </row>
    <row r="55" spans="1:9" x14ac:dyDescent="0.35">
      <c r="A55" s="7" t="s">
        <v>279</v>
      </c>
      <c r="B55" s="5">
        <f t="shared" si="0"/>
        <v>123.5</v>
      </c>
      <c r="C55" s="5">
        <v>126.55</v>
      </c>
      <c r="D55" s="5">
        <v>41.84</v>
      </c>
      <c r="E55" s="5">
        <v>2.54</v>
      </c>
      <c r="F55" s="5">
        <v>0.72</v>
      </c>
      <c r="G55" s="5">
        <v>0.5</v>
      </c>
      <c r="H55" s="5">
        <v>52.5</v>
      </c>
      <c r="I55" s="5">
        <v>1.44</v>
      </c>
    </row>
    <row r="56" spans="1:9" x14ac:dyDescent="0.35">
      <c r="A56" s="7" t="s">
        <v>279</v>
      </c>
      <c r="B56" s="5">
        <f t="shared" si="0"/>
        <v>126.55</v>
      </c>
      <c r="C56" s="5">
        <v>128.1</v>
      </c>
      <c r="D56" s="5">
        <v>42.23</v>
      </c>
      <c r="E56" s="5">
        <v>2.56</v>
      </c>
      <c r="F56" s="5">
        <v>0.67</v>
      </c>
      <c r="G56" s="5">
        <v>0.65</v>
      </c>
      <c r="H56" s="5">
        <v>53</v>
      </c>
      <c r="I56" s="5">
        <v>0.75</v>
      </c>
    </row>
    <row r="57" spans="1:9" x14ac:dyDescent="0.35">
      <c r="A57" s="7" t="s">
        <v>279</v>
      </c>
      <c r="B57" s="5">
        <f t="shared" si="0"/>
        <v>128.1</v>
      </c>
      <c r="C57" s="5">
        <v>130.5</v>
      </c>
      <c r="D57" s="5">
        <v>41.5</v>
      </c>
      <c r="E57" s="5">
        <v>4.24</v>
      </c>
      <c r="F57" s="5">
        <v>0.9</v>
      </c>
      <c r="G57" s="5">
        <v>0.8</v>
      </c>
      <c r="H57" s="5">
        <v>52.1</v>
      </c>
      <c r="I57" s="5">
        <v>0.42</v>
      </c>
    </row>
    <row r="58" spans="1:9" x14ac:dyDescent="0.35">
      <c r="A58" s="7" t="s">
        <v>279</v>
      </c>
      <c r="B58" s="5">
        <f t="shared" si="0"/>
        <v>130.5</v>
      </c>
      <c r="C58" s="5">
        <v>132.65</v>
      </c>
      <c r="D58" s="5">
        <v>5.0999999999999996</v>
      </c>
      <c r="E58" s="5">
        <v>58.4</v>
      </c>
      <c r="F58" s="5">
        <v>19.72</v>
      </c>
      <c r="G58" s="5">
        <v>8.6</v>
      </c>
      <c r="H58" s="5">
        <v>4.95</v>
      </c>
      <c r="I58" s="5">
        <v>2.1</v>
      </c>
    </row>
    <row r="59" spans="1:9" x14ac:dyDescent="0.35">
      <c r="A59" s="7" t="s">
        <v>279</v>
      </c>
      <c r="B59" s="5">
        <f t="shared" si="0"/>
        <v>132.65</v>
      </c>
      <c r="C59" s="5">
        <v>137.19999999999999</v>
      </c>
      <c r="D59" s="5">
        <v>4.9000000000000004</v>
      </c>
      <c r="E59" s="5">
        <v>62.4</v>
      </c>
      <c r="F59" s="5">
        <v>16.5</v>
      </c>
      <c r="G59" s="5">
        <v>9.3000000000000007</v>
      </c>
      <c r="H59" s="5">
        <v>3.01</v>
      </c>
      <c r="I59" s="5">
        <v>1.5</v>
      </c>
    </row>
    <row r="60" spans="1:9" x14ac:dyDescent="0.35">
      <c r="A60" s="7" t="s">
        <v>279</v>
      </c>
      <c r="B60" s="5">
        <f t="shared" si="0"/>
        <v>137.19999999999999</v>
      </c>
      <c r="C60" s="5">
        <v>146.4</v>
      </c>
      <c r="D60" s="5" t="s">
        <v>226</v>
      </c>
      <c r="E60" s="5" t="s">
        <v>226</v>
      </c>
      <c r="F60" s="5" t="s">
        <v>226</v>
      </c>
      <c r="G60" s="5" t="s">
        <v>226</v>
      </c>
      <c r="H60" s="5" t="s">
        <v>226</v>
      </c>
      <c r="I60" s="5" t="s">
        <v>226</v>
      </c>
    </row>
    <row r="62" spans="1:9" ht="17.5" x14ac:dyDescent="0.35">
      <c r="B62" s="37" t="s">
        <v>21</v>
      </c>
      <c r="C62" s="37"/>
      <c r="D62" s="37"/>
      <c r="E62" s="37"/>
    </row>
    <row r="64" spans="1:9" ht="28" x14ac:dyDescent="0.35">
      <c r="B64" s="18" t="s">
        <v>8</v>
      </c>
      <c r="C64" s="18" t="s">
        <v>13</v>
      </c>
      <c r="D64" s="18" t="s">
        <v>14</v>
      </c>
      <c r="E64" s="38" t="s">
        <v>22</v>
      </c>
      <c r="F64" s="38"/>
      <c r="G64" s="38"/>
      <c r="H64" s="38"/>
      <c r="I64" s="38"/>
    </row>
    <row r="65" spans="2:9" x14ac:dyDescent="0.35">
      <c r="B65" s="7" t="s">
        <v>279</v>
      </c>
      <c r="C65" s="5">
        <v>0</v>
      </c>
      <c r="D65" s="5">
        <v>1.5</v>
      </c>
      <c r="E65" s="40" t="s">
        <v>276</v>
      </c>
      <c r="F65" s="40"/>
      <c r="G65" s="40"/>
      <c r="H65" s="40"/>
      <c r="I65" s="40"/>
    </row>
    <row r="66" spans="2:9" x14ac:dyDescent="0.35">
      <c r="B66" s="7" t="s">
        <v>279</v>
      </c>
      <c r="C66" s="5">
        <f>D65</f>
        <v>1.5</v>
      </c>
      <c r="D66" s="5">
        <v>2.1</v>
      </c>
      <c r="E66" s="40" t="s">
        <v>71</v>
      </c>
      <c r="F66" s="40"/>
      <c r="G66" s="40"/>
      <c r="H66" s="40"/>
      <c r="I66" s="40"/>
    </row>
    <row r="67" spans="2:9" x14ac:dyDescent="0.35">
      <c r="B67" s="7" t="s">
        <v>279</v>
      </c>
      <c r="C67" s="5">
        <f t="shared" ref="C67:C109" si="1">D66</f>
        <v>2.1</v>
      </c>
      <c r="D67" s="5">
        <v>5</v>
      </c>
      <c r="E67" s="40" t="s">
        <v>283</v>
      </c>
      <c r="F67" s="40"/>
      <c r="G67" s="40"/>
      <c r="H67" s="40"/>
      <c r="I67" s="40"/>
    </row>
    <row r="68" spans="2:9" x14ac:dyDescent="0.35">
      <c r="B68" s="7" t="s">
        <v>279</v>
      </c>
      <c r="C68" s="5">
        <f t="shared" si="1"/>
        <v>5</v>
      </c>
      <c r="D68" s="5">
        <v>9</v>
      </c>
      <c r="E68" s="40" t="s">
        <v>283</v>
      </c>
      <c r="F68" s="40"/>
      <c r="G68" s="40"/>
      <c r="H68" s="40"/>
      <c r="I68" s="40"/>
    </row>
    <row r="69" spans="2:9" x14ac:dyDescent="0.35">
      <c r="B69" s="7" t="s">
        <v>279</v>
      </c>
      <c r="C69" s="5">
        <f t="shared" si="1"/>
        <v>9</v>
      </c>
      <c r="D69" s="5">
        <v>12</v>
      </c>
      <c r="E69" s="40" t="s">
        <v>283</v>
      </c>
      <c r="F69" s="40"/>
      <c r="G69" s="40"/>
      <c r="H69" s="40"/>
      <c r="I69" s="40"/>
    </row>
    <row r="70" spans="2:9" x14ac:dyDescent="0.35">
      <c r="B70" s="7" t="s">
        <v>279</v>
      </c>
      <c r="C70" s="5">
        <f t="shared" si="1"/>
        <v>12</v>
      </c>
      <c r="D70" s="5">
        <v>15</v>
      </c>
      <c r="E70" s="40" t="s">
        <v>283</v>
      </c>
      <c r="F70" s="40"/>
      <c r="G70" s="40"/>
      <c r="H70" s="40"/>
      <c r="I70" s="40"/>
    </row>
    <row r="71" spans="2:9" x14ac:dyDescent="0.35">
      <c r="B71" s="7" t="s">
        <v>279</v>
      </c>
      <c r="C71" s="5">
        <f t="shared" si="1"/>
        <v>15</v>
      </c>
      <c r="D71" s="5">
        <v>21</v>
      </c>
      <c r="E71" s="40" t="s">
        <v>283</v>
      </c>
      <c r="F71" s="40"/>
      <c r="G71" s="40"/>
      <c r="H71" s="40"/>
      <c r="I71" s="40"/>
    </row>
    <row r="72" spans="2:9" x14ac:dyDescent="0.35">
      <c r="B72" s="7" t="s">
        <v>279</v>
      </c>
      <c r="C72" s="5">
        <f t="shared" si="1"/>
        <v>21</v>
      </c>
      <c r="D72" s="5">
        <v>24</v>
      </c>
      <c r="E72" s="40" t="s">
        <v>283</v>
      </c>
      <c r="F72" s="40"/>
      <c r="G72" s="40"/>
      <c r="H72" s="40"/>
      <c r="I72" s="40"/>
    </row>
    <row r="73" spans="2:9" x14ac:dyDescent="0.35">
      <c r="B73" s="7" t="s">
        <v>279</v>
      </c>
      <c r="C73" s="5">
        <f t="shared" si="1"/>
        <v>24</v>
      </c>
      <c r="D73" s="5">
        <v>27</v>
      </c>
      <c r="E73" s="40" t="s">
        <v>283</v>
      </c>
      <c r="F73" s="40"/>
      <c r="G73" s="40"/>
      <c r="H73" s="40"/>
      <c r="I73" s="40"/>
    </row>
    <row r="74" spans="2:9" x14ac:dyDescent="0.35">
      <c r="B74" s="7" t="s">
        <v>279</v>
      </c>
      <c r="C74" s="5">
        <f t="shared" si="1"/>
        <v>27</v>
      </c>
      <c r="D74" s="5">
        <v>30</v>
      </c>
      <c r="E74" s="40" t="s">
        <v>283</v>
      </c>
      <c r="F74" s="40"/>
      <c r="G74" s="40"/>
      <c r="H74" s="40"/>
      <c r="I74" s="40"/>
    </row>
    <row r="75" spans="2:9" x14ac:dyDescent="0.35">
      <c r="B75" s="7" t="s">
        <v>279</v>
      </c>
      <c r="C75" s="5">
        <f t="shared" si="1"/>
        <v>30</v>
      </c>
      <c r="D75" s="5">
        <v>33</v>
      </c>
      <c r="E75" s="40" t="s">
        <v>283</v>
      </c>
      <c r="F75" s="40"/>
      <c r="G75" s="40"/>
      <c r="H75" s="40"/>
      <c r="I75" s="40"/>
    </row>
    <row r="76" spans="2:9" x14ac:dyDescent="0.35">
      <c r="B76" s="7" t="s">
        <v>279</v>
      </c>
      <c r="C76" s="5">
        <f t="shared" si="1"/>
        <v>33</v>
      </c>
      <c r="D76" s="5">
        <v>36</v>
      </c>
      <c r="E76" s="40" t="s">
        <v>283</v>
      </c>
      <c r="F76" s="40"/>
      <c r="G76" s="40"/>
      <c r="H76" s="40"/>
      <c r="I76" s="40"/>
    </row>
    <row r="77" spans="2:9" x14ac:dyDescent="0.35">
      <c r="B77" s="7" t="s">
        <v>279</v>
      </c>
      <c r="C77" s="5">
        <f t="shared" si="1"/>
        <v>36</v>
      </c>
      <c r="D77" s="5">
        <v>38.700000000000003</v>
      </c>
      <c r="E77" s="40" t="s">
        <v>283</v>
      </c>
      <c r="F77" s="40"/>
      <c r="G77" s="40"/>
      <c r="H77" s="40"/>
      <c r="I77" s="40"/>
    </row>
    <row r="78" spans="2:9" x14ac:dyDescent="0.35">
      <c r="B78" s="7" t="s">
        <v>279</v>
      </c>
      <c r="C78" s="5">
        <f t="shared" si="1"/>
        <v>38.700000000000003</v>
      </c>
      <c r="D78" s="5">
        <v>43.95</v>
      </c>
      <c r="E78" s="40" t="s">
        <v>284</v>
      </c>
      <c r="F78" s="40"/>
      <c r="G78" s="40"/>
      <c r="H78" s="40"/>
      <c r="I78" s="40"/>
    </row>
    <row r="79" spans="2:9" x14ac:dyDescent="0.35">
      <c r="B79" s="7" t="s">
        <v>279</v>
      </c>
      <c r="C79" s="5">
        <f t="shared" si="1"/>
        <v>43.95</v>
      </c>
      <c r="D79" s="5">
        <v>48</v>
      </c>
      <c r="E79" s="40" t="s">
        <v>285</v>
      </c>
      <c r="F79" s="40"/>
      <c r="G79" s="40"/>
      <c r="H79" s="40"/>
      <c r="I79" s="40"/>
    </row>
    <row r="80" spans="2:9" x14ac:dyDescent="0.35">
      <c r="B80" s="7" t="s">
        <v>279</v>
      </c>
      <c r="C80" s="5">
        <f t="shared" si="1"/>
        <v>48</v>
      </c>
      <c r="D80" s="5">
        <v>51</v>
      </c>
      <c r="E80" s="40" t="s">
        <v>285</v>
      </c>
      <c r="F80" s="40"/>
      <c r="G80" s="40"/>
      <c r="H80" s="40"/>
      <c r="I80" s="40"/>
    </row>
    <row r="81" spans="2:9" x14ac:dyDescent="0.35">
      <c r="B81" s="7" t="s">
        <v>279</v>
      </c>
      <c r="C81" s="5">
        <f t="shared" si="1"/>
        <v>51</v>
      </c>
      <c r="D81" s="5">
        <v>54</v>
      </c>
      <c r="E81" s="40" t="s">
        <v>286</v>
      </c>
      <c r="F81" s="40"/>
      <c r="G81" s="40"/>
      <c r="H81" s="40"/>
      <c r="I81" s="40"/>
    </row>
    <row r="82" spans="2:9" x14ac:dyDescent="0.35">
      <c r="B82" s="7" t="s">
        <v>279</v>
      </c>
      <c r="C82" s="5">
        <f t="shared" si="1"/>
        <v>54</v>
      </c>
      <c r="D82" s="5">
        <v>57</v>
      </c>
      <c r="E82" s="40" t="s">
        <v>287</v>
      </c>
      <c r="F82" s="40"/>
      <c r="G82" s="40"/>
      <c r="H82" s="40"/>
      <c r="I82" s="40"/>
    </row>
    <row r="83" spans="2:9" x14ac:dyDescent="0.35">
      <c r="B83" s="7" t="s">
        <v>279</v>
      </c>
      <c r="C83" s="5">
        <f t="shared" si="1"/>
        <v>57</v>
      </c>
      <c r="D83" s="5">
        <v>60</v>
      </c>
      <c r="E83" s="40" t="s">
        <v>287</v>
      </c>
      <c r="F83" s="40"/>
      <c r="G83" s="40"/>
      <c r="H83" s="40"/>
      <c r="I83" s="40"/>
    </row>
    <row r="84" spans="2:9" x14ac:dyDescent="0.35">
      <c r="B84" s="7" t="s">
        <v>279</v>
      </c>
      <c r="C84" s="5">
        <f t="shared" si="1"/>
        <v>60</v>
      </c>
      <c r="D84" s="5">
        <v>63</v>
      </c>
      <c r="E84" s="40" t="s">
        <v>287</v>
      </c>
      <c r="F84" s="40"/>
      <c r="G84" s="40"/>
      <c r="H84" s="40"/>
      <c r="I84" s="40"/>
    </row>
    <row r="85" spans="2:9" x14ac:dyDescent="0.35">
      <c r="B85" s="7" t="s">
        <v>279</v>
      </c>
      <c r="C85" s="5">
        <f t="shared" si="1"/>
        <v>63</v>
      </c>
      <c r="D85" s="5">
        <v>66</v>
      </c>
      <c r="E85" s="40" t="s">
        <v>287</v>
      </c>
      <c r="F85" s="40"/>
      <c r="G85" s="40"/>
      <c r="H85" s="40"/>
      <c r="I85" s="40"/>
    </row>
    <row r="86" spans="2:9" x14ac:dyDescent="0.35">
      <c r="B86" s="7" t="s">
        <v>279</v>
      </c>
      <c r="C86" s="5">
        <f t="shared" si="1"/>
        <v>66</v>
      </c>
      <c r="D86" s="5">
        <v>69.05</v>
      </c>
      <c r="E86" s="40" t="s">
        <v>287</v>
      </c>
      <c r="F86" s="40"/>
      <c r="G86" s="40"/>
      <c r="H86" s="40"/>
      <c r="I86" s="40"/>
    </row>
    <row r="87" spans="2:9" x14ac:dyDescent="0.35">
      <c r="B87" s="7" t="s">
        <v>279</v>
      </c>
      <c r="C87" s="5">
        <f t="shared" si="1"/>
        <v>69.05</v>
      </c>
      <c r="D87" s="5">
        <v>72</v>
      </c>
      <c r="E87" s="40" t="s">
        <v>288</v>
      </c>
      <c r="F87" s="40"/>
      <c r="G87" s="40"/>
      <c r="H87" s="40"/>
      <c r="I87" s="40"/>
    </row>
    <row r="88" spans="2:9" x14ac:dyDescent="0.35">
      <c r="B88" s="7" t="s">
        <v>279</v>
      </c>
      <c r="C88" s="5">
        <f t="shared" si="1"/>
        <v>72</v>
      </c>
      <c r="D88" s="5">
        <v>75.349999999999994</v>
      </c>
      <c r="E88" s="40" t="s">
        <v>289</v>
      </c>
      <c r="F88" s="40"/>
      <c r="G88" s="40"/>
      <c r="H88" s="40"/>
      <c r="I88" s="40"/>
    </row>
    <row r="89" spans="2:9" x14ac:dyDescent="0.35">
      <c r="B89" s="7" t="s">
        <v>279</v>
      </c>
      <c r="C89" s="5">
        <f t="shared" si="1"/>
        <v>75.349999999999994</v>
      </c>
      <c r="D89" s="5">
        <v>78</v>
      </c>
      <c r="E89" s="40" t="s">
        <v>287</v>
      </c>
      <c r="F89" s="40"/>
      <c r="G89" s="40"/>
      <c r="H89" s="40"/>
      <c r="I89" s="40"/>
    </row>
    <row r="90" spans="2:9" x14ac:dyDescent="0.35">
      <c r="B90" s="7" t="s">
        <v>279</v>
      </c>
      <c r="C90" s="5">
        <f t="shared" si="1"/>
        <v>78</v>
      </c>
      <c r="D90" s="5">
        <v>81</v>
      </c>
      <c r="E90" s="40" t="s">
        <v>287</v>
      </c>
      <c r="F90" s="40"/>
      <c r="G90" s="40"/>
      <c r="H90" s="40"/>
      <c r="I90" s="40"/>
    </row>
    <row r="91" spans="2:9" x14ac:dyDescent="0.35">
      <c r="B91" s="7" t="s">
        <v>279</v>
      </c>
      <c r="C91" s="5">
        <f t="shared" si="1"/>
        <v>81</v>
      </c>
      <c r="D91" s="5">
        <v>84</v>
      </c>
      <c r="E91" s="40" t="s">
        <v>287</v>
      </c>
      <c r="F91" s="40"/>
      <c r="G91" s="40"/>
      <c r="H91" s="40"/>
      <c r="I91" s="40"/>
    </row>
    <row r="92" spans="2:9" x14ac:dyDescent="0.35">
      <c r="B92" s="7" t="s">
        <v>279</v>
      </c>
      <c r="C92" s="5">
        <f t="shared" si="1"/>
        <v>84</v>
      </c>
      <c r="D92" s="5">
        <v>87</v>
      </c>
      <c r="E92" s="40" t="s">
        <v>287</v>
      </c>
      <c r="F92" s="40"/>
      <c r="G92" s="40"/>
      <c r="H92" s="40"/>
      <c r="I92" s="40"/>
    </row>
    <row r="93" spans="2:9" x14ac:dyDescent="0.35">
      <c r="B93" s="7" t="s">
        <v>279</v>
      </c>
      <c r="C93" s="5">
        <f t="shared" si="1"/>
        <v>87</v>
      </c>
      <c r="D93" s="5">
        <v>90</v>
      </c>
      <c r="E93" s="40" t="s">
        <v>287</v>
      </c>
      <c r="F93" s="40"/>
      <c r="G93" s="40"/>
      <c r="H93" s="40"/>
      <c r="I93" s="40"/>
    </row>
    <row r="94" spans="2:9" x14ac:dyDescent="0.35">
      <c r="B94" s="7" t="s">
        <v>279</v>
      </c>
      <c r="C94" s="5">
        <f t="shared" si="1"/>
        <v>90</v>
      </c>
      <c r="D94" s="5">
        <v>93.65</v>
      </c>
      <c r="E94" s="40" t="s">
        <v>287</v>
      </c>
      <c r="F94" s="40"/>
      <c r="G94" s="40"/>
      <c r="H94" s="40"/>
      <c r="I94" s="40"/>
    </row>
    <row r="95" spans="2:9" x14ac:dyDescent="0.35">
      <c r="B95" s="7" t="s">
        <v>279</v>
      </c>
      <c r="C95" s="5">
        <f t="shared" si="1"/>
        <v>93.65</v>
      </c>
      <c r="D95" s="5">
        <v>95.14</v>
      </c>
      <c r="E95" s="40" t="s">
        <v>287</v>
      </c>
      <c r="F95" s="40"/>
      <c r="G95" s="40"/>
      <c r="H95" s="40"/>
      <c r="I95" s="40"/>
    </row>
    <row r="96" spans="2:9" x14ac:dyDescent="0.35">
      <c r="B96" s="7" t="s">
        <v>279</v>
      </c>
      <c r="C96" s="5">
        <f t="shared" si="1"/>
        <v>95.14</v>
      </c>
      <c r="D96" s="5">
        <v>99.35</v>
      </c>
      <c r="E96" s="40" t="s">
        <v>287</v>
      </c>
      <c r="F96" s="40"/>
      <c r="G96" s="40"/>
      <c r="H96" s="40"/>
      <c r="I96" s="40"/>
    </row>
    <row r="97" spans="2:9" x14ac:dyDescent="0.35">
      <c r="B97" s="7" t="s">
        <v>279</v>
      </c>
      <c r="C97" s="5">
        <f t="shared" si="1"/>
        <v>99.35</v>
      </c>
      <c r="D97" s="5">
        <v>102.35</v>
      </c>
      <c r="E97" s="40" t="s">
        <v>287</v>
      </c>
      <c r="F97" s="40"/>
      <c r="G97" s="40"/>
      <c r="H97" s="40"/>
      <c r="I97" s="40"/>
    </row>
    <row r="98" spans="2:9" x14ac:dyDescent="0.35">
      <c r="B98" s="7" t="s">
        <v>279</v>
      </c>
      <c r="C98" s="5">
        <f t="shared" si="1"/>
        <v>102.35</v>
      </c>
      <c r="D98" s="5">
        <v>108.4</v>
      </c>
      <c r="E98" s="40" t="s">
        <v>287</v>
      </c>
      <c r="F98" s="40"/>
      <c r="G98" s="40"/>
      <c r="H98" s="40"/>
      <c r="I98" s="40"/>
    </row>
    <row r="99" spans="2:9" x14ac:dyDescent="0.35">
      <c r="B99" s="7" t="s">
        <v>279</v>
      </c>
      <c r="C99" s="5">
        <f t="shared" si="1"/>
        <v>108.4</v>
      </c>
      <c r="D99" s="5">
        <v>111.4</v>
      </c>
      <c r="E99" s="40" t="s">
        <v>287</v>
      </c>
      <c r="F99" s="40"/>
      <c r="G99" s="40"/>
      <c r="H99" s="40"/>
      <c r="I99" s="40"/>
    </row>
    <row r="100" spans="2:9" x14ac:dyDescent="0.35">
      <c r="B100" s="7" t="s">
        <v>279</v>
      </c>
      <c r="C100" s="5">
        <f t="shared" si="1"/>
        <v>111.4</v>
      </c>
      <c r="D100" s="5">
        <v>114.4</v>
      </c>
      <c r="E100" s="40" t="s">
        <v>287</v>
      </c>
      <c r="F100" s="40"/>
      <c r="G100" s="40"/>
      <c r="H100" s="40"/>
      <c r="I100" s="40"/>
    </row>
    <row r="101" spans="2:9" x14ac:dyDescent="0.35">
      <c r="B101" s="7" t="s">
        <v>279</v>
      </c>
      <c r="C101" s="5">
        <f t="shared" si="1"/>
        <v>114.4</v>
      </c>
      <c r="D101" s="5">
        <v>117.4</v>
      </c>
      <c r="E101" s="40" t="s">
        <v>287</v>
      </c>
      <c r="F101" s="40"/>
      <c r="G101" s="40"/>
      <c r="H101" s="40"/>
      <c r="I101" s="40"/>
    </row>
    <row r="102" spans="2:9" x14ac:dyDescent="0.35">
      <c r="B102" s="7" t="s">
        <v>279</v>
      </c>
      <c r="C102" s="5">
        <f t="shared" si="1"/>
        <v>117.4</v>
      </c>
      <c r="D102" s="5">
        <v>120.45</v>
      </c>
      <c r="E102" s="40" t="s">
        <v>287</v>
      </c>
      <c r="F102" s="40"/>
      <c r="G102" s="40"/>
      <c r="H102" s="40"/>
      <c r="I102" s="40"/>
    </row>
    <row r="103" spans="2:9" x14ac:dyDescent="0.35">
      <c r="B103" s="7" t="s">
        <v>279</v>
      </c>
      <c r="C103" s="5">
        <f t="shared" si="1"/>
        <v>120.45</v>
      </c>
      <c r="D103" s="5">
        <v>123.5</v>
      </c>
      <c r="E103" s="40" t="s">
        <v>287</v>
      </c>
      <c r="F103" s="40"/>
      <c r="G103" s="40"/>
      <c r="H103" s="40"/>
      <c r="I103" s="40"/>
    </row>
    <row r="104" spans="2:9" x14ac:dyDescent="0.35">
      <c r="B104" s="7" t="s">
        <v>279</v>
      </c>
      <c r="C104" s="5">
        <f t="shared" si="1"/>
        <v>123.5</v>
      </c>
      <c r="D104" s="5">
        <v>126.55</v>
      </c>
      <c r="E104" s="40" t="s">
        <v>287</v>
      </c>
      <c r="F104" s="40"/>
      <c r="G104" s="40"/>
      <c r="H104" s="40"/>
      <c r="I104" s="40"/>
    </row>
    <row r="105" spans="2:9" x14ac:dyDescent="0.35">
      <c r="B105" s="7" t="s">
        <v>279</v>
      </c>
      <c r="C105" s="5">
        <f t="shared" si="1"/>
        <v>126.55</v>
      </c>
      <c r="D105" s="5">
        <v>128.1</v>
      </c>
      <c r="E105" s="40" t="s">
        <v>287</v>
      </c>
      <c r="F105" s="40"/>
      <c r="G105" s="40"/>
      <c r="H105" s="40"/>
      <c r="I105" s="40"/>
    </row>
    <row r="106" spans="2:9" x14ac:dyDescent="0.35">
      <c r="B106" s="7" t="s">
        <v>279</v>
      </c>
      <c r="C106" s="5">
        <f t="shared" si="1"/>
        <v>128.1</v>
      </c>
      <c r="D106" s="5">
        <v>130.5</v>
      </c>
      <c r="E106" s="40" t="s">
        <v>287</v>
      </c>
      <c r="F106" s="40"/>
      <c r="G106" s="40"/>
      <c r="H106" s="40"/>
      <c r="I106" s="40"/>
    </row>
    <row r="107" spans="2:9" x14ac:dyDescent="0.35">
      <c r="B107" s="7" t="s">
        <v>279</v>
      </c>
      <c r="C107" s="5">
        <f t="shared" si="1"/>
        <v>130.5</v>
      </c>
      <c r="D107" s="5">
        <v>132.65</v>
      </c>
      <c r="E107" s="95" t="s">
        <v>290</v>
      </c>
      <c r="F107" s="95"/>
      <c r="G107" s="95"/>
      <c r="H107" s="95"/>
      <c r="I107" s="95"/>
    </row>
    <row r="108" spans="2:9" x14ac:dyDescent="0.35">
      <c r="B108" s="7" t="s">
        <v>279</v>
      </c>
      <c r="C108" s="5">
        <f t="shared" si="1"/>
        <v>132.65</v>
      </c>
      <c r="D108" s="5">
        <v>137.19999999999999</v>
      </c>
      <c r="E108" s="95" t="s">
        <v>290</v>
      </c>
      <c r="F108" s="95"/>
      <c r="G108" s="95"/>
      <c r="H108" s="95"/>
      <c r="I108" s="95"/>
    </row>
    <row r="109" spans="2:9" x14ac:dyDescent="0.35">
      <c r="B109" s="7" t="s">
        <v>279</v>
      </c>
      <c r="C109" s="5">
        <f t="shared" si="1"/>
        <v>137.19999999999999</v>
      </c>
      <c r="D109" s="5">
        <v>146.4</v>
      </c>
      <c r="E109" s="95" t="s">
        <v>290</v>
      </c>
      <c r="F109" s="95"/>
      <c r="G109" s="95"/>
      <c r="H109" s="95"/>
      <c r="I109" s="95"/>
    </row>
  </sheetData>
  <mergeCells count="51">
    <mergeCell ref="E107:I107"/>
    <mergeCell ref="E108:I108"/>
    <mergeCell ref="E109:I109"/>
    <mergeCell ref="E101:I101"/>
    <mergeCell ref="E102:I102"/>
    <mergeCell ref="E103:I103"/>
    <mergeCell ref="E104:I104"/>
    <mergeCell ref="E105:I105"/>
    <mergeCell ref="E106:I106"/>
    <mergeCell ref="E95:I95"/>
    <mergeCell ref="E96:I96"/>
    <mergeCell ref="E97:I97"/>
    <mergeCell ref="E98:I98"/>
    <mergeCell ref="E99:I99"/>
    <mergeCell ref="E100:I100"/>
    <mergeCell ref="E89:I89"/>
    <mergeCell ref="E90:I90"/>
    <mergeCell ref="E91:I91"/>
    <mergeCell ref="E92:I92"/>
    <mergeCell ref="E93:I93"/>
    <mergeCell ref="E94:I94"/>
    <mergeCell ref="E83:I83"/>
    <mergeCell ref="E84:I84"/>
    <mergeCell ref="E85:I85"/>
    <mergeCell ref="E86:I86"/>
    <mergeCell ref="E87:I87"/>
    <mergeCell ref="E88:I88"/>
    <mergeCell ref="E77:I77"/>
    <mergeCell ref="E78:I78"/>
    <mergeCell ref="E79:I79"/>
    <mergeCell ref="E80:I80"/>
    <mergeCell ref="E81:I81"/>
    <mergeCell ref="E82:I82"/>
    <mergeCell ref="E71:I71"/>
    <mergeCell ref="E72:I72"/>
    <mergeCell ref="E73:I73"/>
    <mergeCell ref="E74:I74"/>
    <mergeCell ref="E75:I75"/>
    <mergeCell ref="E76:I76"/>
    <mergeCell ref="E65:I65"/>
    <mergeCell ref="E66:I66"/>
    <mergeCell ref="E67:I67"/>
    <mergeCell ref="E68:I68"/>
    <mergeCell ref="E69:I69"/>
    <mergeCell ref="E70:I70"/>
    <mergeCell ref="A1:N1"/>
    <mergeCell ref="B2:C2"/>
    <mergeCell ref="A7:D7"/>
    <mergeCell ref="A13:D13"/>
    <mergeCell ref="B62:E62"/>
    <mergeCell ref="E64:I6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5"/>
  <sheetViews>
    <sheetView tabSelected="1" workbookViewId="0">
      <selection activeCell="R3" sqref="R3"/>
    </sheetView>
  </sheetViews>
  <sheetFormatPr defaultRowHeight="14.5" x14ac:dyDescent="0.35"/>
  <sheetData>
    <row r="1" spans="1:14" ht="18.5" x14ac:dyDescent="0.45">
      <c r="A1" s="35" t="s">
        <v>291</v>
      </c>
      <c r="B1" s="35"/>
      <c r="C1" s="35"/>
      <c r="D1" s="35"/>
      <c r="E1" s="35"/>
      <c r="F1" s="35"/>
      <c r="G1" s="35"/>
      <c r="H1" s="35"/>
      <c r="I1" s="35"/>
      <c r="J1" s="35"/>
      <c r="K1" s="35"/>
      <c r="L1" s="35"/>
      <c r="M1" s="35"/>
      <c r="N1" s="35"/>
    </row>
    <row r="2" spans="1:14" ht="17.5" x14ac:dyDescent="0.35">
      <c r="B2" s="37" t="s">
        <v>103</v>
      </c>
      <c r="C2" s="37"/>
    </row>
    <row r="3" spans="1:14" ht="56" x14ac:dyDescent="0.35">
      <c r="A3" s="18" t="s">
        <v>38</v>
      </c>
      <c r="B3" s="18" t="s">
        <v>2</v>
      </c>
      <c r="C3" s="18" t="s">
        <v>3</v>
      </c>
      <c r="D3" s="18" t="s">
        <v>4</v>
      </c>
    </row>
    <row r="4" spans="1:14" ht="26" x14ac:dyDescent="0.35">
      <c r="A4" s="3">
        <v>747.98</v>
      </c>
      <c r="B4" s="4">
        <v>166.2</v>
      </c>
      <c r="C4" s="93" t="s">
        <v>272</v>
      </c>
      <c r="D4" s="6" t="s">
        <v>292</v>
      </c>
    </row>
    <row r="5" spans="1:14" x14ac:dyDescent="0.35">
      <c r="H5" s="94"/>
    </row>
    <row r="7" spans="1:14" ht="17.5" x14ac:dyDescent="0.35">
      <c r="A7" s="36" t="s">
        <v>7</v>
      </c>
      <c r="B7" s="36"/>
      <c r="C7" s="36"/>
      <c r="D7" s="36"/>
      <c r="E7" s="25"/>
    </row>
    <row r="9" spans="1:14" ht="28" x14ac:dyDescent="0.35">
      <c r="A9" s="18" t="s">
        <v>8</v>
      </c>
      <c r="B9" s="18" t="s">
        <v>9</v>
      </c>
      <c r="C9" s="18" t="s">
        <v>10</v>
      </c>
      <c r="D9" s="18" t="s">
        <v>11</v>
      </c>
      <c r="E9" s="8"/>
      <c r="F9" s="8"/>
      <c r="G9" s="8"/>
      <c r="H9" s="8"/>
      <c r="I9" s="8"/>
      <c r="J9" s="8"/>
      <c r="K9" s="8"/>
      <c r="L9" s="11"/>
    </row>
    <row r="10" spans="1:14" x14ac:dyDescent="0.35">
      <c r="A10" s="7" t="s">
        <v>293</v>
      </c>
      <c r="B10" s="5">
        <v>166.2</v>
      </c>
      <c r="C10" s="5">
        <v>45</v>
      </c>
      <c r="D10" s="5" t="s">
        <v>5</v>
      </c>
      <c r="E10" s="8"/>
      <c r="F10" s="8"/>
      <c r="G10" s="8"/>
      <c r="H10" s="8"/>
      <c r="I10" s="8"/>
      <c r="J10" s="8"/>
      <c r="K10" s="8"/>
      <c r="L10" s="11"/>
    </row>
    <row r="11" spans="1:14" x14ac:dyDescent="0.35">
      <c r="A11" s="26"/>
      <c r="B11" s="8"/>
      <c r="C11" s="8"/>
      <c r="D11" s="8"/>
      <c r="E11" s="8"/>
      <c r="F11" s="8"/>
      <c r="G11" s="8"/>
      <c r="H11" s="8"/>
      <c r="I11" s="8"/>
      <c r="J11" s="8"/>
      <c r="K11" s="8"/>
      <c r="L11" s="11"/>
    </row>
    <row r="12" spans="1:14" x14ac:dyDescent="0.35">
      <c r="A12" s="9"/>
      <c r="B12" s="8"/>
      <c r="C12" s="8"/>
      <c r="D12" s="8"/>
      <c r="E12" s="8"/>
      <c r="F12" s="8"/>
      <c r="G12" s="8"/>
      <c r="H12" s="8"/>
      <c r="I12" s="8"/>
      <c r="J12" s="8"/>
      <c r="K12" s="8"/>
      <c r="L12" s="11"/>
    </row>
    <row r="13" spans="1:14" ht="17.5" x14ac:dyDescent="0.35">
      <c r="A13" s="36" t="s">
        <v>12</v>
      </c>
      <c r="B13" s="36"/>
      <c r="C13" s="36"/>
      <c r="D13" s="36"/>
      <c r="E13" s="8"/>
      <c r="F13" s="8"/>
      <c r="G13" s="8"/>
      <c r="H13" s="8"/>
      <c r="I13" s="8"/>
      <c r="J13" s="8"/>
      <c r="K13" s="8"/>
      <c r="L13" s="11"/>
    </row>
    <row r="14" spans="1:14" x14ac:dyDescent="0.35">
      <c r="A14" s="9"/>
      <c r="B14" s="8"/>
      <c r="C14" s="8"/>
      <c r="D14" s="8"/>
      <c r="E14" s="8"/>
      <c r="F14" s="8"/>
      <c r="G14" s="8"/>
      <c r="H14" s="8"/>
      <c r="I14" s="8"/>
      <c r="J14" s="8"/>
      <c r="K14" s="8"/>
      <c r="L14" s="11"/>
    </row>
    <row r="15" spans="1:14" ht="28" x14ac:dyDescent="0.35">
      <c r="A15" s="18" t="s">
        <v>8</v>
      </c>
      <c r="B15" s="18" t="s">
        <v>13</v>
      </c>
      <c r="C15" s="18" t="s">
        <v>14</v>
      </c>
      <c r="D15" s="18" t="s">
        <v>20</v>
      </c>
      <c r="E15" s="18" t="s">
        <v>17</v>
      </c>
      <c r="F15" s="18" t="s">
        <v>18</v>
      </c>
      <c r="G15" s="18" t="s">
        <v>19</v>
      </c>
      <c r="H15" s="18" t="s">
        <v>15</v>
      </c>
      <c r="I15" s="18" t="s">
        <v>16</v>
      </c>
      <c r="J15" s="8"/>
      <c r="K15" s="8"/>
      <c r="L15" s="11"/>
    </row>
    <row r="16" spans="1:14" x14ac:dyDescent="0.35">
      <c r="A16" s="7" t="s">
        <v>293</v>
      </c>
      <c r="B16" s="5">
        <v>0</v>
      </c>
      <c r="C16" s="5">
        <v>0.6</v>
      </c>
      <c r="D16" s="5" t="s">
        <v>226</v>
      </c>
      <c r="E16" s="5" t="s">
        <v>226</v>
      </c>
      <c r="F16" s="5" t="s">
        <v>226</v>
      </c>
      <c r="G16" s="5" t="s">
        <v>226</v>
      </c>
      <c r="H16" s="5" t="s">
        <v>226</v>
      </c>
      <c r="I16" s="5" t="s">
        <v>226</v>
      </c>
      <c r="J16" s="8"/>
      <c r="K16" s="8"/>
      <c r="L16" s="11"/>
    </row>
    <row r="17" spans="1:14" x14ac:dyDescent="0.35">
      <c r="A17" s="7" t="s">
        <v>293</v>
      </c>
      <c r="B17" s="5">
        <f>C16</f>
        <v>0.6</v>
      </c>
      <c r="C17" s="5">
        <v>3.05</v>
      </c>
      <c r="D17" s="5">
        <v>40.39</v>
      </c>
      <c r="E17" s="5">
        <v>4.54</v>
      </c>
      <c r="F17" s="5">
        <v>3.79</v>
      </c>
      <c r="G17" s="5">
        <v>1.29</v>
      </c>
      <c r="H17" s="5">
        <v>41.82</v>
      </c>
      <c r="I17" s="5">
        <v>5.25</v>
      </c>
      <c r="J17" s="8"/>
      <c r="K17" s="8"/>
      <c r="L17" s="11"/>
    </row>
    <row r="18" spans="1:14" x14ac:dyDescent="0.35">
      <c r="A18" s="7" t="s">
        <v>293</v>
      </c>
      <c r="B18" s="5">
        <f t="shared" ref="B18:B68" si="0">C17</f>
        <v>3.05</v>
      </c>
      <c r="C18" s="5">
        <v>6.1</v>
      </c>
      <c r="D18" s="5">
        <v>40.770000000000003</v>
      </c>
      <c r="E18" s="5">
        <v>2.58</v>
      </c>
      <c r="F18" s="5">
        <v>0.71</v>
      </c>
      <c r="G18" s="5">
        <v>0.69</v>
      </c>
      <c r="H18" s="5">
        <v>50.8</v>
      </c>
      <c r="I18" s="5">
        <v>1.17</v>
      </c>
      <c r="J18" s="8"/>
      <c r="K18" s="8"/>
      <c r="L18" s="11"/>
    </row>
    <row r="19" spans="1:14" x14ac:dyDescent="0.35">
      <c r="A19" s="7" t="s">
        <v>293</v>
      </c>
      <c r="B19" s="5">
        <f t="shared" si="0"/>
        <v>6.1</v>
      </c>
      <c r="C19" s="5">
        <v>9.3000000000000007</v>
      </c>
      <c r="D19" s="5">
        <v>39.67</v>
      </c>
      <c r="E19" s="5">
        <v>8.3000000000000007</v>
      </c>
      <c r="F19" s="5">
        <v>1.96</v>
      </c>
      <c r="G19" s="5">
        <v>0.9</v>
      </c>
      <c r="H19" s="5">
        <v>47.12</v>
      </c>
      <c r="I19" s="5">
        <v>0.8</v>
      </c>
      <c r="J19" s="8"/>
      <c r="K19" s="8"/>
      <c r="L19" s="11"/>
      <c r="M19" s="11"/>
      <c r="N19" s="11"/>
    </row>
    <row r="20" spans="1:14" x14ac:dyDescent="0.35">
      <c r="A20" s="7" t="s">
        <v>293</v>
      </c>
      <c r="B20" s="5">
        <f t="shared" si="0"/>
        <v>9.3000000000000007</v>
      </c>
      <c r="C20" s="5">
        <v>12.2</v>
      </c>
      <c r="D20" s="5">
        <v>39.299999999999997</v>
      </c>
      <c r="E20" s="5">
        <v>9.26</v>
      </c>
      <c r="F20" s="5">
        <v>2.2599999999999998</v>
      </c>
      <c r="G20" s="5">
        <v>1.1000000000000001</v>
      </c>
      <c r="H20" s="5">
        <v>46.92</v>
      </c>
      <c r="I20" s="5">
        <v>1.17</v>
      </c>
      <c r="J20" s="8"/>
      <c r="K20" s="8"/>
      <c r="L20" s="11"/>
      <c r="M20" s="11"/>
      <c r="N20" s="11"/>
    </row>
    <row r="21" spans="1:14" x14ac:dyDescent="0.35">
      <c r="A21" s="7" t="s">
        <v>293</v>
      </c>
      <c r="B21" s="5">
        <f t="shared" si="0"/>
        <v>12.2</v>
      </c>
      <c r="C21" s="5">
        <v>14.6</v>
      </c>
      <c r="D21" s="5">
        <v>38.5</v>
      </c>
      <c r="E21" s="5">
        <v>9.74</v>
      </c>
      <c r="F21" s="5">
        <v>2.2799999999999998</v>
      </c>
      <c r="G21" s="5">
        <v>1.5</v>
      </c>
      <c r="H21" s="5">
        <v>47.53</v>
      </c>
      <c r="I21" s="5">
        <v>0.87</v>
      </c>
      <c r="J21" s="8"/>
      <c r="K21" s="8"/>
      <c r="L21" s="11"/>
      <c r="M21" s="11"/>
      <c r="N21" s="11"/>
    </row>
    <row r="22" spans="1:14" x14ac:dyDescent="0.35">
      <c r="A22" s="7" t="s">
        <v>293</v>
      </c>
      <c r="B22" s="5">
        <f t="shared" si="0"/>
        <v>14.6</v>
      </c>
      <c r="C22" s="5">
        <v>16.95</v>
      </c>
      <c r="D22" s="5">
        <v>39.799999999999997</v>
      </c>
      <c r="E22" s="5">
        <v>5.98</v>
      </c>
      <c r="F22" s="5">
        <v>1.36</v>
      </c>
      <c r="G22" s="5">
        <v>0.85</v>
      </c>
      <c r="H22" s="5">
        <v>50.25</v>
      </c>
      <c r="I22" s="5">
        <v>0.74</v>
      </c>
      <c r="J22" s="8"/>
      <c r="K22" s="8"/>
      <c r="L22" s="11"/>
      <c r="M22" s="11"/>
      <c r="N22" s="11"/>
    </row>
    <row r="23" spans="1:14" x14ac:dyDescent="0.35">
      <c r="A23" s="7" t="s">
        <v>293</v>
      </c>
      <c r="B23" s="5">
        <f t="shared" si="0"/>
        <v>16.95</v>
      </c>
      <c r="C23" s="5">
        <v>19.8</v>
      </c>
      <c r="D23" s="5">
        <v>41.53</v>
      </c>
      <c r="E23" s="5">
        <v>2.82</v>
      </c>
      <c r="F23" s="5">
        <v>0.8</v>
      </c>
      <c r="G23" s="5">
        <v>0.2</v>
      </c>
      <c r="H23" s="5">
        <v>53.53</v>
      </c>
      <c r="I23" s="5">
        <v>1.1499999999999999</v>
      </c>
      <c r="J23" s="8"/>
      <c r="K23" s="8"/>
      <c r="L23" s="11"/>
      <c r="M23" s="11"/>
      <c r="N23" s="11"/>
    </row>
    <row r="24" spans="1:14" x14ac:dyDescent="0.35">
      <c r="A24" s="7" t="s">
        <v>293</v>
      </c>
      <c r="B24" s="5">
        <f t="shared" si="0"/>
        <v>19.8</v>
      </c>
      <c r="C24" s="5">
        <v>22.8</v>
      </c>
      <c r="D24" s="5">
        <v>42.01</v>
      </c>
      <c r="E24" s="5">
        <v>3.2</v>
      </c>
      <c r="F24" s="5">
        <v>1.18</v>
      </c>
      <c r="G24" s="5">
        <v>0.6</v>
      </c>
      <c r="H24" s="5">
        <v>53.33</v>
      </c>
      <c r="I24" s="5">
        <v>0.86</v>
      </c>
      <c r="J24" s="8"/>
      <c r="K24" s="8"/>
      <c r="L24" s="11"/>
      <c r="M24" s="11"/>
      <c r="N24" s="11"/>
    </row>
    <row r="25" spans="1:14" x14ac:dyDescent="0.35">
      <c r="A25" s="7" t="s">
        <v>293</v>
      </c>
      <c r="B25" s="5">
        <f t="shared" si="0"/>
        <v>22.8</v>
      </c>
      <c r="C25" s="5">
        <v>27.2</v>
      </c>
      <c r="D25" s="5">
        <v>42.11</v>
      </c>
      <c r="E25" s="5">
        <v>2.44</v>
      </c>
      <c r="F25" s="5">
        <v>0.77</v>
      </c>
      <c r="G25" s="5">
        <v>0.6</v>
      </c>
      <c r="H25" s="5">
        <v>54.54</v>
      </c>
      <c r="I25" s="5">
        <v>0.86</v>
      </c>
      <c r="J25" s="8"/>
      <c r="K25" s="8"/>
      <c r="L25" s="11"/>
      <c r="M25" s="11"/>
      <c r="N25" s="11"/>
    </row>
    <row r="26" spans="1:14" x14ac:dyDescent="0.35">
      <c r="A26" s="7" t="s">
        <v>293</v>
      </c>
      <c r="B26" s="5">
        <f t="shared" si="0"/>
        <v>27.2</v>
      </c>
      <c r="C26" s="5">
        <v>30</v>
      </c>
      <c r="D26" s="5">
        <v>41.46</v>
      </c>
      <c r="E26" s="5">
        <v>3.08</v>
      </c>
      <c r="F26" s="5">
        <v>0.72</v>
      </c>
      <c r="G26" s="5">
        <v>0.68</v>
      </c>
      <c r="H26" s="5">
        <v>53.73</v>
      </c>
      <c r="I26" s="5">
        <v>0.56999999999999995</v>
      </c>
      <c r="J26" s="11"/>
      <c r="K26" s="11"/>
      <c r="L26" s="11"/>
      <c r="M26" s="11"/>
      <c r="N26" s="11"/>
    </row>
    <row r="27" spans="1:14" x14ac:dyDescent="0.35">
      <c r="A27" s="7" t="s">
        <v>293</v>
      </c>
      <c r="B27" s="5">
        <f t="shared" si="0"/>
        <v>30</v>
      </c>
      <c r="C27" s="5">
        <v>33</v>
      </c>
      <c r="D27" s="5">
        <v>41.97</v>
      </c>
      <c r="E27" s="5">
        <v>2.36</v>
      </c>
      <c r="F27" s="5">
        <v>0.78</v>
      </c>
      <c r="G27" s="5">
        <v>0.4</v>
      </c>
      <c r="H27" s="5">
        <v>53.93</v>
      </c>
      <c r="I27" s="5">
        <v>1.1499999999999999</v>
      </c>
    </row>
    <row r="28" spans="1:14" x14ac:dyDescent="0.35">
      <c r="A28" s="7" t="s">
        <v>293</v>
      </c>
      <c r="B28" s="5">
        <f t="shared" si="0"/>
        <v>33</v>
      </c>
      <c r="C28" s="5">
        <v>36</v>
      </c>
      <c r="D28" s="5">
        <v>42.98</v>
      </c>
      <c r="E28" s="5">
        <v>2.52</v>
      </c>
      <c r="F28" s="5">
        <v>0.72</v>
      </c>
      <c r="G28" s="5">
        <v>0.5</v>
      </c>
      <c r="H28" s="5">
        <v>53.33</v>
      </c>
      <c r="I28" s="5">
        <v>1.01</v>
      </c>
    </row>
    <row r="29" spans="1:14" x14ac:dyDescent="0.35">
      <c r="A29" s="7" t="s">
        <v>293</v>
      </c>
      <c r="B29" s="5">
        <f t="shared" si="0"/>
        <v>36</v>
      </c>
      <c r="C29" s="5">
        <v>37</v>
      </c>
      <c r="D29" s="5">
        <v>41.88</v>
      </c>
      <c r="E29" s="5">
        <v>3.61</v>
      </c>
      <c r="F29" s="5">
        <v>0.8</v>
      </c>
      <c r="G29" s="5">
        <v>0.6</v>
      </c>
      <c r="H29" s="5">
        <v>52.23</v>
      </c>
      <c r="I29" s="5">
        <v>0.9</v>
      </c>
    </row>
    <row r="30" spans="1:14" x14ac:dyDescent="0.35">
      <c r="A30" s="7" t="s">
        <v>293</v>
      </c>
      <c r="B30" s="5">
        <f t="shared" si="0"/>
        <v>37</v>
      </c>
      <c r="C30" s="5">
        <v>42.3</v>
      </c>
      <c r="D30" s="5">
        <v>42.72</v>
      </c>
      <c r="E30" s="5">
        <v>1.96</v>
      </c>
      <c r="F30" s="5">
        <v>0.74</v>
      </c>
      <c r="G30" s="5">
        <v>0.3</v>
      </c>
      <c r="H30" s="5">
        <v>54.54</v>
      </c>
      <c r="I30" s="5">
        <v>0.57999999999999996</v>
      </c>
    </row>
    <row r="31" spans="1:14" x14ac:dyDescent="0.35">
      <c r="A31" s="7" t="s">
        <v>293</v>
      </c>
      <c r="B31" s="5">
        <f t="shared" si="0"/>
        <v>42.3</v>
      </c>
      <c r="C31" s="5">
        <v>45.1</v>
      </c>
      <c r="D31" s="5">
        <v>42.59</v>
      </c>
      <c r="E31" s="5">
        <v>2.0099999999999998</v>
      </c>
      <c r="F31" s="5">
        <v>0.78</v>
      </c>
      <c r="G31" s="5">
        <v>0.57999999999999996</v>
      </c>
      <c r="H31" s="5">
        <v>52.18</v>
      </c>
      <c r="I31" s="5">
        <v>0.59</v>
      </c>
    </row>
    <row r="32" spans="1:14" x14ac:dyDescent="0.35">
      <c r="A32" s="7" t="s">
        <v>293</v>
      </c>
      <c r="B32" s="5">
        <f t="shared" si="0"/>
        <v>45.1</v>
      </c>
      <c r="C32" s="5">
        <v>48</v>
      </c>
      <c r="D32" s="10">
        <v>42.08</v>
      </c>
      <c r="E32" s="5">
        <v>2.3199999999999998</v>
      </c>
      <c r="F32" s="5">
        <v>0.4</v>
      </c>
      <c r="G32" s="10">
        <v>0.5</v>
      </c>
      <c r="H32" s="5">
        <v>52.92</v>
      </c>
      <c r="I32" s="5">
        <v>0.57999999999999996</v>
      </c>
    </row>
    <row r="33" spans="1:10" x14ac:dyDescent="0.35">
      <c r="A33" s="7" t="s">
        <v>293</v>
      </c>
      <c r="B33" s="5">
        <f t="shared" si="0"/>
        <v>48</v>
      </c>
      <c r="C33" s="5">
        <v>51</v>
      </c>
      <c r="D33" s="5">
        <v>42.35</v>
      </c>
      <c r="E33" s="5">
        <v>1.95</v>
      </c>
      <c r="F33" s="5">
        <v>0.54</v>
      </c>
      <c r="G33" s="5">
        <v>0.5</v>
      </c>
      <c r="H33" s="5">
        <v>53.83</v>
      </c>
      <c r="I33" s="5">
        <v>0.86</v>
      </c>
    </row>
    <row r="34" spans="1:10" x14ac:dyDescent="0.35">
      <c r="A34" s="7" t="s">
        <v>293</v>
      </c>
      <c r="B34" s="5">
        <f t="shared" si="0"/>
        <v>51</v>
      </c>
      <c r="C34" s="5">
        <v>54</v>
      </c>
      <c r="D34" s="5">
        <v>41.07</v>
      </c>
      <c r="E34" s="5">
        <v>2.2400000000000002</v>
      </c>
      <c r="F34" s="5">
        <v>1.34</v>
      </c>
      <c r="G34" s="5">
        <v>0.5</v>
      </c>
      <c r="H34" s="5">
        <v>53.32</v>
      </c>
      <c r="I34" s="5">
        <v>0.7</v>
      </c>
    </row>
    <row r="35" spans="1:10" x14ac:dyDescent="0.35">
      <c r="A35" s="7" t="s">
        <v>293</v>
      </c>
      <c r="B35" s="5">
        <f t="shared" si="0"/>
        <v>54</v>
      </c>
      <c r="C35" s="5">
        <v>57</v>
      </c>
      <c r="D35" s="5">
        <v>41.17</v>
      </c>
      <c r="E35" s="5">
        <v>2.06</v>
      </c>
      <c r="F35" s="5">
        <v>1.5</v>
      </c>
      <c r="G35" s="5">
        <v>0.4</v>
      </c>
      <c r="H35" s="5">
        <v>53.73</v>
      </c>
      <c r="I35" s="5">
        <v>0.4</v>
      </c>
    </row>
    <row r="36" spans="1:10" x14ac:dyDescent="0.35">
      <c r="A36" s="7" t="s">
        <v>293</v>
      </c>
      <c r="B36" s="5">
        <f t="shared" si="0"/>
        <v>57</v>
      </c>
      <c r="C36" s="5">
        <v>60</v>
      </c>
      <c r="D36" s="5">
        <v>41.9</v>
      </c>
      <c r="E36" s="5">
        <v>1.1000000000000001</v>
      </c>
      <c r="F36" s="5">
        <v>0.8</v>
      </c>
      <c r="G36" s="5">
        <v>0.7</v>
      </c>
      <c r="H36" s="5">
        <v>54.04</v>
      </c>
      <c r="I36" s="5">
        <v>0.57999999999999996</v>
      </c>
    </row>
    <row r="37" spans="1:10" x14ac:dyDescent="0.35">
      <c r="A37" s="7" t="s">
        <v>293</v>
      </c>
      <c r="B37" s="5">
        <f t="shared" si="0"/>
        <v>60</v>
      </c>
      <c r="C37" s="5">
        <v>63</v>
      </c>
      <c r="D37" s="5">
        <v>41.8</v>
      </c>
      <c r="E37" s="5">
        <v>1.86</v>
      </c>
      <c r="F37" s="5">
        <v>0.9</v>
      </c>
      <c r="G37" s="5">
        <v>0.6</v>
      </c>
      <c r="H37" s="5">
        <v>53.94</v>
      </c>
      <c r="I37" s="5">
        <v>0.86</v>
      </c>
    </row>
    <row r="38" spans="1:10" x14ac:dyDescent="0.35">
      <c r="A38" s="7" t="s">
        <v>293</v>
      </c>
      <c r="B38" s="5">
        <f t="shared" si="0"/>
        <v>63</v>
      </c>
      <c r="C38" s="5">
        <v>66</v>
      </c>
      <c r="D38" s="5">
        <v>41.5</v>
      </c>
      <c r="E38" s="5">
        <v>2.0099999999999998</v>
      </c>
      <c r="F38" s="5">
        <v>0.9</v>
      </c>
      <c r="G38" s="5">
        <v>0.5</v>
      </c>
      <c r="H38" s="5">
        <v>54.14</v>
      </c>
      <c r="I38" s="5">
        <v>0.57999999999999996</v>
      </c>
    </row>
    <row r="39" spans="1:10" x14ac:dyDescent="0.35">
      <c r="A39" s="7" t="s">
        <v>293</v>
      </c>
      <c r="B39" s="5">
        <f t="shared" si="0"/>
        <v>66</v>
      </c>
      <c r="C39" s="5">
        <v>69</v>
      </c>
      <c r="D39" s="5">
        <v>39.979999999999997</v>
      </c>
      <c r="E39" s="5">
        <v>4.71</v>
      </c>
      <c r="F39" s="5">
        <v>1.47</v>
      </c>
      <c r="G39" s="5">
        <v>1.4</v>
      </c>
      <c r="H39" s="5">
        <v>51.12</v>
      </c>
      <c r="I39" s="5">
        <v>0.43</v>
      </c>
    </row>
    <row r="40" spans="1:10" x14ac:dyDescent="0.35">
      <c r="A40" s="7" t="s">
        <v>293</v>
      </c>
      <c r="B40" s="5">
        <f t="shared" si="0"/>
        <v>69</v>
      </c>
      <c r="C40" s="5">
        <v>72</v>
      </c>
      <c r="D40" s="5">
        <v>41.82</v>
      </c>
      <c r="E40" s="5">
        <v>1.24</v>
      </c>
      <c r="F40" s="5">
        <v>0.6</v>
      </c>
      <c r="G40" s="5">
        <v>0.4</v>
      </c>
      <c r="H40" s="5">
        <v>54.2</v>
      </c>
      <c r="I40" s="5">
        <v>0.72</v>
      </c>
    </row>
    <row r="41" spans="1:10" x14ac:dyDescent="0.35">
      <c r="A41" s="7" t="s">
        <v>293</v>
      </c>
      <c r="B41" s="5">
        <f t="shared" si="0"/>
        <v>72</v>
      </c>
      <c r="C41" s="5">
        <v>75</v>
      </c>
      <c r="D41" s="5">
        <v>40.83</v>
      </c>
      <c r="E41" s="5">
        <v>2.98</v>
      </c>
      <c r="F41" s="5">
        <v>0.4</v>
      </c>
      <c r="G41" s="5">
        <v>0.65</v>
      </c>
      <c r="H41" s="5">
        <v>52.11</v>
      </c>
      <c r="I41" s="5">
        <v>0.84</v>
      </c>
    </row>
    <row r="42" spans="1:10" x14ac:dyDescent="0.35">
      <c r="A42" s="7" t="s">
        <v>293</v>
      </c>
      <c r="B42" s="5">
        <f t="shared" si="0"/>
        <v>75</v>
      </c>
      <c r="C42" s="5">
        <v>78.05</v>
      </c>
      <c r="D42" s="5">
        <v>40.92</v>
      </c>
      <c r="E42" s="5">
        <v>2.6</v>
      </c>
      <c r="F42" s="5">
        <v>0.6</v>
      </c>
      <c r="G42" s="5">
        <v>0.5</v>
      </c>
      <c r="H42" s="5">
        <v>53.12</v>
      </c>
      <c r="I42" s="5">
        <v>0.43</v>
      </c>
    </row>
    <row r="43" spans="1:10" x14ac:dyDescent="0.35">
      <c r="A43" s="7" t="s">
        <v>293</v>
      </c>
      <c r="B43" s="5">
        <f t="shared" si="0"/>
        <v>78.05</v>
      </c>
      <c r="C43" s="5">
        <v>81</v>
      </c>
      <c r="D43" s="5">
        <v>40.97</v>
      </c>
      <c r="E43" s="5">
        <v>1.8</v>
      </c>
      <c r="F43" s="5">
        <v>0.4</v>
      </c>
      <c r="G43" s="5">
        <v>0.42</v>
      </c>
      <c r="H43" s="5">
        <v>53.32</v>
      </c>
      <c r="I43" s="5">
        <v>0.3</v>
      </c>
      <c r="J43" t="s">
        <v>275</v>
      </c>
    </row>
    <row r="44" spans="1:10" x14ac:dyDescent="0.35">
      <c r="A44" s="7" t="s">
        <v>293</v>
      </c>
      <c r="B44" s="5">
        <f t="shared" si="0"/>
        <v>81</v>
      </c>
      <c r="C44" s="5">
        <v>84</v>
      </c>
      <c r="D44" s="5">
        <v>40.880000000000003</v>
      </c>
      <c r="E44" s="5">
        <v>1.75</v>
      </c>
      <c r="F44" s="5">
        <v>0.5</v>
      </c>
      <c r="G44" s="5">
        <v>0.4</v>
      </c>
      <c r="H44" s="5">
        <v>54.54</v>
      </c>
      <c r="I44" s="5">
        <v>0.3</v>
      </c>
    </row>
    <row r="45" spans="1:10" x14ac:dyDescent="0.35">
      <c r="A45" s="7" t="s">
        <v>293</v>
      </c>
      <c r="B45" s="5">
        <f t="shared" si="0"/>
        <v>84</v>
      </c>
      <c r="C45" s="5">
        <v>87</v>
      </c>
      <c r="D45" s="5">
        <v>39.659999999999997</v>
      </c>
      <c r="E45" s="5">
        <v>4.8</v>
      </c>
      <c r="F45" s="5">
        <v>0.9</v>
      </c>
      <c r="G45" s="5">
        <v>0.7</v>
      </c>
      <c r="H45" s="5">
        <v>52.4</v>
      </c>
      <c r="I45" s="5">
        <v>0.34</v>
      </c>
    </row>
    <row r="46" spans="1:10" x14ac:dyDescent="0.35">
      <c r="A46" s="7" t="s">
        <v>293</v>
      </c>
      <c r="B46" s="5">
        <f t="shared" si="0"/>
        <v>87</v>
      </c>
      <c r="C46" s="5">
        <v>90</v>
      </c>
      <c r="D46" s="5">
        <v>41.97</v>
      </c>
      <c r="E46" s="5">
        <v>3.16</v>
      </c>
      <c r="F46" s="5">
        <v>0.7</v>
      </c>
      <c r="G46" s="5">
        <v>0.6</v>
      </c>
      <c r="H46" s="5">
        <v>52.6</v>
      </c>
      <c r="I46" s="5">
        <v>0.7</v>
      </c>
    </row>
    <row r="47" spans="1:10" x14ac:dyDescent="0.35">
      <c r="A47" s="7" t="s">
        <v>293</v>
      </c>
      <c r="B47" s="5">
        <f t="shared" si="0"/>
        <v>90</v>
      </c>
      <c r="C47" s="5">
        <v>93</v>
      </c>
      <c r="D47" s="5">
        <v>41.74</v>
      </c>
      <c r="E47" s="5">
        <v>3.26</v>
      </c>
      <c r="F47" s="5">
        <v>0.66</v>
      </c>
      <c r="G47" s="5">
        <v>0.5</v>
      </c>
      <c r="H47" s="5">
        <v>52.4</v>
      </c>
      <c r="I47" s="5">
        <v>0.56000000000000005</v>
      </c>
    </row>
    <row r="48" spans="1:10" x14ac:dyDescent="0.35">
      <c r="A48" s="7" t="s">
        <v>293</v>
      </c>
      <c r="B48" s="5">
        <f t="shared" si="0"/>
        <v>93</v>
      </c>
      <c r="C48" s="5">
        <v>96</v>
      </c>
      <c r="D48" s="5">
        <v>41.95</v>
      </c>
      <c r="E48" s="5">
        <v>2.14</v>
      </c>
      <c r="F48" s="5">
        <v>0.94</v>
      </c>
      <c r="G48" s="5">
        <v>0.8</v>
      </c>
      <c r="H48" s="5">
        <v>53.1</v>
      </c>
      <c r="I48" s="5">
        <v>0.9</v>
      </c>
    </row>
    <row r="49" spans="1:9" x14ac:dyDescent="0.35">
      <c r="A49" s="7" t="s">
        <v>293</v>
      </c>
      <c r="B49" s="5">
        <f t="shared" si="0"/>
        <v>96</v>
      </c>
      <c r="C49" s="5">
        <v>99</v>
      </c>
      <c r="D49" s="5">
        <v>41.32</v>
      </c>
      <c r="E49" s="5">
        <v>3.2</v>
      </c>
      <c r="F49" s="5">
        <v>1.24</v>
      </c>
      <c r="G49" s="5">
        <v>1</v>
      </c>
      <c r="H49" s="5">
        <v>50.8</v>
      </c>
      <c r="I49" s="5">
        <v>2.4</v>
      </c>
    </row>
    <row r="50" spans="1:9" x14ac:dyDescent="0.35">
      <c r="A50" s="7" t="s">
        <v>293</v>
      </c>
      <c r="B50" s="5">
        <f t="shared" si="0"/>
        <v>99</v>
      </c>
      <c r="C50" s="5">
        <v>102</v>
      </c>
      <c r="D50" s="5">
        <v>40.770000000000003</v>
      </c>
      <c r="E50" s="5">
        <v>4.5999999999999996</v>
      </c>
      <c r="F50" s="5">
        <v>2.2000000000000002</v>
      </c>
      <c r="G50" s="5">
        <v>1.2</v>
      </c>
      <c r="H50" s="5" t="s">
        <v>294</v>
      </c>
      <c r="I50" s="5">
        <v>1.98</v>
      </c>
    </row>
    <row r="51" spans="1:9" x14ac:dyDescent="0.35">
      <c r="A51" s="7" t="s">
        <v>293</v>
      </c>
      <c r="B51" s="5">
        <f t="shared" si="0"/>
        <v>102</v>
      </c>
      <c r="C51" s="5">
        <v>105</v>
      </c>
      <c r="D51" s="5">
        <v>41.4</v>
      </c>
      <c r="E51" s="5">
        <v>4</v>
      </c>
      <c r="F51" s="5">
        <v>1</v>
      </c>
      <c r="G51" s="5">
        <v>1.2</v>
      </c>
      <c r="H51" s="5">
        <v>49.6</v>
      </c>
      <c r="I51" s="5">
        <v>2</v>
      </c>
    </row>
    <row r="52" spans="1:9" x14ac:dyDescent="0.35">
      <c r="A52" s="7" t="s">
        <v>293</v>
      </c>
      <c r="B52" s="5">
        <f t="shared" si="0"/>
        <v>105</v>
      </c>
      <c r="C52" s="5">
        <v>108</v>
      </c>
      <c r="D52" s="5">
        <v>32.86</v>
      </c>
      <c r="E52" s="5">
        <v>15.9</v>
      </c>
      <c r="F52" s="5">
        <v>5</v>
      </c>
      <c r="G52" s="5">
        <v>3</v>
      </c>
      <c r="H52" s="5">
        <v>38.200000000000003</v>
      </c>
      <c r="I52" s="5">
        <v>3.43</v>
      </c>
    </row>
    <row r="53" spans="1:9" x14ac:dyDescent="0.35">
      <c r="A53" s="7" t="s">
        <v>293</v>
      </c>
      <c r="B53" s="5">
        <f t="shared" si="0"/>
        <v>108</v>
      </c>
      <c r="C53" s="5">
        <v>110.95</v>
      </c>
      <c r="D53" s="5">
        <v>33.46</v>
      </c>
      <c r="E53" s="5">
        <v>14.28</v>
      </c>
      <c r="F53" s="5">
        <v>4.24</v>
      </c>
      <c r="G53" s="5">
        <v>2.7</v>
      </c>
      <c r="H53" s="5">
        <v>39.380000000000003</v>
      </c>
      <c r="I53" s="5">
        <v>2</v>
      </c>
    </row>
    <row r="54" spans="1:9" x14ac:dyDescent="0.35">
      <c r="A54" s="7" t="s">
        <v>293</v>
      </c>
      <c r="B54" s="5">
        <f t="shared" si="0"/>
        <v>110.95</v>
      </c>
      <c r="C54" s="5">
        <v>114.05</v>
      </c>
      <c r="D54" s="5">
        <v>40.4</v>
      </c>
      <c r="E54" s="5">
        <v>4.82</v>
      </c>
      <c r="F54" s="5">
        <v>1.5</v>
      </c>
      <c r="G54" s="5">
        <v>1.1000000000000001</v>
      </c>
      <c r="H54" s="5">
        <v>51.1</v>
      </c>
      <c r="I54" s="5">
        <v>0.9</v>
      </c>
    </row>
    <row r="55" spans="1:9" x14ac:dyDescent="0.35">
      <c r="A55" s="7" t="s">
        <v>293</v>
      </c>
      <c r="B55" s="5">
        <f t="shared" si="0"/>
        <v>114.05</v>
      </c>
      <c r="C55" s="5">
        <v>117.45</v>
      </c>
      <c r="D55" s="5">
        <v>42.2</v>
      </c>
      <c r="E55" s="5">
        <v>2.2000000000000002</v>
      </c>
      <c r="F55" s="5">
        <v>0.5</v>
      </c>
      <c r="G55" s="5">
        <v>0.8</v>
      </c>
      <c r="H55" s="5">
        <v>53.1</v>
      </c>
      <c r="I55" s="5">
        <v>1</v>
      </c>
    </row>
    <row r="56" spans="1:9" x14ac:dyDescent="0.35">
      <c r="A56" s="7" t="s">
        <v>293</v>
      </c>
      <c r="B56" s="5">
        <f t="shared" si="0"/>
        <v>117.45</v>
      </c>
      <c r="C56" s="5">
        <v>120.9</v>
      </c>
      <c r="D56" s="5">
        <v>39.6</v>
      </c>
      <c r="E56" s="5">
        <v>3</v>
      </c>
      <c r="F56" s="5">
        <v>1</v>
      </c>
      <c r="G56" s="5">
        <v>0.5</v>
      </c>
      <c r="H56" s="5">
        <v>53.3</v>
      </c>
      <c r="I56" s="5">
        <v>1.1000000000000001</v>
      </c>
    </row>
    <row r="57" spans="1:9" x14ac:dyDescent="0.35">
      <c r="A57" s="7" t="s">
        <v>293</v>
      </c>
      <c r="B57" s="5">
        <f t="shared" si="0"/>
        <v>120.9</v>
      </c>
      <c r="C57" s="5">
        <v>123.5</v>
      </c>
      <c r="D57" s="5">
        <v>38.799999999999997</v>
      </c>
      <c r="E57" s="5">
        <v>2.8</v>
      </c>
      <c r="F57" s="5">
        <v>1.3</v>
      </c>
      <c r="G57" s="5">
        <v>0.7</v>
      </c>
      <c r="H57" s="5">
        <v>53.6</v>
      </c>
      <c r="I57" s="5">
        <v>1</v>
      </c>
    </row>
    <row r="58" spans="1:9" x14ac:dyDescent="0.35">
      <c r="A58" s="7" t="s">
        <v>293</v>
      </c>
      <c r="B58" s="5">
        <f t="shared" si="0"/>
        <v>123.5</v>
      </c>
      <c r="C58" s="5">
        <v>126</v>
      </c>
      <c r="D58" s="5">
        <v>41.9</v>
      </c>
      <c r="E58" s="5">
        <v>2</v>
      </c>
      <c r="F58" s="5">
        <v>0.6</v>
      </c>
      <c r="G58" s="5">
        <v>0.5</v>
      </c>
      <c r="H58" s="5">
        <v>53.7</v>
      </c>
      <c r="I58" s="5">
        <v>0.8</v>
      </c>
    </row>
    <row r="59" spans="1:9" x14ac:dyDescent="0.35">
      <c r="A59" s="7" t="s">
        <v>293</v>
      </c>
      <c r="B59" s="5">
        <f t="shared" si="0"/>
        <v>126</v>
      </c>
      <c r="C59" s="5">
        <v>131.05000000000001</v>
      </c>
      <c r="D59" s="5">
        <v>41.96</v>
      </c>
      <c r="E59" s="5">
        <v>4.1500000000000004</v>
      </c>
      <c r="F59" s="5">
        <v>1.1000000000000001</v>
      </c>
      <c r="G59" s="5">
        <v>0.75</v>
      </c>
      <c r="H59" s="5">
        <v>51.94</v>
      </c>
      <c r="I59" s="5">
        <v>0.81</v>
      </c>
    </row>
    <row r="60" spans="1:9" x14ac:dyDescent="0.35">
      <c r="A60" s="7" t="s">
        <v>293</v>
      </c>
      <c r="B60" s="5">
        <f t="shared" si="0"/>
        <v>131.05000000000001</v>
      </c>
      <c r="C60" s="5">
        <v>134.1</v>
      </c>
      <c r="D60" s="5">
        <v>40.96</v>
      </c>
      <c r="E60" s="5">
        <v>4.12</v>
      </c>
      <c r="F60" s="5">
        <v>1.1000000000000001</v>
      </c>
      <c r="G60" s="5">
        <v>0.75</v>
      </c>
      <c r="H60" s="5">
        <v>51.94</v>
      </c>
      <c r="I60" s="5">
        <v>0.81</v>
      </c>
    </row>
    <row r="61" spans="1:9" x14ac:dyDescent="0.35">
      <c r="A61" s="7" t="s">
        <v>293</v>
      </c>
      <c r="B61" s="5">
        <f t="shared" si="0"/>
        <v>134.1</v>
      </c>
      <c r="C61" s="5">
        <v>137</v>
      </c>
      <c r="D61" s="5">
        <v>41.62</v>
      </c>
      <c r="E61" s="5">
        <v>3.55</v>
      </c>
      <c r="F61" s="5">
        <v>1.05</v>
      </c>
      <c r="G61" s="5">
        <v>0.65</v>
      </c>
      <c r="H61" s="5">
        <v>51.99</v>
      </c>
      <c r="I61" s="5">
        <v>0.54</v>
      </c>
    </row>
    <row r="62" spans="1:9" x14ac:dyDescent="0.35">
      <c r="A62" s="7" t="s">
        <v>293</v>
      </c>
      <c r="B62" s="5">
        <f t="shared" si="0"/>
        <v>137</v>
      </c>
      <c r="C62" s="5">
        <v>140.30000000000001</v>
      </c>
      <c r="D62" s="5">
        <v>41.05</v>
      </c>
      <c r="E62" s="5">
        <v>3.7</v>
      </c>
      <c r="F62" s="5">
        <v>1.2</v>
      </c>
      <c r="G62" s="5">
        <v>0.8</v>
      </c>
      <c r="H62" s="5">
        <v>52.4</v>
      </c>
      <c r="I62" s="5">
        <v>0.28000000000000003</v>
      </c>
    </row>
    <row r="63" spans="1:9" x14ac:dyDescent="0.35">
      <c r="A63" s="7" t="s">
        <v>293</v>
      </c>
      <c r="B63" s="5">
        <f t="shared" si="0"/>
        <v>140.30000000000001</v>
      </c>
      <c r="C63" s="5">
        <v>143.35</v>
      </c>
      <c r="D63" s="5">
        <v>40.08</v>
      </c>
      <c r="E63" s="5">
        <v>5.84</v>
      </c>
      <c r="F63" s="5">
        <v>1.7</v>
      </c>
      <c r="G63" s="5">
        <v>0.9</v>
      </c>
      <c r="H63" s="5">
        <v>49.8</v>
      </c>
      <c r="I63" s="5">
        <v>1</v>
      </c>
    </row>
    <row r="64" spans="1:9" x14ac:dyDescent="0.35">
      <c r="A64" s="7" t="s">
        <v>293</v>
      </c>
      <c r="B64" s="5">
        <f t="shared" si="0"/>
        <v>143.35</v>
      </c>
      <c r="C64" s="5">
        <v>146.4</v>
      </c>
      <c r="D64" s="5">
        <v>40.299999999999997</v>
      </c>
      <c r="E64" s="5">
        <v>5.26</v>
      </c>
      <c r="F64" s="5">
        <v>1.8</v>
      </c>
      <c r="G64" s="5">
        <v>0.8</v>
      </c>
      <c r="H64" s="5">
        <v>50.34</v>
      </c>
      <c r="I64" s="5">
        <v>0.8</v>
      </c>
    </row>
    <row r="65" spans="1:11" x14ac:dyDescent="0.35">
      <c r="A65" s="7" t="s">
        <v>293</v>
      </c>
      <c r="B65" s="5">
        <f t="shared" si="0"/>
        <v>146.4</v>
      </c>
      <c r="C65" s="5">
        <v>149.44999999999999</v>
      </c>
      <c r="D65" s="5">
        <v>40.4</v>
      </c>
      <c r="E65" s="5">
        <v>5.4</v>
      </c>
      <c r="F65" s="5">
        <v>1.6</v>
      </c>
      <c r="G65" s="5">
        <v>0.7</v>
      </c>
      <c r="H65" s="5">
        <v>49.95</v>
      </c>
      <c r="I65" s="5">
        <v>1.1599999999999999</v>
      </c>
    </row>
    <row r="66" spans="1:11" x14ac:dyDescent="0.35">
      <c r="A66" s="7" t="s">
        <v>293</v>
      </c>
      <c r="B66" s="5">
        <f t="shared" si="0"/>
        <v>149.44999999999999</v>
      </c>
      <c r="C66" s="5">
        <v>152.5</v>
      </c>
      <c r="D66" s="5">
        <v>39.28</v>
      </c>
      <c r="E66" s="5">
        <v>6.68</v>
      </c>
      <c r="F66" s="5">
        <v>1.7</v>
      </c>
      <c r="G66" s="5">
        <v>1.4</v>
      </c>
      <c r="H66" s="5">
        <v>49.8</v>
      </c>
      <c r="I66" s="5">
        <v>0.28000000000000003</v>
      </c>
    </row>
    <row r="67" spans="1:11" x14ac:dyDescent="0.35">
      <c r="A67" s="7" t="s">
        <v>293</v>
      </c>
      <c r="B67" s="5">
        <f t="shared" si="0"/>
        <v>152.5</v>
      </c>
      <c r="C67" s="5">
        <v>155.55000000000001</v>
      </c>
      <c r="D67" s="5">
        <v>39.799999999999997</v>
      </c>
      <c r="E67" s="5">
        <v>6.5</v>
      </c>
      <c r="F67" s="5">
        <v>1.5</v>
      </c>
      <c r="G67" s="5">
        <v>1</v>
      </c>
      <c r="H67" s="5">
        <v>49.55</v>
      </c>
      <c r="I67" s="5">
        <v>0.97</v>
      </c>
    </row>
    <row r="68" spans="1:11" x14ac:dyDescent="0.35">
      <c r="A68" s="7" t="s">
        <v>293</v>
      </c>
      <c r="B68" s="5">
        <f t="shared" si="0"/>
        <v>155.55000000000001</v>
      </c>
      <c r="C68" s="5">
        <v>166.2</v>
      </c>
      <c r="D68" s="5">
        <v>5.36</v>
      </c>
      <c r="E68" s="5">
        <v>58.54</v>
      </c>
      <c r="F68" s="5">
        <v>16.5</v>
      </c>
      <c r="G68" s="5">
        <v>9.82</v>
      </c>
      <c r="H68" s="5">
        <v>6.64</v>
      </c>
      <c r="I68" s="5">
        <v>2.4</v>
      </c>
    </row>
    <row r="70" spans="1:11" ht="17.5" x14ac:dyDescent="0.35">
      <c r="B70" s="37" t="s">
        <v>21</v>
      </c>
      <c r="C70" s="37"/>
      <c r="D70" s="37"/>
      <c r="E70" s="37"/>
    </row>
    <row r="72" spans="1:11" ht="28" x14ac:dyDescent="0.35">
      <c r="B72" s="18" t="s">
        <v>8</v>
      </c>
      <c r="C72" s="18" t="s">
        <v>13</v>
      </c>
      <c r="D72" s="18" t="s">
        <v>14</v>
      </c>
      <c r="E72" s="96" t="s">
        <v>22</v>
      </c>
      <c r="F72" s="97"/>
      <c r="G72" s="97"/>
      <c r="H72" s="97"/>
      <c r="I72" s="97"/>
      <c r="J72" s="97"/>
      <c r="K72" s="98"/>
    </row>
    <row r="73" spans="1:11" x14ac:dyDescent="0.35">
      <c r="B73" s="7" t="s">
        <v>293</v>
      </c>
      <c r="C73" s="5">
        <v>0</v>
      </c>
      <c r="D73" s="5">
        <v>0.6</v>
      </c>
      <c r="E73" s="99" t="s">
        <v>276</v>
      </c>
      <c r="F73" s="100"/>
      <c r="G73" s="100"/>
      <c r="H73" s="100"/>
      <c r="I73" s="100"/>
      <c r="J73" s="100"/>
      <c r="K73" s="101"/>
    </row>
    <row r="74" spans="1:11" x14ac:dyDescent="0.35">
      <c r="B74" s="7" t="s">
        <v>293</v>
      </c>
      <c r="C74" s="5">
        <f>D73</f>
        <v>0.6</v>
      </c>
      <c r="D74" s="5">
        <v>3.05</v>
      </c>
      <c r="E74" s="40" t="s">
        <v>295</v>
      </c>
      <c r="F74" s="40"/>
      <c r="G74" s="40"/>
      <c r="H74" s="40"/>
      <c r="I74" s="40"/>
      <c r="J74" s="40"/>
      <c r="K74" s="40"/>
    </row>
    <row r="75" spans="1:11" x14ac:dyDescent="0.35">
      <c r="B75" s="7" t="s">
        <v>293</v>
      </c>
      <c r="C75" s="5">
        <f t="shared" ref="C75:C125" si="1">D74</f>
        <v>3.05</v>
      </c>
      <c r="D75" s="5">
        <v>6.1</v>
      </c>
      <c r="E75" s="40" t="s">
        <v>296</v>
      </c>
      <c r="F75" s="40"/>
      <c r="G75" s="40"/>
      <c r="H75" s="40"/>
      <c r="I75" s="40"/>
      <c r="J75" s="40"/>
      <c r="K75" s="40"/>
    </row>
    <row r="76" spans="1:11" x14ac:dyDescent="0.35">
      <c r="B76" s="7" t="s">
        <v>293</v>
      </c>
      <c r="C76" s="5">
        <f t="shared" si="1"/>
        <v>6.1</v>
      </c>
      <c r="D76" s="5">
        <v>9.3000000000000007</v>
      </c>
      <c r="E76" s="40" t="s">
        <v>297</v>
      </c>
      <c r="F76" s="40"/>
      <c r="G76" s="40"/>
      <c r="H76" s="40"/>
      <c r="I76" s="40"/>
      <c r="J76" s="40"/>
      <c r="K76" s="40"/>
    </row>
    <row r="77" spans="1:11" x14ac:dyDescent="0.35">
      <c r="B77" s="7" t="s">
        <v>293</v>
      </c>
      <c r="C77" s="5">
        <f t="shared" si="1"/>
        <v>9.3000000000000007</v>
      </c>
      <c r="D77" s="5">
        <v>12.2</v>
      </c>
      <c r="E77" s="40" t="s">
        <v>298</v>
      </c>
      <c r="F77" s="40"/>
      <c r="G77" s="40"/>
      <c r="H77" s="40"/>
      <c r="I77" s="40"/>
      <c r="J77" s="40"/>
      <c r="K77" s="40"/>
    </row>
    <row r="78" spans="1:11" x14ac:dyDescent="0.35">
      <c r="B78" s="7" t="s">
        <v>293</v>
      </c>
      <c r="C78" s="5">
        <f t="shared" si="1"/>
        <v>12.2</v>
      </c>
      <c r="D78" s="5">
        <v>14.6</v>
      </c>
      <c r="E78" s="40" t="s">
        <v>299</v>
      </c>
      <c r="F78" s="40"/>
      <c r="G78" s="40"/>
      <c r="H78" s="40"/>
      <c r="I78" s="40"/>
      <c r="J78" s="40"/>
      <c r="K78" s="40"/>
    </row>
    <row r="79" spans="1:11" x14ac:dyDescent="0.35">
      <c r="B79" s="7" t="s">
        <v>293</v>
      </c>
      <c r="C79" s="5">
        <f t="shared" si="1"/>
        <v>14.6</v>
      </c>
      <c r="D79" s="5">
        <v>16.95</v>
      </c>
      <c r="E79" s="40" t="s">
        <v>300</v>
      </c>
      <c r="F79" s="40"/>
      <c r="G79" s="40"/>
      <c r="H79" s="40"/>
      <c r="I79" s="40"/>
      <c r="J79" s="40"/>
      <c r="K79" s="40"/>
    </row>
    <row r="80" spans="1:11" x14ac:dyDescent="0.35">
      <c r="B80" s="7" t="s">
        <v>293</v>
      </c>
      <c r="C80" s="5">
        <f t="shared" si="1"/>
        <v>16.95</v>
      </c>
      <c r="D80" s="5">
        <v>19.8</v>
      </c>
      <c r="E80" s="40" t="s">
        <v>301</v>
      </c>
      <c r="F80" s="40"/>
      <c r="G80" s="40"/>
      <c r="H80" s="40"/>
      <c r="I80" s="40"/>
      <c r="J80" s="40"/>
      <c r="K80" s="40"/>
    </row>
    <row r="81" spans="2:11" x14ac:dyDescent="0.35">
      <c r="B81" s="7" t="s">
        <v>293</v>
      </c>
      <c r="C81" s="5">
        <f t="shared" si="1"/>
        <v>19.8</v>
      </c>
      <c r="D81" s="5">
        <v>22.8</v>
      </c>
      <c r="E81" s="40" t="s">
        <v>302</v>
      </c>
      <c r="F81" s="40"/>
      <c r="G81" s="40"/>
      <c r="H81" s="40"/>
      <c r="I81" s="40"/>
      <c r="J81" s="40"/>
      <c r="K81" s="40"/>
    </row>
    <row r="82" spans="2:11" x14ac:dyDescent="0.35">
      <c r="B82" s="7" t="s">
        <v>293</v>
      </c>
      <c r="C82" s="5">
        <f t="shared" si="1"/>
        <v>22.8</v>
      </c>
      <c r="D82" s="5">
        <v>27.2</v>
      </c>
      <c r="E82" s="40" t="s">
        <v>303</v>
      </c>
      <c r="F82" s="40"/>
      <c r="G82" s="40"/>
      <c r="H82" s="40"/>
      <c r="I82" s="40"/>
      <c r="J82" s="40"/>
      <c r="K82" s="40"/>
    </row>
    <row r="83" spans="2:11" x14ac:dyDescent="0.35">
      <c r="B83" s="7" t="s">
        <v>293</v>
      </c>
      <c r="C83" s="5">
        <f t="shared" si="1"/>
        <v>27.2</v>
      </c>
      <c r="D83" s="5">
        <v>30</v>
      </c>
      <c r="E83" s="45" t="s">
        <v>304</v>
      </c>
      <c r="F83" s="45"/>
      <c r="G83" s="45"/>
      <c r="H83" s="45"/>
      <c r="I83" s="45"/>
      <c r="J83" s="45"/>
      <c r="K83" s="45"/>
    </row>
    <row r="84" spans="2:11" x14ac:dyDescent="0.35">
      <c r="B84" s="7" t="s">
        <v>293</v>
      </c>
      <c r="C84" s="5">
        <f t="shared" si="1"/>
        <v>30</v>
      </c>
      <c r="D84" s="5">
        <v>33</v>
      </c>
      <c r="E84" s="40" t="s">
        <v>305</v>
      </c>
      <c r="F84" s="40"/>
      <c r="G84" s="40"/>
      <c r="H84" s="40"/>
      <c r="I84" s="40"/>
      <c r="J84" s="40"/>
      <c r="K84" s="40"/>
    </row>
    <row r="85" spans="2:11" x14ac:dyDescent="0.35">
      <c r="B85" s="7" t="s">
        <v>293</v>
      </c>
      <c r="C85" s="5">
        <f t="shared" si="1"/>
        <v>33</v>
      </c>
      <c r="D85" s="5">
        <v>36</v>
      </c>
      <c r="E85" s="40" t="s">
        <v>306</v>
      </c>
      <c r="F85" s="40"/>
      <c r="G85" s="40"/>
      <c r="H85" s="40"/>
      <c r="I85" s="40"/>
      <c r="J85" s="40"/>
      <c r="K85" s="40"/>
    </row>
    <row r="86" spans="2:11" x14ac:dyDescent="0.35">
      <c r="B86" s="7" t="s">
        <v>293</v>
      </c>
      <c r="C86" s="5">
        <f t="shared" si="1"/>
        <v>36</v>
      </c>
      <c r="D86" s="5">
        <v>37</v>
      </c>
      <c r="E86" s="40" t="s">
        <v>306</v>
      </c>
      <c r="F86" s="40"/>
      <c r="G86" s="40"/>
      <c r="H86" s="40"/>
      <c r="I86" s="40"/>
      <c r="J86" s="40"/>
      <c r="K86" s="40"/>
    </row>
    <row r="87" spans="2:11" x14ac:dyDescent="0.35">
      <c r="B87" s="7" t="s">
        <v>293</v>
      </c>
      <c r="C87" s="5">
        <f t="shared" si="1"/>
        <v>37</v>
      </c>
      <c r="D87" s="5">
        <v>42.3</v>
      </c>
      <c r="E87" s="40" t="s">
        <v>307</v>
      </c>
      <c r="F87" s="40"/>
      <c r="G87" s="40"/>
      <c r="H87" s="40"/>
      <c r="I87" s="40"/>
      <c r="J87" s="40"/>
      <c r="K87" s="40"/>
    </row>
    <row r="88" spans="2:11" x14ac:dyDescent="0.35">
      <c r="B88" s="7" t="s">
        <v>293</v>
      </c>
      <c r="C88" s="5">
        <f t="shared" si="1"/>
        <v>42.3</v>
      </c>
      <c r="D88" s="5">
        <v>45.1</v>
      </c>
      <c r="E88" s="40" t="s">
        <v>308</v>
      </c>
      <c r="F88" s="40"/>
      <c r="G88" s="40"/>
      <c r="H88" s="40"/>
      <c r="I88" s="40"/>
      <c r="J88" s="40"/>
      <c r="K88" s="40"/>
    </row>
    <row r="89" spans="2:11" x14ac:dyDescent="0.35">
      <c r="B89" s="7" t="s">
        <v>293</v>
      </c>
      <c r="C89" s="5">
        <f t="shared" si="1"/>
        <v>45.1</v>
      </c>
      <c r="D89" s="5">
        <v>48</v>
      </c>
      <c r="E89" s="40" t="s">
        <v>309</v>
      </c>
      <c r="F89" s="40"/>
      <c r="G89" s="40"/>
      <c r="H89" s="40"/>
      <c r="I89" s="40"/>
      <c r="J89" s="40"/>
      <c r="K89" s="40"/>
    </row>
    <row r="90" spans="2:11" x14ac:dyDescent="0.35">
      <c r="B90" s="7" t="s">
        <v>293</v>
      </c>
      <c r="C90" s="5">
        <f t="shared" si="1"/>
        <v>48</v>
      </c>
      <c r="D90" s="5">
        <v>51</v>
      </c>
      <c r="E90" s="40" t="s">
        <v>310</v>
      </c>
      <c r="F90" s="40"/>
      <c r="G90" s="40"/>
      <c r="H90" s="40"/>
      <c r="I90" s="40"/>
      <c r="J90" s="40"/>
      <c r="K90" s="40"/>
    </row>
    <row r="91" spans="2:11" x14ac:dyDescent="0.35">
      <c r="B91" s="7" t="s">
        <v>293</v>
      </c>
      <c r="C91" s="5">
        <f t="shared" si="1"/>
        <v>51</v>
      </c>
      <c r="D91" s="5">
        <v>54</v>
      </c>
      <c r="E91" s="40" t="s">
        <v>311</v>
      </c>
      <c r="F91" s="40"/>
      <c r="G91" s="40"/>
      <c r="H91" s="40"/>
      <c r="I91" s="40"/>
      <c r="J91" s="40"/>
      <c r="K91" s="40"/>
    </row>
    <row r="92" spans="2:11" x14ac:dyDescent="0.35">
      <c r="B92" s="7" t="s">
        <v>293</v>
      </c>
      <c r="C92" s="5">
        <f t="shared" si="1"/>
        <v>54</v>
      </c>
      <c r="D92" s="5">
        <v>57</v>
      </c>
      <c r="E92" s="40" t="s">
        <v>312</v>
      </c>
      <c r="F92" s="40"/>
      <c r="G92" s="40"/>
      <c r="H92" s="40"/>
      <c r="I92" s="40"/>
      <c r="J92" s="40"/>
      <c r="K92" s="40"/>
    </row>
    <row r="93" spans="2:11" x14ac:dyDescent="0.35">
      <c r="B93" s="7" t="s">
        <v>293</v>
      </c>
      <c r="C93" s="5">
        <f t="shared" si="1"/>
        <v>57</v>
      </c>
      <c r="D93" s="5">
        <v>60</v>
      </c>
      <c r="E93" s="40" t="s">
        <v>312</v>
      </c>
      <c r="F93" s="40"/>
      <c r="G93" s="40"/>
      <c r="H93" s="40"/>
      <c r="I93" s="40"/>
      <c r="J93" s="40"/>
      <c r="K93" s="40"/>
    </row>
    <row r="94" spans="2:11" x14ac:dyDescent="0.35">
      <c r="B94" s="7" t="s">
        <v>293</v>
      </c>
      <c r="C94" s="5">
        <f t="shared" si="1"/>
        <v>60</v>
      </c>
      <c r="D94" s="5">
        <v>63</v>
      </c>
      <c r="E94" s="40" t="s">
        <v>312</v>
      </c>
      <c r="F94" s="40"/>
      <c r="G94" s="40"/>
      <c r="H94" s="40"/>
      <c r="I94" s="40"/>
      <c r="J94" s="40"/>
      <c r="K94" s="40"/>
    </row>
    <row r="95" spans="2:11" x14ac:dyDescent="0.35">
      <c r="B95" s="7" t="s">
        <v>293</v>
      </c>
      <c r="C95" s="5">
        <f t="shared" si="1"/>
        <v>63</v>
      </c>
      <c r="D95" s="5">
        <v>66</v>
      </c>
      <c r="E95" s="40" t="s">
        <v>312</v>
      </c>
      <c r="F95" s="40"/>
      <c r="G95" s="40"/>
      <c r="H95" s="40"/>
      <c r="I95" s="40"/>
      <c r="J95" s="40"/>
      <c r="K95" s="40"/>
    </row>
    <row r="96" spans="2:11" x14ac:dyDescent="0.35">
      <c r="B96" s="7" t="s">
        <v>293</v>
      </c>
      <c r="C96" s="5">
        <f t="shared" si="1"/>
        <v>66</v>
      </c>
      <c r="D96" s="5">
        <v>69</v>
      </c>
      <c r="E96" s="40" t="s">
        <v>312</v>
      </c>
      <c r="F96" s="40"/>
      <c r="G96" s="40"/>
      <c r="H96" s="40"/>
      <c r="I96" s="40"/>
      <c r="J96" s="40"/>
      <c r="K96" s="40"/>
    </row>
    <row r="97" spans="2:11" x14ac:dyDescent="0.35">
      <c r="B97" s="7" t="s">
        <v>293</v>
      </c>
      <c r="C97" s="5">
        <f t="shared" si="1"/>
        <v>69</v>
      </c>
      <c r="D97" s="5">
        <v>72</v>
      </c>
      <c r="E97" s="40" t="s">
        <v>312</v>
      </c>
      <c r="F97" s="40"/>
      <c r="G97" s="40"/>
      <c r="H97" s="40"/>
      <c r="I97" s="40"/>
      <c r="J97" s="40"/>
      <c r="K97" s="40"/>
    </row>
    <row r="98" spans="2:11" x14ac:dyDescent="0.35">
      <c r="B98" s="7" t="s">
        <v>293</v>
      </c>
      <c r="C98" s="5">
        <f t="shared" si="1"/>
        <v>72</v>
      </c>
      <c r="D98" s="5">
        <v>75</v>
      </c>
      <c r="E98" s="40" t="s">
        <v>312</v>
      </c>
      <c r="F98" s="40"/>
      <c r="G98" s="40"/>
      <c r="H98" s="40"/>
      <c r="I98" s="40"/>
      <c r="J98" s="40"/>
      <c r="K98" s="40"/>
    </row>
    <row r="99" spans="2:11" x14ac:dyDescent="0.35">
      <c r="B99" s="7" t="s">
        <v>293</v>
      </c>
      <c r="C99" s="5">
        <f t="shared" si="1"/>
        <v>75</v>
      </c>
      <c r="D99" s="5">
        <v>78.05</v>
      </c>
      <c r="E99" s="40" t="s">
        <v>312</v>
      </c>
      <c r="F99" s="40"/>
      <c r="G99" s="40"/>
      <c r="H99" s="40"/>
      <c r="I99" s="40"/>
      <c r="J99" s="40"/>
      <c r="K99" s="40"/>
    </row>
    <row r="100" spans="2:11" x14ac:dyDescent="0.35">
      <c r="B100" s="7" t="s">
        <v>293</v>
      </c>
      <c r="C100" s="5">
        <f t="shared" si="1"/>
        <v>78.05</v>
      </c>
      <c r="D100" s="5">
        <v>81</v>
      </c>
      <c r="E100" s="40" t="s">
        <v>312</v>
      </c>
      <c r="F100" s="40"/>
      <c r="G100" s="40"/>
      <c r="H100" s="40"/>
      <c r="I100" s="40"/>
      <c r="J100" s="40"/>
      <c r="K100" s="40"/>
    </row>
    <row r="101" spans="2:11" x14ac:dyDescent="0.35">
      <c r="B101" s="7" t="s">
        <v>293</v>
      </c>
      <c r="C101" s="5">
        <f t="shared" si="1"/>
        <v>81</v>
      </c>
      <c r="D101" s="5">
        <v>84</v>
      </c>
      <c r="E101" s="40" t="s">
        <v>312</v>
      </c>
      <c r="F101" s="40"/>
      <c r="G101" s="40"/>
      <c r="H101" s="40"/>
      <c r="I101" s="40"/>
      <c r="J101" s="40"/>
      <c r="K101" s="40"/>
    </row>
    <row r="102" spans="2:11" x14ac:dyDescent="0.35">
      <c r="B102" s="7" t="s">
        <v>293</v>
      </c>
      <c r="C102" s="5">
        <f t="shared" si="1"/>
        <v>84</v>
      </c>
      <c r="D102" s="5">
        <v>87</v>
      </c>
      <c r="E102" s="40" t="s">
        <v>312</v>
      </c>
      <c r="F102" s="40"/>
      <c r="G102" s="40"/>
      <c r="H102" s="40"/>
      <c r="I102" s="40"/>
      <c r="J102" s="40"/>
      <c r="K102" s="40"/>
    </row>
    <row r="103" spans="2:11" x14ac:dyDescent="0.35">
      <c r="B103" s="7" t="s">
        <v>293</v>
      </c>
      <c r="C103" s="5">
        <f t="shared" si="1"/>
        <v>87</v>
      </c>
      <c r="D103" s="5">
        <v>90</v>
      </c>
      <c r="E103" s="40" t="s">
        <v>312</v>
      </c>
      <c r="F103" s="40"/>
      <c r="G103" s="40"/>
      <c r="H103" s="40"/>
      <c r="I103" s="40"/>
      <c r="J103" s="40"/>
      <c r="K103" s="40"/>
    </row>
    <row r="104" spans="2:11" x14ac:dyDescent="0.35">
      <c r="B104" s="7" t="s">
        <v>293</v>
      </c>
      <c r="C104" s="5">
        <f t="shared" si="1"/>
        <v>90</v>
      </c>
      <c r="D104" s="5">
        <v>93</v>
      </c>
      <c r="E104" s="40" t="s">
        <v>313</v>
      </c>
      <c r="F104" s="40"/>
      <c r="G104" s="40"/>
      <c r="H104" s="40"/>
      <c r="I104" s="40"/>
      <c r="J104" s="40"/>
      <c r="K104" s="40"/>
    </row>
    <row r="105" spans="2:11" x14ac:dyDescent="0.35">
      <c r="B105" s="7" t="s">
        <v>293</v>
      </c>
      <c r="C105" s="5">
        <f t="shared" si="1"/>
        <v>93</v>
      </c>
      <c r="D105" s="5">
        <v>96</v>
      </c>
      <c r="E105" s="40" t="s">
        <v>314</v>
      </c>
      <c r="F105" s="40"/>
      <c r="G105" s="40"/>
      <c r="H105" s="40"/>
      <c r="I105" s="40"/>
      <c r="J105" s="40"/>
      <c r="K105" s="40"/>
    </row>
    <row r="106" spans="2:11" x14ac:dyDescent="0.35">
      <c r="B106" s="7" t="s">
        <v>293</v>
      </c>
      <c r="C106" s="5">
        <f t="shared" si="1"/>
        <v>96</v>
      </c>
      <c r="D106" s="5">
        <v>99</v>
      </c>
      <c r="E106" s="40" t="s">
        <v>315</v>
      </c>
      <c r="F106" s="40"/>
      <c r="G106" s="40"/>
      <c r="H106" s="40"/>
      <c r="I106" s="40"/>
      <c r="J106" s="40"/>
      <c r="K106" s="40"/>
    </row>
    <row r="107" spans="2:11" x14ac:dyDescent="0.35">
      <c r="B107" s="7" t="s">
        <v>293</v>
      </c>
      <c r="C107" s="5">
        <f t="shared" si="1"/>
        <v>99</v>
      </c>
      <c r="D107" s="5">
        <v>102</v>
      </c>
      <c r="E107" s="40" t="s">
        <v>316</v>
      </c>
      <c r="F107" s="40"/>
      <c r="G107" s="40"/>
      <c r="H107" s="40"/>
      <c r="I107" s="40"/>
      <c r="J107" s="40"/>
      <c r="K107" s="40"/>
    </row>
    <row r="108" spans="2:11" x14ac:dyDescent="0.35">
      <c r="B108" s="7" t="s">
        <v>293</v>
      </c>
      <c r="C108" s="5">
        <f t="shared" si="1"/>
        <v>102</v>
      </c>
      <c r="D108" s="5">
        <v>105</v>
      </c>
      <c r="E108" s="40" t="s">
        <v>317</v>
      </c>
      <c r="F108" s="40"/>
      <c r="G108" s="40"/>
      <c r="H108" s="40"/>
      <c r="I108" s="40"/>
      <c r="J108" s="40"/>
      <c r="K108" s="40"/>
    </row>
    <row r="109" spans="2:11" x14ac:dyDescent="0.35">
      <c r="B109" s="7" t="s">
        <v>293</v>
      </c>
      <c r="C109" s="5">
        <f t="shared" si="1"/>
        <v>105</v>
      </c>
      <c r="D109" s="5">
        <v>108</v>
      </c>
      <c r="E109" s="40" t="s">
        <v>318</v>
      </c>
      <c r="F109" s="40"/>
      <c r="G109" s="40"/>
      <c r="H109" s="40"/>
      <c r="I109" s="40"/>
      <c r="J109" s="40"/>
      <c r="K109" s="40"/>
    </row>
    <row r="110" spans="2:11" x14ac:dyDescent="0.35">
      <c r="B110" s="7" t="s">
        <v>293</v>
      </c>
      <c r="C110" s="5">
        <f t="shared" si="1"/>
        <v>108</v>
      </c>
      <c r="D110" s="5">
        <v>110.95</v>
      </c>
      <c r="E110" s="40" t="s">
        <v>319</v>
      </c>
      <c r="F110" s="40"/>
      <c r="G110" s="40"/>
      <c r="H110" s="40"/>
      <c r="I110" s="40"/>
      <c r="J110" s="40"/>
      <c r="K110" s="40"/>
    </row>
    <row r="111" spans="2:11" x14ac:dyDescent="0.35">
      <c r="B111" s="7" t="s">
        <v>293</v>
      </c>
      <c r="C111" s="5">
        <f t="shared" si="1"/>
        <v>110.95</v>
      </c>
      <c r="D111" s="5">
        <v>114.05</v>
      </c>
      <c r="E111" s="40" t="s">
        <v>320</v>
      </c>
      <c r="F111" s="40"/>
      <c r="G111" s="40"/>
      <c r="H111" s="40"/>
      <c r="I111" s="40"/>
      <c r="J111" s="40"/>
      <c r="K111" s="40"/>
    </row>
    <row r="112" spans="2:11" x14ac:dyDescent="0.35">
      <c r="B112" s="7" t="s">
        <v>293</v>
      </c>
      <c r="C112" s="5">
        <f t="shared" si="1"/>
        <v>114.05</v>
      </c>
      <c r="D112" s="5">
        <v>117.45</v>
      </c>
      <c r="E112" s="45" t="s">
        <v>321</v>
      </c>
      <c r="F112" s="45"/>
      <c r="G112" s="45"/>
      <c r="H112" s="45"/>
      <c r="I112" s="45"/>
      <c r="J112" s="45"/>
      <c r="K112" s="45"/>
    </row>
    <row r="113" spans="2:11" x14ac:dyDescent="0.35">
      <c r="B113" s="7" t="s">
        <v>293</v>
      </c>
      <c r="C113" s="5">
        <f t="shared" si="1"/>
        <v>117.45</v>
      </c>
      <c r="D113" s="5">
        <v>120.9</v>
      </c>
      <c r="E113" s="40" t="s">
        <v>322</v>
      </c>
      <c r="F113" s="40"/>
      <c r="G113" s="40"/>
      <c r="H113" s="40"/>
      <c r="I113" s="40"/>
      <c r="J113" s="40"/>
      <c r="K113" s="40"/>
    </row>
    <row r="114" spans="2:11" x14ac:dyDescent="0.35">
      <c r="B114" s="7" t="s">
        <v>293</v>
      </c>
      <c r="C114" s="5">
        <f t="shared" si="1"/>
        <v>120.9</v>
      </c>
      <c r="D114" s="5">
        <v>123.5</v>
      </c>
      <c r="E114" s="40" t="s">
        <v>323</v>
      </c>
      <c r="F114" s="40"/>
      <c r="G114" s="40"/>
      <c r="H114" s="40"/>
      <c r="I114" s="40"/>
      <c r="J114" s="40"/>
      <c r="K114" s="40"/>
    </row>
    <row r="115" spans="2:11" x14ac:dyDescent="0.35">
      <c r="B115" s="7" t="s">
        <v>293</v>
      </c>
      <c r="C115" s="5">
        <f t="shared" si="1"/>
        <v>123.5</v>
      </c>
      <c r="D115" s="5">
        <v>126</v>
      </c>
      <c r="E115" s="40" t="s">
        <v>323</v>
      </c>
      <c r="F115" s="40"/>
      <c r="G115" s="40"/>
      <c r="H115" s="40"/>
      <c r="I115" s="40"/>
      <c r="J115" s="40"/>
      <c r="K115" s="40"/>
    </row>
    <row r="116" spans="2:11" x14ac:dyDescent="0.35">
      <c r="B116" s="7" t="s">
        <v>293</v>
      </c>
      <c r="C116" s="5">
        <f t="shared" si="1"/>
        <v>126</v>
      </c>
      <c r="D116" s="5">
        <v>131.05000000000001</v>
      </c>
      <c r="E116" s="40" t="s">
        <v>323</v>
      </c>
      <c r="F116" s="40"/>
      <c r="G116" s="40"/>
      <c r="H116" s="40"/>
      <c r="I116" s="40"/>
      <c r="J116" s="40"/>
      <c r="K116" s="40"/>
    </row>
    <row r="117" spans="2:11" x14ac:dyDescent="0.35">
      <c r="B117" s="7" t="s">
        <v>293</v>
      </c>
      <c r="C117" s="5">
        <f t="shared" si="1"/>
        <v>131.05000000000001</v>
      </c>
      <c r="D117" s="5">
        <v>134.1</v>
      </c>
      <c r="E117" s="40" t="s">
        <v>324</v>
      </c>
      <c r="F117" s="40"/>
      <c r="G117" s="40"/>
      <c r="H117" s="40"/>
      <c r="I117" s="40"/>
      <c r="J117" s="40"/>
      <c r="K117" s="40"/>
    </row>
    <row r="118" spans="2:11" x14ac:dyDescent="0.35">
      <c r="B118" s="7" t="s">
        <v>293</v>
      </c>
      <c r="C118" s="5">
        <f t="shared" si="1"/>
        <v>134.1</v>
      </c>
      <c r="D118" s="5">
        <v>137</v>
      </c>
      <c r="E118" s="40" t="s">
        <v>324</v>
      </c>
      <c r="F118" s="40"/>
      <c r="G118" s="40"/>
      <c r="H118" s="40"/>
      <c r="I118" s="40"/>
      <c r="J118" s="40"/>
      <c r="K118" s="40"/>
    </row>
    <row r="119" spans="2:11" x14ac:dyDescent="0.35">
      <c r="B119" s="7" t="s">
        <v>293</v>
      </c>
      <c r="C119" s="5">
        <f t="shared" si="1"/>
        <v>137</v>
      </c>
      <c r="D119" s="5">
        <v>140.30000000000001</v>
      </c>
      <c r="E119" s="40" t="s">
        <v>324</v>
      </c>
      <c r="F119" s="40"/>
      <c r="G119" s="40"/>
      <c r="H119" s="40"/>
      <c r="I119" s="40"/>
      <c r="J119" s="40"/>
      <c r="K119" s="40"/>
    </row>
    <row r="120" spans="2:11" x14ac:dyDescent="0.35">
      <c r="B120" s="7" t="s">
        <v>293</v>
      </c>
      <c r="C120" s="5">
        <f t="shared" si="1"/>
        <v>140.30000000000001</v>
      </c>
      <c r="D120" s="5">
        <v>143.35</v>
      </c>
      <c r="E120" s="40" t="s">
        <v>325</v>
      </c>
      <c r="F120" s="40"/>
      <c r="G120" s="40"/>
      <c r="H120" s="40"/>
      <c r="I120" s="40"/>
      <c r="J120" s="40"/>
      <c r="K120" s="40"/>
    </row>
    <row r="121" spans="2:11" x14ac:dyDescent="0.35">
      <c r="B121" s="7" t="s">
        <v>293</v>
      </c>
      <c r="C121" s="5">
        <f t="shared" si="1"/>
        <v>143.35</v>
      </c>
      <c r="D121" s="5">
        <v>146.4</v>
      </c>
      <c r="E121" s="40" t="s">
        <v>325</v>
      </c>
      <c r="F121" s="40"/>
      <c r="G121" s="40"/>
      <c r="H121" s="40"/>
      <c r="I121" s="40"/>
      <c r="J121" s="40"/>
      <c r="K121" s="40"/>
    </row>
    <row r="122" spans="2:11" x14ac:dyDescent="0.35">
      <c r="B122" s="7" t="s">
        <v>293</v>
      </c>
      <c r="C122" s="5">
        <f t="shared" si="1"/>
        <v>146.4</v>
      </c>
      <c r="D122" s="5">
        <v>149.44999999999999</v>
      </c>
      <c r="E122" s="40" t="s">
        <v>325</v>
      </c>
      <c r="F122" s="40"/>
      <c r="G122" s="40"/>
      <c r="H122" s="40"/>
      <c r="I122" s="40"/>
      <c r="J122" s="40"/>
      <c r="K122" s="40"/>
    </row>
    <row r="123" spans="2:11" x14ac:dyDescent="0.35">
      <c r="B123" s="7" t="s">
        <v>293</v>
      </c>
      <c r="C123" s="5">
        <f t="shared" si="1"/>
        <v>149.44999999999999</v>
      </c>
      <c r="D123" s="5">
        <v>152.5</v>
      </c>
      <c r="E123" s="40" t="s">
        <v>325</v>
      </c>
      <c r="F123" s="40"/>
      <c r="G123" s="40"/>
      <c r="H123" s="40"/>
      <c r="I123" s="40"/>
      <c r="J123" s="40"/>
      <c r="K123" s="40"/>
    </row>
    <row r="124" spans="2:11" x14ac:dyDescent="0.35">
      <c r="B124" s="7" t="s">
        <v>293</v>
      </c>
      <c r="C124" s="5">
        <f t="shared" si="1"/>
        <v>152.5</v>
      </c>
      <c r="D124" s="5">
        <v>155.55000000000001</v>
      </c>
      <c r="E124" s="40" t="s">
        <v>325</v>
      </c>
      <c r="F124" s="40"/>
      <c r="G124" s="40"/>
      <c r="H124" s="40"/>
      <c r="I124" s="40"/>
      <c r="J124" s="40"/>
      <c r="K124" s="40"/>
    </row>
    <row r="125" spans="2:11" x14ac:dyDescent="0.35">
      <c r="B125" s="7" t="s">
        <v>293</v>
      </c>
      <c r="C125" s="5">
        <f t="shared" si="1"/>
        <v>155.55000000000001</v>
      </c>
      <c r="D125" s="5">
        <v>166.2</v>
      </c>
      <c r="E125" s="102" t="s">
        <v>290</v>
      </c>
      <c r="F125" s="102"/>
      <c r="G125" s="102"/>
      <c r="H125" s="102"/>
      <c r="I125" s="102"/>
      <c r="J125" s="102"/>
      <c r="K125" s="102"/>
    </row>
  </sheetData>
  <mergeCells count="59">
    <mergeCell ref="E121:K121"/>
    <mergeCell ref="E122:K122"/>
    <mergeCell ref="E123:K123"/>
    <mergeCell ref="E124:K124"/>
    <mergeCell ref="E125:K125"/>
    <mergeCell ref="E115:K115"/>
    <mergeCell ref="E116:K116"/>
    <mergeCell ref="E117:K117"/>
    <mergeCell ref="E118:K118"/>
    <mergeCell ref="E119:K119"/>
    <mergeCell ref="E120:K120"/>
    <mergeCell ref="E109:K109"/>
    <mergeCell ref="E110:K110"/>
    <mergeCell ref="E111:K111"/>
    <mergeCell ref="E112:K112"/>
    <mergeCell ref="E113:K113"/>
    <mergeCell ref="E114:K114"/>
    <mergeCell ref="E103:K103"/>
    <mergeCell ref="E104:K104"/>
    <mergeCell ref="E105:K105"/>
    <mergeCell ref="E106:K106"/>
    <mergeCell ref="E107:K107"/>
    <mergeCell ref="E108:K108"/>
    <mergeCell ref="E97:K97"/>
    <mergeCell ref="E98:K98"/>
    <mergeCell ref="E99:K99"/>
    <mergeCell ref="E100:K100"/>
    <mergeCell ref="E101:K101"/>
    <mergeCell ref="E102:K102"/>
    <mergeCell ref="E91:K91"/>
    <mergeCell ref="E92:K92"/>
    <mergeCell ref="E93:K93"/>
    <mergeCell ref="E94:K94"/>
    <mergeCell ref="E95:K95"/>
    <mergeCell ref="E96:K96"/>
    <mergeCell ref="E85:K85"/>
    <mergeCell ref="E86:K86"/>
    <mergeCell ref="E87:K87"/>
    <mergeCell ref="E88:K88"/>
    <mergeCell ref="E89:K89"/>
    <mergeCell ref="E90:K90"/>
    <mergeCell ref="E79:K79"/>
    <mergeCell ref="E80:K80"/>
    <mergeCell ref="E81:K81"/>
    <mergeCell ref="E82:K82"/>
    <mergeCell ref="E83:K83"/>
    <mergeCell ref="E84:K84"/>
    <mergeCell ref="E73:K73"/>
    <mergeCell ref="E74:K74"/>
    <mergeCell ref="E75:K75"/>
    <mergeCell ref="E76:K76"/>
    <mergeCell ref="E77:K77"/>
    <mergeCell ref="E78:K78"/>
    <mergeCell ref="A1:N1"/>
    <mergeCell ref="B2:C2"/>
    <mergeCell ref="A7:D7"/>
    <mergeCell ref="A13:D13"/>
    <mergeCell ref="B70:E70"/>
    <mergeCell ref="E72:K7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5"/>
  <sheetViews>
    <sheetView workbookViewId="0">
      <selection activeCell="H5" sqref="H5"/>
    </sheetView>
  </sheetViews>
  <sheetFormatPr defaultRowHeight="14.5" x14ac:dyDescent="0.35"/>
  <sheetData>
    <row r="1" spans="1:14" ht="18.5" x14ac:dyDescent="0.45">
      <c r="C1" s="35" t="s">
        <v>37</v>
      </c>
      <c r="D1" s="35"/>
      <c r="E1" s="35"/>
      <c r="F1" s="35"/>
      <c r="G1" s="35"/>
      <c r="H1" s="35"/>
      <c r="I1" s="35"/>
      <c r="J1" s="35"/>
      <c r="K1" s="35"/>
      <c r="L1" s="35"/>
      <c r="M1" s="35"/>
      <c r="N1" s="35"/>
    </row>
    <row r="3" spans="1:14" ht="56" x14ac:dyDescent="0.35">
      <c r="B3" s="2" t="s">
        <v>38</v>
      </c>
      <c r="C3" s="2" t="s">
        <v>2</v>
      </c>
      <c r="D3" s="2" t="s">
        <v>3</v>
      </c>
      <c r="E3" s="2" t="s">
        <v>4</v>
      </c>
    </row>
    <row r="4" spans="1:14" ht="39" x14ac:dyDescent="0.35">
      <c r="B4" s="3">
        <v>791.43200000000002</v>
      </c>
      <c r="C4" s="4">
        <v>152.65</v>
      </c>
      <c r="D4" s="5" t="s">
        <v>5</v>
      </c>
      <c r="E4" s="6" t="s">
        <v>39</v>
      </c>
    </row>
    <row r="8" spans="1:14" ht="17.5" x14ac:dyDescent="0.35">
      <c r="A8" s="36" t="s">
        <v>7</v>
      </c>
      <c r="B8" s="36"/>
      <c r="C8" s="36"/>
      <c r="D8" s="36"/>
    </row>
    <row r="10" spans="1:14" ht="28" x14ac:dyDescent="0.35">
      <c r="A10" s="2" t="s">
        <v>8</v>
      </c>
      <c r="B10" s="2" t="s">
        <v>9</v>
      </c>
      <c r="C10" s="2" t="s">
        <v>10</v>
      </c>
      <c r="D10" s="2" t="s">
        <v>11</v>
      </c>
    </row>
    <row r="11" spans="1:14" x14ac:dyDescent="0.35">
      <c r="A11" s="7" t="s">
        <v>40</v>
      </c>
      <c r="B11" s="5">
        <v>152.65</v>
      </c>
      <c r="C11" s="5">
        <v>90</v>
      </c>
      <c r="D11" s="5" t="s">
        <v>5</v>
      </c>
    </row>
    <row r="14" spans="1:14" ht="17.5" x14ac:dyDescent="0.35">
      <c r="B14" s="36" t="s">
        <v>12</v>
      </c>
      <c r="C14" s="36"/>
      <c r="D14" s="36"/>
      <c r="E14" s="36"/>
    </row>
    <row r="16" spans="1:14" ht="28" x14ac:dyDescent="0.35">
      <c r="A16" s="2" t="s">
        <v>8</v>
      </c>
      <c r="B16" s="2" t="s">
        <v>13</v>
      </c>
      <c r="C16" s="2" t="s">
        <v>14</v>
      </c>
      <c r="D16" s="2" t="s">
        <v>15</v>
      </c>
      <c r="E16" s="2" t="s">
        <v>16</v>
      </c>
      <c r="F16" s="2" t="s">
        <v>17</v>
      </c>
      <c r="G16" s="2" t="s">
        <v>18</v>
      </c>
      <c r="H16" s="2" t="s">
        <v>19</v>
      </c>
      <c r="I16" s="2" t="s">
        <v>20</v>
      </c>
    </row>
    <row r="17" spans="1:9" x14ac:dyDescent="0.35">
      <c r="A17" s="3" t="s">
        <v>40</v>
      </c>
      <c r="B17" s="5">
        <v>0</v>
      </c>
      <c r="C17" s="5">
        <v>10.1</v>
      </c>
      <c r="D17" s="5">
        <v>49.76</v>
      </c>
      <c r="E17" s="5">
        <v>1.2</v>
      </c>
      <c r="F17" s="5">
        <v>5.24</v>
      </c>
      <c r="G17" s="5">
        <v>0.66</v>
      </c>
      <c r="H17" s="5">
        <v>1.7</v>
      </c>
      <c r="I17" s="5">
        <v>40.85</v>
      </c>
    </row>
    <row r="18" spans="1:9" x14ac:dyDescent="0.35">
      <c r="A18" s="3" t="s">
        <v>40</v>
      </c>
      <c r="B18" s="5">
        <f>C17</f>
        <v>10.1</v>
      </c>
      <c r="C18" s="5">
        <v>18.75</v>
      </c>
      <c r="D18" s="5">
        <v>52.58</v>
      </c>
      <c r="E18" s="5">
        <v>1.78</v>
      </c>
      <c r="F18" s="5">
        <v>5.44</v>
      </c>
      <c r="G18" s="5">
        <v>2.06</v>
      </c>
      <c r="H18" s="5">
        <v>1.3</v>
      </c>
      <c r="I18" s="5">
        <v>40.159999999999997</v>
      </c>
    </row>
    <row r="19" spans="1:9" x14ac:dyDescent="0.35">
      <c r="A19" s="3" t="s">
        <v>40</v>
      </c>
      <c r="B19" s="5">
        <f t="shared" ref="B19:B32" si="0">C18</f>
        <v>18.75</v>
      </c>
      <c r="C19" s="5">
        <v>26.44</v>
      </c>
      <c r="D19" s="5">
        <v>42.53</v>
      </c>
      <c r="E19" s="5">
        <v>2.0499999999999998</v>
      </c>
      <c r="F19" s="5">
        <v>14.02</v>
      </c>
      <c r="G19" s="5">
        <v>3.58</v>
      </c>
      <c r="H19" s="5">
        <v>3</v>
      </c>
      <c r="I19" s="15">
        <v>34.4</v>
      </c>
    </row>
    <row r="20" spans="1:9" x14ac:dyDescent="0.35">
      <c r="A20" s="3" t="s">
        <v>40</v>
      </c>
      <c r="B20" s="5">
        <f t="shared" si="0"/>
        <v>26.44</v>
      </c>
      <c r="C20" s="5">
        <v>37.049999999999997</v>
      </c>
      <c r="D20" s="16">
        <v>4.82</v>
      </c>
      <c r="E20" s="5">
        <v>2.37</v>
      </c>
      <c r="F20" s="5">
        <v>58.38</v>
      </c>
      <c r="G20" s="5">
        <v>20.54</v>
      </c>
      <c r="H20" s="5">
        <v>7.7</v>
      </c>
      <c r="I20" s="5">
        <v>5.56</v>
      </c>
    </row>
    <row r="21" spans="1:9" x14ac:dyDescent="0.35">
      <c r="A21" s="3" t="s">
        <v>40</v>
      </c>
      <c r="B21" s="5">
        <f t="shared" si="0"/>
        <v>37.049999999999997</v>
      </c>
      <c r="C21" s="5">
        <v>44.55</v>
      </c>
      <c r="D21" s="5">
        <v>35.369999999999997</v>
      </c>
      <c r="E21" s="5">
        <v>1.45</v>
      </c>
      <c r="F21" s="5">
        <v>23.44</v>
      </c>
      <c r="G21" s="5">
        <v>6.8</v>
      </c>
      <c r="H21" s="5">
        <v>4.5</v>
      </c>
      <c r="I21" s="5">
        <v>27.96</v>
      </c>
    </row>
    <row r="22" spans="1:9" x14ac:dyDescent="0.35">
      <c r="A22" s="3" t="s">
        <v>40</v>
      </c>
      <c r="B22" s="5">
        <f t="shared" si="0"/>
        <v>44.55</v>
      </c>
      <c r="C22" s="5">
        <v>58.05</v>
      </c>
      <c r="D22" s="5">
        <v>10.95</v>
      </c>
      <c r="E22" s="5">
        <v>2.96</v>
      </c>
      <c r="F22" s="5">
        <v>54.72</v>
      </c>
      <c r="G22" s="5">
        <v>17.48</v>
      </c>
      <c r="H22" s="5">
        <v>8</v>
      </c>
      <c r="I22" s="5">
        <v>5.51</v>
      </c>
    </row>
    <row r="23" spans="1:9" x14ac:dyDescent="0.35">
      <c r="A23" s="3" t="s">
        <v>40</v>
      </c>
      <c r="B23" s="5">
        <f t="shared" si="0"/>
        <v>58.05</v>
      </c>
      <c r="C23" s="5">
        <v>60.85</v>
      </c>
      <c r="D23" s="5">
        <v>38.76</v>
      </c>
      <c r="E23" s="5">
        <v>2.2599999999999998</v>
      </c>
      <c r="F23" s="5">
        <v>19.54</v>
      </c>
      <c r="G23" s="5">
        <v>4.9800000000000004</v>
      </c>
      <c r="H23" s="5">
        <v>4</v>
      </c>
      <c r="I23" s="5">
        <v>29.61</v>
      </c>
    </row>
    <row r="24" spans="1:9" x14ac:dyDescent="0.35">
      <c r="A24" s="3" t="s">
        <v>40</v>
      </c>
      <c r="B24" s="5">
        <f t="shared" si="0"/>
        <v>60.85</v>
      </c>
      <c r="C24" s="5">
        <v>65.510000000000005</v>
      </c>
      <c r="D24" s="5">
        <v>48.66</v>
      </c>
      <c r="E24" s="5">
        <v>0.57999999999999996</v>
      </c>
      <c r="F24" s="5">
        <v>9.3000000000000007</v>
      </c>
      <c r="G24" s="5">
        <v>2</v>
      </c>
      <c r="H24" s="5">
        <v>1.7</v>
      </c>
      <c r="I24" s="5">
        <v>37.36</v>
      </c>
    </row>
    <row r="25" spans="1:9" x14ac:dyDescent="0.35">
      <c r="A25" s="3" t="s">
        <v>40</v>
      </c>
      <c r="B25" s="5">
        <f t="shared" si="0"/>
        <v>65.510000000000005</v>
      </c>
      <c r="C25" s="5">
        <v>69.3</v>
      </c>
      <c r="D25" s="5">
        <v>36.229999999999997</v>
      </c>
      <c r="E25" s="5">
        <v>1.17</v>
      </c>
      <c r="F25" s="5">
        <v>21.6</v>
      </c>
      <c r="G25" s="5">
        <v>7.6</v>
      </c>
      <c r="H25" s="5">
        <v>4.5</v>
      </c>
      <c r="I25" s="5">
        <v>28</v>
      </c>
    </row>
    <row r="26" spans="1:9" x14ac:dyDescent="0.35">
      <c r="A26" s="3" t="s">
        <v>40</v>
      </c>
      <c r="B26" s="5">
        <f t="shared" si="0"/>
        <v>69.3</v>
      </c>
      <c r="C26" s="5">
        <v>79.55</v>
      </c>
      <c r="D26" s="5">
        <v>52.2</v>
      </c>
      <c r="E26" s="5">
        <v>0.78</v>
      </c>
      <c r="F26" s="5">
        <v>3.62</v>
      </c>
      <c r="G26" s="5">
        <v>0.59</v>
      </c>
      <c r="H26" s="5">
        <v>1.35</v>
      </c>
      <c r="I26" s="5">
        <v>41.33</v>
      </c>
    </row>
    <row r="27" spans="1:9" x14ac:dyDescent="0.35">
      <c r="A27" s="3" t="s">
        <v>40</v>
      </c>
      <c r="B27" s="5">
        <f t="shared" si="0"/>
        <v>79.55</v>
      </c>
      <c r="C27" s="10">
        <v>91.7</v>
      </c>
      <c r="D27" s="10">
        <v>49.64</v>
      </c>
      <c r="E27" s="10">
        <v>1.45</v>
      </c>
      <c r="F27" s="10">
        <v>4.2</v>
      </c>
      <c r="G27" s="10">
        <v>1.58</v>
      </c>
      <c r="H27" s="10">
        <v>1.2</v>
      </c>
      <c r="I27" s="10">
        <v>41.19</v>
      </c>
    </row>
    <row r="28" spans="1:9" x14ac:dyDescent="0.35">
      <c r="A28" s="3" t="s">
        <v>40</v>
      </c>
      <c r="B28" s="5">
        <f t="shared" si="0"/>
        <v>91.7</v>
      </c>
      <c r="C28" s="10">
        <v>100.85</v>
      </c>
      <c r="D28" s="10">
        <v>51.15</v>
      </c>
      <c r="E28" s="10">
        <v>0.87</v>
      </c>
      <c r="F28" s="10">
        <v>3.16</v>
      </c>
      <c r="G28" s="10">
        <v>1.54</v>
      </c>
      <c r="H28" s="10">
        <v>0.8</v>
      </c>
      <c r="I28" s="10">
        <v>42.13</v>
      </c>
    </row>
    <row r="29" spans="1:9" x14ac:dyDescent="0.35">
      <c r="A29" s="3" t="s">
        <v>40</v>
      </c>
      <c r="B29" s="5">
        <f t="shared" si="0"/>
        <v>100.85</v>
      </c>
      <c r="C29" s="10">
        <v>114.5</v>
      </c>
      <c r="D29" s="10">
        <v>50.42</v>
      </c>
      <c r="E29" s="10">
        <v>1.69</v>
      </c>
      <c r="F29" s="10">
        <v>3.78</v>
      </c>
      <c r="G29" s="10">
        <v>1.44</v>
      </c>
      <c r="H29" s="10">
        <v>1.5</v>
      </c>
      <c r="I29" s="10">
        <v>40.46</v>
      </c>
    </row>
    <row r="30" spans="1:9" x14ac:dyDescent="0.35">
      <c r="A30" s="3" t="s">
        <v>40</v>
      </c>
      <c r="B30" s="5">
        <f t="shared" si="0"/>
        <v>114.5</v>
      </c>
      <c r="C30" s="10">
        <v>119</v>
      </c>
      <c r="D30" s="10">
        <v>51.2</v>
      </c>
      <c r="E30" s="10">
        <v>0.68</v>
      </c>
      <c r="F30" s="10">
        <v>3.64</v>
      </c>
      <c r="G30" s="10">
        <v>1.42</v>
      </c>
      <c r="H30" s="10">
        <v>1.1000000000000001</v>
      </c>
      <c r="I30" s="10">
        <v>41.7</v>
      </c>
    </row>
    <row r="31" spans="1:9" x14ac:dyDescent="0.35">
      <c r="A31" s="3" t="s">
        <v>40</v>
      </c>
      <c r="B31" s="5">
        <f t="shared" si="0"/>
        <v>119</v>
      </c>
      <c r="C31" s="10">
        <v>125.15</v>
      </c>
      <c r="D31" s="10">
        <v>44.04</v>
      </c>
      <c r="E31" s="10">
        <v>4.9400000000000004</v>
      </c>
      <c r="F31" s="10">
        <v>6.76</v>
      </c>
      <c r="G31" s="10">
        <v>1.98</v>
      </c>
      <c r="H31" s="10">
        <v>2</v>
      </c>
      <c r="I31" s="10">
        <v>39.770000000000003</v>
      </c>
    </row>
    <row r="32" spans="1:9" x14ac:dyDescent="0.35">
      <c r="A32" s="3" t="s">
        <v>40</v>
      </c>
      <c r="B32" s="5">
        <f t="shared" si="0"/>
        <v>125.15</v>
      </c>
      <c r="C32" s="10">
        <v>152.65</v>
      </c>
      <c r="D32" s="41" t="s">
        <v>41</v>
      </c>
      <c r="E32" s="42"/>
      <c r="F32" s="42"/>
      <c r="G32" s="42"/>
      <c r="H32" s="42"/>
      <c r="I32" s="43"/>
    </row>
    <row r="34" spans="1:9" ht="17.5" x14ac:dyDescent="0.35">
      <c r="A34" s="37" t="s">
        <v>21</v>
      </c>
      <c r="B34" s="37"/>
      <c r="C34" s="37"/>
      <c r="D34" s="37"/>
    </row>
    <row r="37" spans="1:9" ht="28" x14ac:dyDescent="0.35">
      <c r="A37" s="2" t="s">
        <v>8</v>
      </c>
      <c r="B37" s="2" t="s">
        <v>13</v>
      </c>
      <c r="C37" s="2" t="s">
        <v>14</v>
      </c>
      <c r="D37" s="38" t="s">
        <v>22</v>
      </c>
      <c r="E37" s="38"/>
      <c r="F37" s="38"/>
      <c r="G37" s="38"/>
      <c r="H37" s="38"/>
      <c r="I37" s="38"/>
    </row>
    <row r="38" spans="1:9" x14ac:dyDescent="0.35">
      <c r="A38" s="3" t="s">
        <v>40</v>
      </c>
      <c r="B38" s="5">
        <v>0</v>
      </c>
      <c r="C38" s="17">
        <v>3.6</v>
      </c>
      <c r="D38" s="34" t="s">
        <v>42</v>
      </c>
      <c r="E38" s="34"/>
      <c r="F38" s="34"/>
      <c r="G38" s="34"/>
      <c r="H38" s="34"/>
      <c r="I38" s="34"/>
    </row>
    <row r="39" spans="1:9" x14ac:dyDescent="0.35">
      <c r="A39" s="3" t="s">
        <v>40</v>
      </c>
      <c r="B39" s="5">
        <f>C38</f>
        <v>3.6</v>
      </c>
      <c r="C39" s="5">
        <v>4.9000000000000004</v>
      </c>
      <c r="D39" s="40" t="s">
        <v>43</v>
      </c>
      <c r="E39" s="40"/>
      <c r="F39" s="40"/>
      <c r="G39" s="40"/>
      <c r="H39" s="40"/>
      <c r="I39" s="40"/>
    </row>
    <row r="40" spans="1:9" x14ac:dyDescent="0.35">
      <c r="A40" s="3" t="s">
        <v>40</v>
      </c>
      <c r="B40" s="5">
        <f t="shared" ref="B40:B55" si="1">C39</f>
        <v>4.9000000000000004</v>
      </c>
      <c r="C40" s="5">
        <v>10.1</v>
      </c>
      <c r="D40" s="40" t="s">
        <v>44</v>
      </c>
      <c r="E40" s="40"/>
      <c r="F40" s="40"/>
      <c r="G40" s="40"/>
      <c r="H40" s="40"/>
      <c r="I40" s="40"/>
    </row>
    <row r="41" spans="1:9" x14ac:dyDescent="0.35">
      <c r="A41" s="3" t="s">
        <v>40</v>
      </c>
      <c r="B41" s="5">
        <f t="shared" si="1"/>
        <v>10.1</v>
      </c>
      <c r="C41" s="5">
        <v>18.75</v>
      </c>
      <c r="D41" s="40" t="s">
        <v>44</v>
      </c>
      <c r="E41" s="40"/>
      <c r="F41" s="40"/>
      <c r="G41" s="40"/>
      <c r="H41" s="40"/>
      <c r="I41" s="40"/>
    </row>
    <row r="42" spans="1:9" x14ac:dyDescent="0.35">
      <c r="A42" s="3" t="s">
        <v>40</v>
      </c>
      <c r="B42" s="5">
        <f t="shared" si="1"/>
        <v>18.75</v>
      </c>
      <c r="C42" s="5">
        <v>26.44</v>
      </c>
      <c r="D42" s="40" t="s">
        <v>23</v>
      </c>
      <c r="E42" s="40"/>
      <c r="F42" s="40"/>
      <c r="G42" s="40"/>
      <c r="H42" s="40"/>
      <c r="I42" s="40"/>
    </row>
    <row r="43" spans="1:9" x14ac:dyDescent="0.35">
      <c r="A43" s="3" t="s">
        <v>40</v>
      </c>
      <c r="B43" s="5">
        <f t="shared" si="1"/>
        <v>26.44</v>
      </c>
      <c r="C43" s="5">
        <v>37.049999999999997</v>
      </c>
      <c r="D43" s="40" t="s">
        <v>45</v>
      </c>
      <c r="E43" s="40"/>
      <c r="F43" s="40"/>
      <c r="G43" s="40"/>
      <c r="H43" s="40"/>
      <c r="I43" s="40"/>
    </row>
    <row r="44" spans="1:9" x14ac:dyDescent="0.35">
      <c r="A44" s="3" t="s">
        <v>40</v>
      </c>
      <c r="B44" s="5">
        <f t="shared" si="1"/>
        <v>37.049999999999997</v>
      </c>
      <c r="C44" s="5">
        <v>44.55</v>
      </c>
      <c r="D44" s="40" t="s">
        <v>46</v>
      </c>
      <c r="E44" s="40"/>
      <c r="F44" s="40"/>
      <c r="G44" s="40"/>
      <c r="H44" s="40"/>
      <c r="I44" s="40"/>
    </row>
    <row r="45" spans="1:9" x14ac:dyDescent="0.35">
      <c r="A45" s="3" t="s">
        <v>40</v>
      </c>
      <c r="B45" s="5">
        <f t="shared" si="1"/>
        <v>44.55</v>
      </c>
      <c r="C45" s="5">
        <v>58.05</v>
      </c>
      <c r="D45" s="40" t="s">
        <v>45</v>
      </c>
      <c r="E45" s="40"/>
      <c r="F45" s="40"/>
      <c r="G45" s="40"/>
      <c r="H45" s="40"/>
      <c r="I45" s="40"/>
    </row>
    <row r="46" spans="1:9" x14ac:dyDescent="0.35">
      <c r="A46" s="3" t="s">
        <v>40</v>
      </c>
      <c r="B46" s="5">
        <f t="shared" si="1"/>
        <v>58.05</v>
      </c>
      <c r="C46" s="5">
        <v>60.85</v>
      </c>
      <c r="D46" s="40" t="s">
        <v>47</v>
      </c>
      <c r="E46" s="40"/>
      <c r="F46" s="40"/>
      <c r="G46" s="40"/>
      <c r="H46" s="40"/>
      <c r="I46" s="40"/>
    </row>
    <row r="47" spans="1:9" x14ac:dyDescent="0.35">
      <c r="A47" s="3" t="s">
        <v>40</v>
      </c>
      <c r="B47" s="5">
        <f t="shared" si="1"/>
        <v>60.85</v>
      </c>
      <c r="C47" s="5">
        <v>65.510000000000005</v>
      </c>
      <c r="D47" s="40" t="s">
        <v>48</v>
      </c>
      <c r="E47" s="40"/>
      <c r="F47" s="40"/>
      <c r="G47" s="40"/>
      <c r="H47" s="40"/>
      <c r="I47" s="40"/>
    </row>
    <row r="48" spans="1:9" x14ac:dyDescent="0.35">
      <c r="A48" s="3" t="s">
        <v>40</v>
      </c>
      <c r="B48" s="5">
        <f t="shared" si="1"/>
        <v>65.510000000000005</v>
      </c>
      <c r="C48" s="5">
        <v>69.3</v>
      </c>
      <c r="D48" s="40" t="s">
        <v>49</v>
      </c>
      <c r="E48" s="40"/>
      <c r="F48" s="40"/>
      <c r="G48" s="40"/>
      <c r="H48" s="40"/>
      <c r="I48" s="40"/>
    </row>
    <row r="49" spans="1:9" x14ac:dyDescent="0.35">
      <c r="A49" s="3" t="s">
        <v>40</v>
      </c>
      <c r="B49" s="5">
        <f t="shared" si="1"/>
        <v>69.3</v>
      </c>
      <c r="C49" s="5">
        <v>79.55</v>
      </c>
      <c r="D49" s="40" t="s">
        <v>50</v>
      </c>
      <c r="E49" s="40"/>
      <c r="F49" s="40"/>
      <c r="G49" s="40"/>
      <c r="H49" s="40"/>
      <c r="I49" s="40"/>
    </row>
    <row r="50" spans="1:9" x14ac:dyDescent="0.35">
      <c r="A50" s="3" t="s">
        <v>40</v>
      </c>
      <c r="B50" s="5">
        <f t="shared" si="1"/>
        <v>79.55</v>
      </c>
      <c r="C50" s="10">
        <v>91.7</v>
      </c>
      <c r="D50" s="44" t="s">
        <v>51</v>
      </c>
      <c r="E50" s="44"/>
      <c r="F50" s="44"/>
      <c r="G50" s="44"/>
      <c r="H50" s="44"/>
      <c r="I50" s="44"/>
    </row>
    <row r="51" spans="1:9" x14ac:dyDescent="0.35">
      <c r="A51" s="3" t="s">
        <v>40</v>
      </c>
      <c r="B51" s="5">
        <f t="shared" si="1"/>
        <v>91.7</v>
      </c>
      <c r="C51" s="10">
        <v>100.85</v>
      </c>
      <c r="D51" s="44" t="s">
        <v>52</v>
      </c>
      <c r="E51" s="44"/>
      <c r="F51" s="44"/>
      <c r="G51" s="44"/>
      <c r="H51" s="44"/>
      <c r="I51" s="44"/>
    </row>
    <row r="52" spans="1:9" x14ac:dyDescent="0.35">
      <c r="A52" s="3" t="s">
        <v>40</v>
      </c>
      <c r="B52" s="5">
        <f t="shared" si="1"/>
        <v>100.85</v>
      </c>
      <c r="C52" s="10">
        <v>114.5</v>
      </c>
      <c r="D52" s="44" t="s">
        <v>52</v>
      </c>
      <c r="E52" s="44"/>
      <c r="F52" s="44"/>
      <c r="G52" s="44"/>
      <c r="H52" s="44"/>
      <c r="I52" s="44"/>
    </row>
    <row r="53" spans="1:9" x14ac:dyDescent="0.35">
      <c r="A53" s="3" t="s">
        <v>40</v>
      </c>
      <c r="B53" s="5">
        <f t="shared" si="1"/>
        <v>114.5</v>
      </c>
      <c r="C53" s="10">
        <v>119</v>
      </c>
      <c r="D53" s="44" t="s">
        <v>52</v>
      </c>
      <c r="E53" s="44"/>
      <c r="F53" s="44"/>
      <c r="G53" s="44"/>
      <c r="H53" s="44"/>
      <c r="I53" s="44"/>
    </row>
    <row r="54" spans="1:9" x14ac:dyDescent="0.35">
      <c r="A54" s="3" t="s">
        <v>40</v>
      </c>
      <c r="B54" s="5">
        <f t="shared" si="1"/>
        <v>119</v>
      </c>
      <c r="C54" s="10">
        <v>125.15</v>
      </c>
      <c r="D54" s="44" t="s">
        <v>52</v>
      </c>
      <c r="E54" s="44"/>
      <c r="F54" s="44"/>
      <c r="G54" s="44"/>
      <c r="H54" s="44"/>
      <c r="I54" s="44"/>
    </row>
    <row r="55" spans="1:9" x14ac:dyDescent="0.35">
      <c r="A55" s="3" t="s">
        <v>40</v>
      </c>
      <c r="B55" s="5">
        <f t="shared" si="1"/>
        <v>125.15</v>
      </c>
      <c r="C55" s="10">
        <v>152.65</v>
      </c>
      <c r="D55" s="44" t="s">
        <v>53</v>
      </c>
      <c r="E55" s="44"/>
      <c r="F55" s="44"/>
      <c r="G55" s="44"/>
      <c r="H55" s="44"/>
      <c r="I55" s="44"/>
    </row>
  </sheetData>
  <mergeCells count="24">
    <mergeCell ref="D55:I55"/>
    <mergeCell ref="D44:I44"/>
    <mergeCell ref="D45:I45"/>
    <mergeCell ref="D46:I46"/>
    <mergeCell ref="D47:I47"/>
    <mergeCell ref="D48:I48"/>
    <mergeCell ref="D49:I49"/>
    <mergeCell ref="D50:I50"/>
    <mergeCell ref="D51:I51"/>
    <mergeCell ref="D52:I52"/>
    <mergeCell ref="D53:I53"/>
    <mergeCell ref="D54:I54"/>
    <mergeCell ref="D43:I43"/>
    <mergeCell ref="C1:N1"/>
    <mergeCell ref="A8:D8"/>
    <mergeCell ref="B14:E14"/>
    <mergeCell ref="D32:I32"/>
    <mergeCell ref="A34:D34"/>
    <mergeCell ref="D37:I37"/>
    <mergeCell ref="D38:I38"/>
    <mergeCell ref="D39:I39"/>
    <mergeCell ref="D40:I40"/>
    <mergeCell ref="D41:I41"/>
    <mergeCell ref="D42:I4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workbookViewId="0">
      <selection sqref="A1:N37"/>
    </sheetView>
  </sheetViews>
  <sheetFormatPr defaultRowHeight="14.5" x14ac:dyDescent="0.35"/>
  <sheetData>
    <row r="1" spans="1:14" ht="18.5" x14ac:dyDescent="0.45">
      <c r="C1" s="35" t="s">
        <v>56</v>
      </c>
      <c r="D1" s="35"/>
      <c r="E1" s="35"/>
      <c r="F1" s="35"/>
      <c r="G1" s="35"/>
      <c r="H1" s="35"/>
      <c r="I1" s="35"/>
      <c r="J1" s="35"/>
      <c r="K1" s="35"/>
      <c r="L1" s="35"/>
      <c r="M1" s="35"/>
      <c r="N1" s="35"/>
    </row>
    <row r="3" spans="1:14" ht="56" x14ac:dyDescent="0.35">
      <c r="A3" s="12" t="s">
        <v>1</v>
      </c>
      <c r="B3" s="12" t="s">
        <v>2</v>
      </c>
      <c r="C3" s="12" t="s">
        <v>3</v>
      </c>
      <c r="D3" s="12" t="s">
        <v>4</v>
      </c>
    </row>
    <row r="4" spans="1:14" x14ac:dyDescent="0.35">
      <c r="A4" s="3">
        <v>918.74699999999996</v>
      </c>
      <c r="B4" s="4">
        <v>62.8</v>
      </c>
      <c r="C4" s="5" t="s">
        <v>5</v>
      </c>
      <c r="D4" s="6" t="s">
        <v>5</v>
      </c>
    </row>
    <row r="6" spans="1:14" ht="17.5" x14ac:dyDescent="0.35">
      <c r="A6" s="36" t="s">
        <v>7</v>
      </c>
      <c r="B6" s="36"/>
      <c r="C6" s="36"/>
      <c r="D6" s="36"/>
    </row>
    <row r="8" spans="1:14" ht="28" x14ac:dyDescent="0.35">
      <c r="A8" s="12" t="s">
        <v>8</v>
      </c>
      <c r="B8" s="12" t="s">
        <v>9</v>
      </c>
      <c r="C8" s="12" t="s">
        <v>10</v>
      </c>
      <c r="D8" s="12" t="s">
        <v>11</v>
      </c>
    </row>
    <row r="9" spans="1:14" x14ac:dyDescent="0.35">
      <c r="A9" s="7" t="s">
        <v>55</v>
      </c>
      <c r="B9" s="5">
        <v>62.8</v>
      </c>
      <c r="C9" s="5">
        <v>90</v>
      </c>
      <c r="D9" s="5" t="s">
        <v>5</v>
      </c>
    </row>
    <row r="11" spans="1:14" ht="17.5" x14ac:dyDescent="0.35">
      <c r="B11" s="36" t="s">
        <v>12</v>
      </c>
      <c r="C11" s="36"/>
      <c r="D11" s="36"/>
      <c r="E11" s="36"/>
    </row>
    <row r="13" spans="1:14" ht="28" x14ac:dyDescent="0.35">
      <c r="A13" s="12" t="s">
        <v>8</v>
      </c>
      <c r="B13" s="12" t="s">
        <v>13</v>
      </c>
      <c r="C13" s="12" t="s">
        <v>14</v>
      </c>
      <c r="D13" s="12" t="s">
        <v>15</v>
      </c>
      <c r="E13" s="12" t="s">
        <v>16</v>
      </c>
      <c r="F13" s="12" t="s">
        <v>17</v>
      </c>
      <c r="G13" s="12" t="s">
        <v>18</v>
      </c>
      <c r="H13" s="12" t="s">
        <v>19</v>
      </c>
      <c r="I13" s="12" t="s">
        <v>20</v>
      </c>
    </row>
    <row r="14" spans="1:14" x14ac:dyDescent="0.35">
      <c r="A14" s="3" t="s">
        <v>55</v>
      </c>
      <c r="B14" s="5">
        <v>0</v>
      </c>
      <c r="C14" s="5">
        <v>3.05</v>
      </c>
      <c r="D14" s="48" t="s">
        <v>57</v>
      </c>
      <c r="E14" s="49"/>
      <c r="F14" s="49"/>
      <c r="G14" s="49"/>
      <c r="H14" s="49"/>
      <c r="I14" s="50"/>
    </row>
    <row r="15" spans="1:14" x14ac:dyDescent="0.35">
      <c r="A15" s="3" t="s">
        <v>55</v>
      </c>
      <c r="B15" s="5">
        <v>3.05</v>
      </c>
      <c r="C15" s="5">
        <v>4.7</v>
      </c>
      <c r="D15" s="51"/>
      <c r="E15" s="52"/>
      <c r="F15" s="52"/>
      <c r="G15" s="52"/>
      <c r="H15" s="52"/>
      <c r="I15" s="53"/>
    </row>
    <row r="16" spans="1:14" x14ac:dyDescent="0.35">
      <c r="A16" s="3" t="s">
        <v>55</v>
      </c>
      <c r="B16" s="5">
        <v>4.7</v>
      </c>
      <c r="C16" s="5">
        <v>12.4</v>
      </c>
      <c r="D16" s="51"/>
      <c r="E16" s="52"/>
      <c r="F16" s="52"/>
      <c r="G16" s="52"/>
      <c r="H16" s="52"/>
      <c r="I16" s="53"/>
    </row>
    <row r="17" spans="1:9" x14ac:dyDescent="0.35">
      <c r="A17" s="3" t="s">
        <v>55</v>
      </c>
      <c r="B17" s="5">
        <v>12.4</v>
      </c>
      <c r="C17" s="5">
        <v>16</v>
      </c>
      <c r="D17" s="51"/>
      <c r="E17" s="52"/>
      <c r="F17" s="52"/>
      <c r="G17" s="52"/>
      <c r="H17" s="52"/>
      <c r="I17" s="53"/>
    </row>
    <row r="18" spans="1:9" x14ac:dyDescent="0.35">
      <c r="A18" s="3" t="s">
        <v>55</v>
      </c>
      <c r="B18" s="5">
        <v>16</v>
      </c>
      <c r="C18" s="5">
        <v>21.6</v>
      </c>
      <c r="D18" s="51"/>
      <c r="E18" s="52"/>
      <c r="F18" s="52"/>
      <c r="G18" s="52"/>
      <c r="H18" s="52"/>
      <c r="I18" s="53"/>
    </row>
    <row r="19" spans="1:9" x14ac:dyDescent="0.35">
      <c r="A19" s="3" t="s">
        <v>55</v>
      </c>
      <c r="B19" s="5">
        <v>21.6</v>
      </c>
      <c r="C19" s="5">
        <v>26.2</v>
      </c>
      <c r="D19" s="51"/>
      <c r="E19" s="52"/>
      <c r="F19" s="52"/>
      <c r="G19" s="52"/>
      <c r="H19" s="52"/>
      <c r="I19" s="53"/>
    </row>
    <row r="20" spans="1:9" x14ac:dyDescent="0.35">
      <c r="A20" s="3" t="s">
        <v>55</v>
      </c>
      <c r="B20" s="5">
        <v>26.2</v>
      </c>
      <c r="C20" s="5">
        <v>46.15</v>
      </c>
      <c r="D20" s="51"/>
      <c r="E20" s="52"/>
      <c r="F20" s="52"/>
      <c r="G20" s="52"/>
      <c r="H20" s="52"/>
      <c r="I20" s="53"/>
    </row>
    <row r="21" spans="1:9" x14ac:dyDescent="0.35">
      <c r="A21" s="3" t="s">
        <v>55</v>
      </c>
      <c r="B21" s="5">
        <v>46.15</v>
      </c>
      <c r="C21" s="5">
        <v>52.15</v>
      </c>
      <c r="D21" s="51"/>
      <c r="E21" s="52"/>
      <c r="F21" s="52"/>
      <c r="G21" s="52"/>
      <c r="H21" s="52"/>
      <c r="I21" s="53"/>
    </row>
    <row r="22" spans="1:9" x14ac:dyDescent="0.35">
      <c r="A22" s="3" t="s">
        <v>55</v>
      </c>
      <c r="B22" s="5">
        <v>52.15</v>
      </c>
      <c r="C22" s="5">
        <v>53.65</v>
      </c>
      <c r="D22" s="51"/>
      <c r="E22" s="52"/>
      <c r="F22" s="52"/>
      <c r="G22" s="52"/>
      <c r="H22" s="52"/>
      <c r="I22" s="53"/>
    </row>
    <row r="23" spans="1:9" x14ac:dyDescent="0.35">
      <c r="A23" s="3" t="s">
        <v>55</v>
      </c>
      <c r="B23" s="5">
        <v>53.65</v>
      </c>
      <c r="C23" s="5">
        <v>62.8</v>
      </c>
      <c r="D23" s="51"/>
      <c r="E23" s="52"/>
      <c r="F23" s="52"/>
      <c r="G23" s="52"/>
      <c r="H23" s="52"/>
      <c r="I23" s="53"/>
    </row>
    <row r="24" spans="1:9" ht="15" x14ac:dyDescent="0.35">
      <c r="A24" s="19"/>
      <c r="B24" s="20"/>
      <c r="C24" s="20"/>
      <c r="D24" s="21"/>
      <c r="E24" s="21"/>
      <c r="F24" s="21"/>
      <c r="G24" s="21"/>
      <c r="H24" s="21"/>
      <c r="I24" s="21"/>
    </row>
    <row r="25" spans="1:9" ht="17.5" x14ac:dyDescent="0.35">
      <c r="A25" s="37" t="s">
        <v>21</v>
      </c>
      <c r="B25" s="37"/>
      <c r="C25" s="37"/>
      <c r="D25" s="37"/>
    </row>
    <row r="27" spans="1:9" ht="28" x14ac:dyDescent="0.35">
      <c r="A27" s="12" t="s">
        <v>8</v>
      </c>
      <c r="B27" s="12" t="s">
        <v>13</v>
      </c>
      <c r="C27" s="12" t="s">
        <v>14</v>
      </c>
      <c r="D27" s="38" t="s">
        <v>22</v>
      </c>
      <c r="E27" s="38"/>
      <c r="F27" s="38"/>
      <c r="G27" s="38"/>
      <c r="H27" s="38"/>
      <c r="I27" s="38"/>
    </row>
    <row r="28" spans="1:9" x14ac:dyDescent="0.35">
      <c r="A28" s="3" t="s">
        <v>55</v>
      </c>
      <c r="B28" s="5">
        <v>0</v>
      </c>
      <c r="C28" s="17">
        <v>3.05</v>
      </c>
      <c r="D28" s="46" t="s">
        <v>58</v>
      </c>
      <c r="E28" s="46"/>
      <c r="F28" s="46"/>
      <c r="G28" s="46"/>
      <c r="H28" s="46"/>
      <c r="I28" s="46"/>
    </row>
    <row r="29" spans="1:9" x14ac:dyDescent="0.35">
      <c r="A29" s="3" t="s">
        <v>55</v>
      </c>
      <c r="B29" s="5">
        <f>C28</f>
        <v>3.05</v>
      </c>
      <c r="C29" s="5">
        <v>4.7</v>
      </c>
      <c r="D29" s="47" t="s">
        <v>59</v>
      </c>
      <c r="E29" s="47"/>
      <c r="F29" s="47"/>
      <c r="G29" s="47"/>
      <c r="H29" s="47"/>
      <c r="I29" s="47"/>
    </row>
    <row r="30" spans="1:9" x14ac:dyDescent="0.35">
      <c r="A30" s="3" t="s">
        <v>55</v>
      </c>
      <c r="B30" s="5">
        <f t="shared" ref="B30:B37" si="0">C29</f>
        <v>4.7</v>
      </c>
      <c r="C30" s="5">
        <v>12.4</v>
      </c>
      <c r="D30" s="46" t="s">
        <v>60</v>
      </c>
      <c r="E30" s="46"/>
      <c r="F30" s="46"/>
      <c r="G30" s="46"/>
      <c r="H30" s="46"/>
      <c r="I30" s="46"/>
    </row>
    <row r="31" spans="1:9" x14ac:dyDescent="0.35">
      <c r="A31" s="3" t="s">
        <v>55</v>
      </c>
      <c r="B31" s="5">
        <f t="shared" si="0"/>
        <v>12.4</v>
      </c>
      <c r="C31" s="5">
        <v>16</v>
      </c>
      <c r="D31" s="45" t="s">
        <v>61</v>
      </c>
      <c r="E31" s="45"/>
      <c r="F31" s="45"/>
      <c r="G31" s="45"/>
      <c r="H31" s="45"/>
      <c r="I31" s="45"/>
    </row>
    <row r="32" spans="1:9" x14ac:dyDescent="0.35">
      <c r="A32" s="3" t="s">
        <v>55</v>
      </c>
      <c r="B32" s="5">
        <f t="shared" si="0"/>
        <v>16</v>
      </c>
      <c r="C32" s="5">
        <v>21.6</v>
      </c>
      <c r="D32" s="45" t="s">
        <v>62</v>
      </c>
      <c r="E32" s="45"/>
      <c r="F32" s="45"/>
      <c r="G32" s="45"/>
      <c r="H32" s="45"/>
      <c r="I32" s="45"/>
    </row>
    <row r="33" spans="1:9" x14ac:dyDescent="0.35">
      <c r="A33" s="3" t="s">
        <v>55</v>
      </c>
      <c r="B33" s="5">
        <f t="shared" si="0"/>
        <v>21.6</v>
      </c>
      <c r="C33" s="5">
        <v>26.2</v>
      </c>
      <c r="D33" s="45" t="s">
        <v>63</v>
      </c>
      <c r="E33" s="45"/>
      <c r="F33" s="45"/>
      <c r="G33" s="45"/>
      <c r="H33" s="45"/>
      <c r="I33" s="45"/>
    </row>
    <row r="34" spans="1:9" x14ac:dyDescent="0.35">
      <c r="A34" s="3" t="s">
        <v>55</v>
      </c>
      <c r="B34" s="5">
        <f t="shared" si="0"/>
        <v>26.2</v>
      </c>
      <c r="C34" s="5">
        <v>46.15</v>
      </c>
      <c r="D34" s="45" t="s">
        <v>64</v>
      </c>
      <c r="E34" s="45"/>
      <c r="F34" s="45"/>
      <c r="G34" s="45"/>
      <c r="H34" s="45"/>
      <c r="I34" s="45"/>
    </row>
    <row r="35" spans="1:9" x14ac:dyDescent="0.35">
      <c r="A35" s="3" t="s">
        <v>55</v>
      </c>
      <c r="B35" s="5">
        <f t="shared" si="0"/>
        <v>46.15</v>
      </c>
      <c r="C35" s="5">
        <v>52.15</v>
      </c>
      <c r="D35" s="45" t="s">
        <v>65</v>
      </c>
      <c r="E35" s="45"/>
      <c r="F35" s="45"/>
      <c r="G35" s="45"/>
      <c r="H35" s="45"/>
      <c r="I35" s="45"/>
    </row>
    <row r="36" spans="1:9" x14ac:dyDescent="0.35">
      <c r="A36" s="3" t="s">
        <v>55</v>
      </c>
      <c r="B36" s="5">
        <f t="shared" si="0"/>
        <v>52.15</v>
      </c>
      <c r="C36" s="5">
        <v>53.65</v>
      </c>
      <c r="D36" s="45" t="s">
        <v>66</v>
      </c>
      <c r="E36" s="45"/>
      <c r="F36" s="45"/>
      <c r="G36" s="45"/>
      <c r="H36" s="45"/>
      <c r="I36" s="45"/>
    </row>
    <row r="37" spans="1:9" x14ac:dyDescent="0.35">
      <c r="A37" s="3" t="s">
        <v>55</v>
      </c>
      <c r="B37" s="5">
        <f t="shared" si="0"/>
        <v>53.65</v>
      </c>
      <c r="C37" s="5">
        <v>62.8</v>
      </c>
      <c r="D37" s="45" t="s">
        <v>67</v>
      </c>
      <c r="E37" s="45"/>
      <c r="F37" s="45"/>
      <c r="G37" s="45"/>
      <c r="H37" s="45"/>
      <c r="I37" s="45"/>
    </row>
  </sheetData>
  <mergeCells count="16">
    <mergeCell ref="D27:I27"/>
    <mergeCell ref="C1:N1"/>
    <mergeCell ref="A6:D6"/>
    <mergeCell ref="B11:E11"/>
    <mergeCell ref="D14:I23"/>
    <mergeCell ref="A25:D25"/>
    <mergeCell ref="D34:I34"/>
    <mergeCell ref="D35:I35"/>
    <mergeCell ref="D36:I36"/>
    <mergeCell ref="D37:I37"/>
    <mergeCell ref="D28:I28"/>
    <mergeCell ref="D29:I29"/>
    <mergeCell ref="D30:I30"/>
    <mergeCell ref="D31:I31"/>
    <mergeCell ref="D32:I32"/>
    <mergeCell ref="D33:I3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2"/>
  <sheetViews>
    <sheetView topLeftCell="A91" workbookViewId="0">
      <selection activeCell="O100" sqref="O100"/>
    </sheetView>
  </sheetViews>
  <sheetFormatPr defaultRowHeight="14.5" x14ac:dyDescent="0.35"/>
  <sheetData>
    <row r="1" spans="1:12" ht="18.5" x14ac:dyDescent="0.45">
      <c r="A1" s="35" t="s">
        <v>68</v>
      </c>
      <c r="B1" s="35"/>
      <c r="C1" s="35"/>
      <c r="D1" s="35"/>
      <c r="E1" s="35"/>
      <c r="F1" s="35"/>
      <c r="G1" s="35"/>
      <c r="H1" s="35"/>
      <c r="I1" s="35"/>
      <c r="J1" s="35"/>
      <c r="K1" s="35"/>
      <c r="L1" s="35"/>
    </row>
    <row r="3" spans="1:12" ht="56" x14ac:dyDescent="0.35">
      <c r="B3" s="12" t="s">
        <v>1</v>
      </c>
      <c r="C3" s="12" t="s">
        <v>2</v>
      </c>
      <c r="D3" s="12" t="s">
        <v>3</v>
      </c>
      <c r="E3" s="12" t="s">
        <v>4</v>
      </c>
    </row>
    <row r="4" spans="1:12" ht="39" x14ac:dyDescent="0.35">
      <c r="B4" s="3">
        <v>931.54300000000001</v>
      </c>
      <c r="C4" s="4">
        <v>88.75</v>
      </c>
      <c r="D4" s="5" t="s">
        <v>69</v>
      </c>
      <c r="E4" s="6" t="s">
        <v>6</v>
      </c>
    </row>
    <row r="6" spans="1:12" ht="17.5" x14ac:dyDescent="0.35">
      <c r="A6" s="36" t="s">
        <v>7</v>
      </c>
      <c r="B6" s="36"/>
      <c r="C6" s="36"/>
      <c r="D6" s="36"/>
    </row>
    <row r="8" spans="1:12" ht="28" x14ac:dyDescent="0.35">
      <c r="A8" s="12" t="s">
        <v>8</v>
      </c>
      <c r="B8" s="12" t="s">
        <v>9</v>
      </c>
      <c r="C8" s="12" t="s">
        <v>10</v>
      </c>
      <c r="D8" s="12" t="s">
        <v>11</v>
      </c>
    </row>
    <row r="9" spans="1:12" x14ac:dyDescent="0.35">
      <c r="A9" s="7" t="s">
        <v>70</v>
      </c>
      <c r="B9" s="5">
        <v>88.75</v>
      </c>
      <c r="C9" s="5">
        <v>90</v>
      </c>
      <c r="D9" s="5" t="s">
        <v>71</v>
      </c>
    </row>
    <row r="11" spans="1:12" ht="17.5" x14ac:dyDescent="0.35">
      <c r="A11" s="36" t="s">
        <v>12</v>
      </c>
      <c r="B11" s="36"/>
      <c r="C11" s="36"/>
      <c r="D11" s="36"/>
      <c r="E11" s="8"/>
      <c r="F11" s="8"/>
      <c r="G11" s="8"/>
      <c r="H11" s="8"/>
      <c r="I11" s="8"/>
      <c r="J11" s="8"/>
    </row>
    <row r="12" spans="1:12" x14ac:dyDescent="0.35">
      <c r="A12" s="9"/>
      <c r="B12" s="8"/>
      <c r="C12" s="8"/>
      <c r="D12" s="8"/>
      <c r="E12" s="8"/>
      <c r="F12" s="8"/>
      <c r="G12" s="8"/>
      <c r="H12" s="8"/>
      <c r="I12" s="8"/>
      <c r="J12" s="8"/>
    </row>
    <row r="13" spans="1:12" ht="28" x14ac:dyDescent="0.35">
      <c r="A13" s="12" t="s">
        <v>8</v>
      </c>
      <c r="B13" s="12" t="s">
        <v>13</v>
      </c>
      <c r="C13" s="12" t="s">
        <v>14</v>
      </c>
      <c r="D13" s="12" t="s">
        <v>15</v>
      </c>
      <c r="E13" s="12" t="s">
        <v>16</v>
      </c>
      <c r="F13" s="12" t="s">
        <v>17</v>
      </c>
      <c r="G13" s="12" t="s">
        <v>18</v>
      </c>
      <c r="H13" s="12" t="s">
        <v>19</v>
      </c>
      <c r="I13" s="12" t="s">
        <v>20</v>
      </c>
      <c r="J13" s="8"/>
    </row>
    <row r="14" spans="1:12" x14ac:dyDescent="0.35">
      <c r="A14" s="7" t="s">
        <v>70</v>
      </c>
      <c r="B14" s="5">
        <v>1.5</v>
      </c>
      <c r="C14" s="5">
        <v>3.05</v>
      </c>
      <c r="D14" s="66" t="s">
        <v>72</v>
      </c>
      <c r="E14" s="66"/>
      <c r="F14" s="66"/>
      <c r="G14" s="66"/>
      <c r="H14" s="66"/>
      <c r="I14" s="66"/>
      <c r="J14" s="8"/>
    </row>
    <row r="15" spans="1:12" x14ac:dyDescent="0.35">
      <c r="A15" s="7" t="s">
        <v>70</v>
      </c>
      <c r="B15" s="5">
        <v>3.05</v>
      </c>
      <c r="C15" s="5">
        <v>6.5</v>
      </c>
      <c r="D15" s="67"/>
      <c r="E15" s="67"/>
      <c r="F15" s="67"/>
      <c r="G15" s="67"/>
      <c r="H15" s="67"/>
      <c r="I15" s="67"/>
      <c r="J15" s="8"/>
    </row>
    <row r="16" spans="1:12" x14ac:dyDescent="0.35">
      <c r="A16" s="7" t="s">
        <v>70</v>
      </c>
      <c r="B16" s="5">
        <f t="shared" ref="B16:B19" si="0">C15</f>
        <v>6.5</v>
      </c>
      <c r="C16" s="5">
        <v>9.5500000000000007</v>
      </c>
      <c r="D16" s="67"/>
      <c r="E16" s="67"/>
      <c r="F16" s="67"/>
      <c r="G16" s="67"/>
      <c r="H16" s="67"/>
      <c r="I16" s="67"/>
      <c r="J16" s="8"/>
    </row>
    <row r="17" spans="1:10" x14ac:dyDescent="0.35">
      <c r="A17" s="7" t="s">
        <v>70</v>
      </c>
      <c r="B17" s="5">
        <f t="shared" si="0"/>
        <v>9.5500000000000007</v>
      </c>
      <c r="C17" s="5">
        <v>12.6</v>
      </c>
      <c r="D17" s="67"/>
      <c r="E17" s="67"/>
      <c r="F17" s="67"/>
      <c r="G17" s="67"/>
      <c r="H17" s="67"/>
      <c r="I17" s="67"/>
      <c r="J17" s="8"/>
    </row>
    <row r="18" spans="1:10" x14ac:dyDescent="0.35">
      <c r="A18" s="7" t="s">
        <v>70</v>
      </c>
      <c r="B18" s="5">
        <f t="shared" si="0"/>
        <v>12.6</v>
      </c>
      <c r="C18" s="5">
        <v>13.3</v>
      </c>
      <c r="D18" s="67"/>
      <c r="E18" s="67"/>
      <c r="F18" s="67"/>
      <c r="G18" s="67"/>
      <c r="H18" s="67"/>
      <c r="I18" s="67"/>
      <c r="J18" s="8"/>
    </row>
    <row r="19" spans="1:10" x14ac:dyDescent="0.35">
      <c r="A19" s="7" t="s">
        <v>70</v>
      </c>
      <c r="B19" s="5">
        <f t="shared" si="0"/>
        <v>13.3</v>
      </c>
      <c r="C19" s="5">
        <v>14.1</v>
      </c>
      <c r="D19" s="67"/>
      <c r="E19" s="67"/>
      <c r="F19" s="67"/>
      <c r="G19" s="67"/>
      <c r="H19" s="67"/>
      <c r="I19" s="67"/>
      <c r="J19" s="8"/>
    </row>
    <row r="20" spans="1:10" x14ac:dyDescent="0.35">
      <c r="A20" s="7" t="s">
        <v>70</v>
      </c>
      <c r="B20" s="5">
        <f>C19</f>
        <v>14.1</v>
      </c>
      <c r="C20" s="5">
        <v>15.65</v>
      </c>
      <c r="D20" s="67"/>
      <c r="E20" s="67"/>
      <c r="F20" s="67"/>
      <c r="G20" s="67"/>
      <c r="H20" s="67"/>
      <c r="I20" s="67"/>
      <c r="J20" s="8"/>
    </row>
    <row r="21" spans="1:10" x14ac:dyDescent="0.35">
      <c r="A21" s="7" t="s">
        <v>70</v>
      </c>
      <c r="B21" s="5">
        <f>C20</f>
        <v>15.65</v>
      </c>
      <c r="C21" s="5">
        <v>18.7</v>
      </c>
      <c r="D21" s="67"/>
      <c r="E21" s="67"/>
      <c r="F21" s="67"/>
      <c r="G21" s="67"/>
      <c r="H21" s="67"/>
      <c r="I21" s="67"/>
      <c r="J21" s="8"/>
    </row>
    <row r="22" spans="1:10" x14ac:dyDescent="0.35">
      <c r="A22" s="7" t="s">
        <v>70</v>
      </c>
      <c r="B22" s="5">
        <f>C21</f>
        <v>18.7</v>
      </c>
      <c r="C22" s="5">
        <v>21.75</v>
      </c>
      <c r="D22" s="67"/>
      <c r="E22" s="67"/>
      <c r="F22" s="67"/>
      <c r="G22" s="67"/>
      <c r="H22" s="67"/>
      <c r="I22" s="67"/>
      <c r="J22" s="8"/>
    </row>
    <row r="23" spans="1:10" x14ac:dyDescent="0.35">
      <c r="A23" s="7" t="s">
        <v>70</v>
      </c>
      <c r="B23" s="5">
        <f>C22</f>
        <v>21.75</v>
      </c>
      <c r="C23" s="5">
        <v>22.25</v>
      </c>
      <c r="D23" s="67"/>
      <c r="E23" s="67"/>
      <c r="F23" s="67"/>
      <c r="G23" s="67"/>
      <c r="H23" s="67"/>
      <c r="I23" s="67"/>
      <c r="J23" s="8"/>
    </row>
    <row r="24" spans="1:10" x14ac:dyDescent="0.35">
      <c r="A24" s="7" t="s">
        <v>70</v>
      </c>
      <c r="B24" s="5">
        <f t="shared" ref="B24:B34" si="1">C23</f>
        <v>22.25</v>
      </c>
      <c r="C24" s="10">
        <v>23</v>
      </c>
      <c r="D24" s="67"/>
      <c r="E24" s="67"/>
      <c r="F24" s="67"/>
      <c r="G24" s="67"/>
      <c r="H24" s="67"/>
      <c r="I24" s="67"/>
      <c r="J24" s="11"/>
    </row>
    <row r="25" spans="1:10" x14ac:dyDescent="0.35">
      <c r="A25" s="7" t="s">
        <v>70</v>
      </c>
      <c r="B25" s="5">
        <f t="shared" si="1"/>
        <v>23</v>
      </c>
      <c r="C25" s="10">
        <v>23.25</v>
      </c>
      <c r="D25" s="67"/>
      <c r="E25" s="67"/>
      <c r="F25" s="67"/>
      <c r="G25" s="67"/>
      <c r="H25" s="67"/>
      <c r="I25" s="67"/>
    </row>
    <row r="26" spans="1:10" x14ac:dyDescent="0.35">
      <c r="A26" s="7" t="s">
        <v>70</v>
      </c>
      <c r="B26" s="5">
        <f t="shared" si="1"/>
        <v>23.25</v>
      </c>
      <c r="C26" s="10">
        <v>24.75</v>
      </c>
      <c r="D26" s="67"/>
      <c r="E26" s="67"/>
      <c r="F26" s="67"/>
      <c r="G26" s="67"/>
      <c r="H26" s="67"/>
      <c r="I26" s="67"/>
    </row>
    <row r="27" spans="1:10" x14ac:dyDescent="0.35">
      <c r="A27" s="7" t="s">
        <v>70</v>
      </c>
      <c r="B27" s="5">
        <f t="shared" si="1"/>
        <v>24.75</v>
      </c>
      <c r="C27" s="10">
        <v>26.3</v>
      </c>
      <c r="D27" s="67"/>
      <c r="E27" s="67"/>
      <c r="F27" s="67"/>
      <c r="G27" s="67"/>
      <c r="H27" s="67"/>
      <c r="I27" s="67"/>
    </row>
    <row r="28" spans="1:10" x14ac:dyDescent="0.35">
      <c r="A28" s="7" t="s">
        <v>70</v>
      </c>
      <c r="B28" s="5">
        <f t="shared" si="1"/>
        <v>26.3</v>
      </c>
      <c r="C28" s="10">
        <v>27.7</v>
      </c>
      <c r="D28" s="67"/>
      <c r="E28" s="67"/>
      <c r="F28" s="67"/>
      <c r="G28" s="67"/>
      <c r="H28" s="67"/>
      <c r="I28" s="67"/>
    </row>
    <row r="29" spans="1:10" x14ac:dyDescent="0.35">
      <c r="A29" s="7" t="s">
        <v>70</v>
      </c>
      <c r="B29" s="5">
        <f t="shared" si="1"/>
        <v>27.7</v>
      </c>
      <c r="C29" s="10">
        <v>29.25</v>
      </c>
      <c r="D29" s="67"/>
      <c r="E29" s="67"/>
      <c r="F29" s="67"/>
      <c r="G29" s="67"/>
      <c r="H29" s="67"/>
      <c r="I29" s="67"/>
    </row>
    <row r="30" spans="1:10" x14ac:dyDescent="0.35">
      <c r="A30" s="7" t="s">
        <v>70</v>
      </c>
      <c r="B30" s="5">
        <f t="shared" si="1"/>
        <v>29.25</v>
      </c>
      <c r="C30" s="10">
        <v>31.45</v>
      </c>
      <c r="D30" s="67"/>
      <c r="E30" s="67"/>
      <c r="F30" s="67"/>
      <c r="G30" s="67"/>
      <c r="H30" s="67"/>
      <c r="I30" s="67"/>
    </row>
    <row r="31" spans="1:10" x14ac:dyDescent="0.35">
      <c r="A31" s="7" t="s">
        <v>70</v>
      </c>
      <c r="B31" s="5">
        <f t="shared" si="1"/>
        <v>31.45</v>
      </c>
      <c r="C31" s="10">
        <v>32</v>
      </c>
      <c r="D31" s="67"/>
      <c r="E31" s="67"/>
      <c r="F31" s="67"/>
      <c r="G31" s="67"/>
      <c r="H31" s="67"/>
      <c r="I31" s="67"/>
    </row>
    <row r="32" spans="1:10" x14ac:dyDescent="0.35">
      <c r="A32" s="7" t="s">
        <v>70</v>
      </c>
      <c r="B32" s="5">
        <f t="shared" si="1"/>
        <v>32</v>
      </c>
      <c r="C32" s="10">
        <v>32.200000000000003</v>
      </c>
      <c r="D32" s="67"/>
      <c r="E32" s="67"/>
      <c r="F32" s="67"/>
      <c r="G32" s="67"/>
      <c r="H32" s="67"/>
      <c r="I32" s="67"/>
    </row>
    <row r="33" spans="1:9" x14ac:dyDescent="0.35">
      <c r="A33" s="7" t="s">
        <v>70</v>
      </c>
      <c r="B33" s="5">
        <f t="shared" si="1"/>
        <v>32.200000000000003</v>
      </c>
      <c r="C33" s="10">
        <v>33.799999999999997</v>
      </c>
      <c r="D33" s="67"/>
      <c r="E33" s="67"/>
      <c r="F33" s="67"/>
      <c r="G33" s="67"/>
      <c r="H33" s="67"/>
      <c r="I33" s="67"/>
    </row>
    <row r="34" spans="1:9" x14ac:dyDescent="0.35">
      <c r="A34" s="7" t="s">
        <v>70</v>
      </c>
      <c r="B34" s="5">
        <f t="shared" si="1"/>
        <v>33.799999999999997</v>
      </c>
      <c r="C34" s="10">
        <v>34.299999999999997</v>
      </c>
      <c r="D34" s="67"/>
      <c r="E34" s="67"/>
      <c r="F34" s="67"/>
      <c r="G34" s="67"/>
      <c r="H34" s="67"/>
      <c r="I34" s="67"/>
    </row>
    <row r="35" spans="1:9" x14ac:dyDescent="0.35">
      <c r="A35" s="7" t="s">
        <v>70</v>
      </c>
      <c r="B35" s="5">
        <v>34.299999999999997</v>
      </c>
      <c r="C35" s="10">
        <v>35.35</v>
      </c>
      <c r="D35" s="67"/>
      <c r="E35" s="67"/>
      <c r="F35" s="67"/>
      <c r="G35" s="67"/>
      <c r="H35" s="67"/>
      <c r="I35" s="67"/>
    </row>
    <row r="36" spans="1:9" x14ac:dyDescent="0.35">
      <c r="A36" s="7" t="s">
        <v>70</v>
      </c>
      <c r="B36" s="5">
        <v>35.35</v>
      </c>
      <c r="C36" s="10">
        <v>36.85</v>
      </c>
      <c r="D36" s="67"/>
      <c r="E36" s="67"/>
      <c r="F36" s="67"/>
      <c r="G36" s="67"/>
      <c r="H36" s="67"/>
      <c r="I36" s="67"/>
    </row>
    <row r="37" spans="1:9" x14ac:dyDescent="0.35">
      <c r="A37" s="7" t="s">
        <v>70</v>
      </c>
      <c r="B37" s="5">
        <v>36.85</v>
      </c>
      <c r="C37" s="10">
        <v>38.4</v>
      </c>
      <c r="D37" s="67"/>
      <c r="E37" s="67"/>
      <c r="F37" s="67"/>
      <c r="G37" s="67"/>
      <c r="H37" s="67"/>
      <c r="I37" s="67"/>
    </row>
    <row r="38" spans="1:9" x14ac:dyDescent="0.35">
      <c r="A38" s="7" t="s">
        <v>70</v>
      </c>
      <c r="B38" s="5">
        <v>38.4</v>
      </c>
      <c r="C38" s="10">
        <v>39.9</v>
      </c>
      <c r="D38" s="67"/>
      <c r="E38" s="67"/>
      <c r="F38" s="67"/>
      <c r="G38" s="67"/>
      <c r="H38" s="67"/>
      <c r="I38" s="67"/>
    </row>
    <row r="39" spans="1:9" x14ac:dyDescent="0.35">
      <c r="A39" s="7" t="s">
        <v>70</v>
      </c>
      <c r="B39" s="5">
        <v>39.9</v>
      </c>
      <c r="C39" s="10">
        <v>43</v>
      </c>
      <c r="D39" s="67"/>
      <c r="E39" s="67"/>
      <c r="F39" s="67"/>
      <c r="G39" s="67"/>
      <c r="H39" s="67"/>
      <c r="I39" s="67"/>
    </row>
    <row r="40" spans="1:9" x14ac:dyDescent="0.35">
      <c r="A40" s="7" t="s">
        <v>70</v>
      </c>
      <c r="B40" s="5">
        <v>43</v>
      </c>
      <c r="C40" s="10">
        <v>46.05</v>
      </c>
      <c r="D40" s="67"/>
      <c r="E40" s="67"/>
      <c r="F40" s="67"/>
      <c r="G40" s="67"/>
      <c r="H40" s="67"/>
      <c r="I40" s="67"/>
    </row>
    <row r="41" spans="1:9" x14ac:dyDescent="0.35">
      <c r="A41" s="7" t="s">
        <v>70</v>
      </c>
      <c r="B41" s="5">
        <v>46.05</v>
      </c>
      <c r="C41" s="10">
        <v>49.1</v>
      </c>
      <c r="D41" s="67"/>
      <c r="E41" s="67"/>
      <c r="F41" s="67"/>
      <c r="G41" s="67"/>
      <c r="H41" s="67"/>
      <c r="I41" s="67"/>
    </row>
    <row r="42" spans="1:9" x14ac:dyDescent="0.35">
      <c r="A42" s="7" t="s">
        <v>70</v>
      </c>
      <c r="B42" s="5">
        <v>49.1</v>
      </c>
      <c r="C42" s="10">
        <v>52.15</v>
      </c>
      <c r="D42" s="67"/>
      <c r="E42" s="67"/>
      <c r="F42" s="67"/>
      <c r="G42" s="67"/>
      <c r="H42" s="67"/>
      <c r="I42" s="67"/>
    </row>
    <row r="43" spans="1:9" x14ac:dyDescent="0.35">
      <c r="A43" s="7" t="s">
        <v>70</v>
      </c>
      <c r="B43" s="5">
        <v>52.15</v>
      </c>
      <c r="C43" s="10">
        <v>55.2</v>
      </c>
      <c r="D43" s="67"/>
      <c r="E43" s="67"/>
      <c r="F43" s="67"/>
      <c r="G43" s="67"/>
      <c r="H43" s="67"/>
      <c r="I43" s="67"/>
    </row>
    <row r="44" spans="1:9" x14ac:dyDescent="0.35">
      <c r="A44" s="7" t="s">
        <v>70</v>
      </c>
      <c r="B44" s="5">
        <v>55.2</v>
      </c>
      <c r="C44" s="10">
        <v>58.25</v>
      </c>
      <c r="D44" s="67"/>
      <c r="E44" s="67"/>
      <c r="F44" s="67"/>
      <c r="G44" s="67"/>
      <c r="H44" s="67"/>
      <c r="I44" s="67"/>
    </row>
    <row r="45" spans="1:9" x14ac:dyDescent="0.35">
      <c r="A45" s="7" t="s">
        <v>70</v>
      </c>
      <c r="B45" s="5">
        <v>58.25</v>
      </c>
      <c r="C45" s="10">
        <v>61.3</v>
      </c>
      <c r="D45" s="67"/>
      <c r="E45" s="67"/>
      <c r="F45" s="67"/>
      <c r="G45" s="67"/>
      <c r="H45" s="67"/>
      <c r="I45" s="67"/>
    </row>
    <row r="46" spans="1:9" x14ac:dyDescent="0.35">
      <c r="A46" s="7" t="s">
        <v>70</v>
      </c>
      <c r="B46" s="5">
        <v>61.3</v>
      </c>
      <c r="C46" s="10">
        <v>64.349999999999994</v>
      </c>
      <c r="D46" s="67"/>
      <c r="E46" s="67"/>
      <c r="F46" s="67"/>
      <c r="G46" s="67"/>
      <c r="H46" s="67"/>
      <c r="I46" s="67"/>
    </row>
    <row r="47" spans="1:9" x14ac:dyDescent="0.35">
      <c r="A47" s="7" t="s">
        <v>70</v>
      </c>
      <c r="B47" s="5">
        <v>64.349999999999994</v>
      </c>
      <c r="C47" s="10">
        <v>67.400000000000006</v>
      </c>
      <c r="D47" s="67"/>
      <c r="E47" s="67"/>
      <c r="F47" s="67"/>
      <c r="G47" s="67"/>
      <c r="H47" s="67"/>
      <c r="I47" s="67"/>
    </row>
    <row r="48" spans="1:9" x14ac:dyDescent="0.35">
      <c r="A48" s="7" t="s">
        <v>70</v>
      </c>
      <c r="B48" s="10">
        <v>67.400000000000006</v>
      </c>
      <c r="C48" s="23">
        <v>70.45</v>
      </c>
      <c r="D48" s="67"/>
      <c r="E48" s="67"/>
      <c r="F48" s="67"/>
      <c r="G48" s="67"/>
      <c r="H48" s="67"/>
      <c r="I48" s="67"/>
    </row>
    <row r="49" spans="1:9" x14ac:dyDescent="0.35">
      <c r="A49" s="7" t="s">
        <v>70</v>
      </c>
      <c r="B49" s="10">
        <v>70.45</v>
      </c>
      <c r="C49" s="23">
        <v>73.5</v>
      </c>
      <c r="D49" s="67"/>
      <c r="E49" s="67"/>
      <c r="F49" s="67"/>
      <c r="G49" s="67"/>
      <c r="H49" s="67"/>
      <c r="I49" s="67"/>
    </row>
    <row r="50" spans="1:9" x14ac:dyDescent="0.35">
      <c r="A50" s="7" t="s">
        <v>70</v>
      </c>
      <c r="B50" s="10">
        <v>73.5</v>
      </c>
      <c r="C50" s="23">
        <v>76.55</v>
      </c>
      <c r="D50" s="67"/>
      <c r="E50" s="67"/>
      <c r="F50" s="67"/>
      <c r="G50" s="67"/>
      <c r="H50" s="67"/>
      <c r="I50" s="67"/>
    </row>
    <row r="51" spans="1:9" x14ac:dyDescent="0.35">
      <c r="A51" s="7" t="s">
        <v>70</v>
      </c>
      <c r="B51" s="10">
        <v>76.55</v>
      </c>
      <c r="C51" s="23">
        <v>79.599999999999994</v>
      </c>
      <c r="D51" s="67"/>
      <c r="E51" s="67"/>
      <c r="F51" s="67"/>
      <c r="G51" s="67"/>
      <c r="H51" s="67"/>
      <c r="I51" s="67"/>
    </row>
    <row r="52" spans="1:9" x14ac:dyDescent="0.35">
      <c r="A52" s="7" t="s">
        <v>70</v>
      </c>
      <c r="B52" s="10">
        <v>79.599999999999994</v>
      </c>
      <c r="C52" s="23">
        <v>82.65</v>
      </c>
      <c r="D52" s="67"/>
      <c r="E52" s="67"/>
      <c r="F52" s="67"/>
      <c r="G52" s="67"/>
      <c r="H52" s="67"/>
      <c r="I52" s="67"/>
    </row>
    <row r="53" spans="1:9" x14ac:dyDescent="0.35">
      <c r="A53" s="7" t="s">
        <v>70</v>
      </c>
      <c r="B53" s="10">
        <v>82.65</v>
      </c>
      <c r="C53" s="23">
        <v>85.7</v>
      </c>
      <c r="D53" s="67"/>
      <c r="E53" s="67"/>
      <c r="F53" s="67"/>
      <c r="G53" s="67"/>
      <c r="H53" s="67"/>
      <c r="I53" s="67"/>
    </row>
    <row r="54" spans="1:9" x14ac:dyDescent="0.35">
      <c r="A54" s="7" t="s">
        <v>70</v>
      </c>
      <c r="B54" s="10">
        <v>85.7</v>
      </c>
      <c r="C54" s="23">
        <v>88.75</v>
      </c>
      <c r="D54" s="67"/>
      <c r="E54" s="67"/>
      <c r="F54" s="67"/>
      <c r="G54" s="67"/>
      <c r="H54" s="67"/>
      <c r="I54" s="67"/>
    </row>
    <row r="55" spans="1:9" x14ac:dyDescent="0.35">
      <c r="B55" s="16"/>
    </row>
    <row r="56" spans="1:9" x14ac:dyDescent="0.35">
      <c r="B56" s="16"/>
    </row>
    <row r="57" spans="1:9" x14ac:dyDescent="0.35">
      <c r="B57" s="16"/>
    </row>
    <row r="58" spans="1:9" x14ac:dyDescent="0.35">
      <c r="B58" s="16"/>
    </row>
    <row r="59" spans="1:9" ht="17.5" x14ac:dyDescent="0.35">
      <c r="B59" s="37" t="s">
        <v>21</v>
      </c>
      <c r="C59" s="37"/>
      <c r="D59" s="37"/>
      <c r="E59" s="37"/>
    </row>
    <row r="61" spans="1:9" ht="28" x14ac:dyDescent="0.35">
      <c r="B61" s="12" t="s">
        <v>8</v>
      </c>
      <c r="C61" s="12" t="s">
        <v>13</v>
      </c>
      <c r="D61" s="12" t="s">
        <v>14</v>
      </c>
      <c r="E61" s="38" t="s">
        <v>22</v>
      </c>
      <c r="F61" s="38"/>
      <c r="G61" s="38"/>
      <c r="H61" s="38"/>
      <c r="I61" s="38"/>
    </row>
    <row r="62" spans="1:9" x14ac:dyDescent="0.35">
      <c r="B62" s="7" t="s">
        <v>70</v>
      </c>
      <c r="C62" s="13">
        <v>1.5</v>
      </c>
      <c r="D62" s="13">
        <v>3.05</v>
      </c>
      <c r="E62" s="34" t="s">
        <v>73</v>
      </c>
      <c r="F62" s="34"/>
      <c r="G62" s="34"/>
      <c r="H62" s="34"/>
      <c r="I62" s="34"/>
    </row>
    <row r="63" spans="1:9" x14ac:dyDescent="0.35">
      <c r="B63" s="7" t="s">
        <v>70</v>
      </c>
      <c r="C63" s="13">
        <v>3.05</v>
      </c>
      <c r="D63" s="13">
        <v>6.5</v>
      </c>
      <c r="E63" s="34" t="s">
        <v>74</v>
      </c>
      <c r="F63" s="34"/>
      <c r="G63" s="34"/>
      <c r="H63" s="34"/>
      <c r="I63" s="34"/>
    </row>
    <row r="64" spans="1:9" x14ac:dyDescent="0.35">
      <c r="B64" s="7" t="s">
        <v>70</v>
      </c>
      <c r="C64" s="13">
        <v>6.5</v>
      </c>
      <c r="D64" s="13">
        <v>9.5500000000000007</v>
      </c>
      <c r="E64" s="34" t="s">
        <v>75</v>
      </c>
      <c r="F64" s="34"/>
      <c r="G64" s="34"/>
      <c r="H64" s="34"/>
      <c r="I64" s="34"/>
    </row>
    <row r="65" spans="2:9" x14ac:dyDescent="0.35">
      <c r="B65" s="7" t="s">
        <v>70</v>
      </c>
      <c r="C65" s="13">
        <v>9.5500000000000007</v>
      </c>
      <c r="D65" s="13">
        <v>12.6</v>
      </c>
      <c r="E65" s="34" t="s">
        <v>76</v>
      </c>
      <c r="F65" s="34"/>
      <c r="G65" s="34"/>
      <c r="H65" s="34"/>
      <c r="I65" s="34"/>
    </row>
    <row r="66" spans="2:9" x14ac:dyDescent="0.35">
      <c r="B66" s="7" t="s">
        <v>70</v>
      </c>
      <c r="C66" s="13">
        <v>12.6</v>
      </c>
      <c r="D66" s="13">
        <v>13.3</v>
      </c>
      <c r="E66" s="34" t="s">
        <v>77</v>
      </c>
      <c r="F66" s="34"/>
      <c r="G66" s="34"/>
      <c r="H66" s="34"/>
      <c r="I66" s="34"/>
    </row>
    <row r="67" spans="2:9" x14ac:dyDescent="0.35">
      <c r="B67" s="7" t="s">
        <v>70</v>
      </c>
      <c r="C67" s="13">
        <v>13.3</v>
      </c>
      <c r="D67" s="13">
        <v>14.1</v>
      </c>
      <c r="E67" s="34" t="s">
        <v>78</v>
      </c>
      <c r="F67" s="34"/>
      <c r="G67" s="34"/>
      <c r="H67" s="34"/>
      <c r="I67" s="34"/>
    </row>
    <row r="68" spans="2:9" x14ac:dyDescent="0.35">
      <c r="B68" s="7" t="s">
        <v>70</v>
      </c>
      <c r="C68" s="13">
        <v>14.1</v>
      </c>
      <c r="D68" s="13">
        <v>15.65</v>
      </c>
      <c r="E68" s="34" t="s">
        <v>79</v>
      </c>
      <c r="F68" s="34"/>
      <c r="G68" s="34"/>
      <c r="H68" s="34"/>
      <c r="I68" s="34"/>
    </row>
    <row r="69" spans="2:9" x14ac:dyDescent="0.35">
      <c r="B69" s="7" t="s">
        <v>70</v>
      </c>
      <c r="C69" s="13">
        <v>15.65</v>
      </c>
      <c r="D69" s="13">
        <v>18.7</v>
      </c>
      <c r="E69" s="34" t="s">
        <v>80</v>
      </c>
      <c r="F69" s="34"/>
      <c r="G69" s="34"/>
      <c r="H69" s="34"/>
      <c r="I69" s="34"/>
    </row>
    <row r="70" spans="2:9" x14ac:dyDescent="0.35">
      <c r="B70" s="7" t="s">
        <v>70</v>
      </c>
      <c r="C70" s="13">
        <v>18.7</v>
      </c>
      <c r="D70" s="13">
        <v>21.75</v>
      </c>
      <c r="E70" s="34" t="s">
        <v>81</v>
      </c>
      <c r="F70" s="34"/>
      <c r="G70" s="34"/>
      <c r="H70" s="34"/>
      <c r="I70" s="34"/>
    </row>
    <row r="71" spans="2:9" x14ac:dyDescent="0.35">
      <c r="B71" s="7" t="s">
        <v>70</v>
      </c>
      <c r="C71" s="13">
        <v>21.75</v>
      </c>
      <c r="D71" s="13">
        <v>22.25</v>
      </c>
      <c r="E71" s="34" t="s">
        <v>82</v>
      </c>
      <c r="F71" s="34"/>
      <c r="G71" s="34"/>
      <c r="H71" s="34"/>
      <c r="I71" s="34"/>
    </row>
    <row r="72" spans="2:9" x14ac:dyDescent="0.35">
      <c r="B72" s="7" t="s">
        <v>70</v>
      </c>
      <c r="C72" s="24">
        <v>22.25</v>
      </c>
      <c r="D72" s="24">
        <v>23</v>
      </c>
      <c r="E72" s="34" t="s">
        <v>82</v>
      </c>
      <c r="F72" s="34"/>
      <c r="G72" s="34"/>
      <c r="H72" s="34"/>
      <c r="I72" s="34"/>
    </row>
    <row r="73" spans="2:9" x14ac:dyDescent="0.35">
      <c r="B73" s="7" t="s">
        <v>70</v>
      </c>
      <c r="C73" s="24">
        <v>23</v>
      </c>
      <c r="D73" s="24">
        <v>23.25</v>
      </c>
      <c r="E73" s="34" t="s">
        <v>82</v>
      </c>
      <c r="F73" s="34"/>
      <c r="G73" s="34"/>
      <c r="H73" s="34"/>
      <c r="I73" s="34"/>
    </row>
    <row r="74" spans="2:9" x14ac:dyDescent="0.35">
      <c r="B74" s="7" t="s">
        <v>70</v>
      </c>
      <c r="C74" s="24">
        <v>23.25</v>
      </c>
      <c r="D74" s="24">
        <v>24.75</v>
      </c>
      <c r="E74" s="34" t="s">
        <v>82</v>
      </c>
      <c r="F74" s="34"/>
      <c r="G74" s="34"/>
      <c r="H74" s="34"/>
      <c r="I74" s="34"/>
    </row>
    <row r="75" spans="2:9" x14ac:dyDescent="0.35">
      <c r="B75" s="7" t="s">
        <v>70</v>
      </c>
      <c r="C75" s="24">
        <v>24.75</v>
      </c>
      <c r="D75" s="24">
        <v>26.3</v>
      </c>
      <c r="E75" s="39" t="s">
        <v>83</v>
      </c>
      <c r="F75" s="39"/>
      <c r="G75" s="39"/>
      <c r="H75" s="39"/>
      <c r="I75" s="39"/>
    </row>
    <row r="76" spans="2:9" x14ac:dyDescent="0.35">
      <c r="B76" s="7" t="s">
        <v>70</v>
      </c>
      <c r="C76" s="24">
        <v>26.3</v>
      </c>
      <c r="D76" s="24">
        <v>27.7</v>
      </c>
      <c r="E76" s="39" t="s">
        <v>84</v>
      </c>
      <c r="F76" s="39"/>
      <c r="G76" s="39"/>
      <c r="H76" s="39"/>
      <c r="I76" s="39"/>
    </row>
    <row r="77" spans="2:9" x14ac:dyDescent="0.35">
      <c r="B77" s="7" t="s">
        <v>70</v>
      </c>
      <c r="C77" s="24">
        <v>27.7</v>
      </c>
      <c r="D77" s="24">
        <v>29.25</v>
      </c>
      <c r="E77" s="39" t="s">
        <v>84</v>
      </c>
      <c r="F77" s="39"/>
      <c r="G77" s="39"/>
      <c r="H77" s="39"/>
      <c r="I77" s="39"/>
    </row>
    <row r="78" spans="2:9" x14ac:dyDescent="0.35">
      <c r="B78" s="7" t="s">
        <v>70</v>
      </c>
      <c r="C78" s="24">
        <v>29.25</v>
      </c>
      <c r="D78" s="24">
        <v>31.45</v>
      </c>
      <c r="E78" s="39" t="s">
        <v>85</v>
      </c>
      <c r="F78" s="39"/>
      <c r="G78" s="39"/>
      <c r="H78" s="39"/>
      <c r="I78" s="39"/>
    </row>
    <row r="79" spans="2:9" x14ac:dyDescent="0.35">
      <c r="B79" s="7" t="s">
        <v>70</v>
      </c>
      <c r="C79" s="24">
        <v>31.45</v>
      </c>
      <c r="D79" s="24">
        <v>32</v>
      </c>
      <c r="E79" s="39" t="s">
        <v>86</v>
      </c>
      <c r="F79" s="39"/>
      <c r="G79" s="39"/>
      <c r="H79" s="39"/>
      <c r="I79" s="39"/>
    </row>
    <row r="80" spans="2:9" x14ac:dyDescent="0.35">
      <c r="B80" s="7" t="s">
        <v>70</v>
      </c>
      <c r="C80" s="24">
        <v>32</v>
      </c>
      <c r="D80" s="24">
        <v>32.200000000000003</v>
      </c>
      <c r="E80" s="39" t="s">
        <v>87</v>
      </c>
      <c r="F80" s="39"/>
      <c r="G80" s="39"/>
      <c r="H80" s="39"/>
      <c r="I80" s="39"/>
    </row>
    <row r="81" spans="2:9" x14ac:dyDescent="0.35">
      <c r="B81" s="7" t="s">
        <v>70</v>
      </c>
      <c r="C81" s="24">
        <v>32.200000000000003</v>
      </c>
      <c r="D81" s="24">
        <v>33.799999999999997</v>
      </c>
      <c r="E81" s="39" t="s">
        <v>88</v>
      </c>
      <c r="F81" s="39"/>
      <c r="G81" s="39"/>
      <c r="H81" s="39"/>
      <c r="I81" s="39"/>
    </row>
    <row r="82" spans="2:9" x14ac:dyDescent="0.35">
      <c r="B82" s="7" t="s">
        <v>70</v>
      </c>
      <c r="C82" s="23">
        <v>33.799999999999997</v>
      </c>
      <c r="D82" s="23">
        <v>34.299999999999997</v>
      </c>
      <c r="E82" s="39" t="s">
        <v>88</v>
      </c>
      <c r="F82" s="39"/>
      <c r="G82" s="39"/>
      <c r="H82" s="39"/>
      <c r="I82" s="39"/>
    </row>
    <row r="83" spans="2:9" x14ac:dyDescent="0.35">
      <c r="B83" s="7" t="s">
        <v>70</v>
      </c>
      <c r="C83" s="23">
        <v>34.299999999999997</v>
      </c>
      <c r="D83" s="23">
        <v>35.35</v>
      </c>
      <c r="E83" s="39" t="s">
        <v>88</v>
      </c>
      <c r="F83" s="39"/>
      <c r="G83" s="39"/>
      <c r="H83" s="39"/>
      <c r="I83" s="39"/>
    </row>
    <row r="84" spans="2:9" x14ac:dyDescent="0.35">
      <c r="B84" s="7" t="s">
        <v>70</v>
      </c>
      <c r="C84" s="23">
        <v>35.35</v>
      </c>
      <c r="D84" s="23">
        <v>36.85</v>
      </c>
      <c r="E84" s="39" t="s">
        <v>88</v>
      </c>
      <c r="F84" s="39"/>
      <c r="G84" s="39"/>
      <c r="H84" s="39"/>
      <c r="I84" s="39"/>
    </row>
    <row r="85" spans="2:9" x14ac:dyDescent="0.35">
      <c r="B85" s="7" t="s">
        <v>70</v>
      </c>
      <c r="C85" s="23">
        <v>36.85</v>
      </c>
      <c r="D85" s="23">
        <v>38.4</v>
      </c>
      <c r="E85" s="60" t="s">
        <v>89</v>
      </c>
      <c r="F85" s="61"/>
      <c r="G85" s="61"/>
      <c r="H85" s="61"/>
      <c r="I85" s="62"/>
    </row>
    <row r="86" spans="2:9" x14ac:dyDescent="0.35">
      <c r="B86" s="7" t="s">
        <v>70</v>
      </c>
      <c r="C86" s="23">
        <v>38.4</v>
      </c>
      <c r="D86" s="23">
        <v>39.9</v>
      </c>
      <c r="E86" s="60" t="s">
        <v>89</v>
      </c>
      <c r="F86" s="61"/>
      <c r="G86" s="61"/>
      <c r="H86" s="61"/>
      <c r="I86" s="62"/>
    </row>
    <row r="87" spans="2:9" x14ac:dyDescent="0.35">
      <c r="B87" s="7" t="s">
        <v>70</v>
      </c>
      <c r="C87" s="23">
        <v>39.9</v>
      </c>
      <c r="D87" s="23">
        <v>43</v>
      </c>
      <c r="E87" s="57" t="s">
        <v>90</v>
      </c>
      <c r="F87" s="58"/>
      <c r="G87" s="58"/>
      <c r="H87" s="58"/>
      <c r="I87" s="59"/>
    </row>
    <row r="88" spans="2:9" x14ac:dyDescent="0.35">
      <c r="B88" s="7" t="s">
        <v>70</v>
      </c>
      <c r="C88" s="23">
        <v>43</v>
      </c>
      <c r="D88" s="23">
        <v>46.05</v>
      </c>
      <c r="E88" s="54" t="s">
        <v>91</v>
      </c>
      <c r="F88" s="55"/>
      <c r="G88" s="55"/>
      <c r="H88" s="55"/>
      <c r="I88" s="56"/>
    </row>
    <row r="89" spans="2:9" x14ac:dyDescent="0.35">
      <c r="B89" s="7" t="s">
        <v>70</v>
      </c>
      <c r="C89" s="23">
        <v>46.05</v>
      </c>
      <c r="D89" s="23">
        <v>49.1</v>
      </c>
      <c r="E89" s="63" t="s">
        <v>92</v>
      </c>
      <c r="F89" s="64"/>
      <c r="G89" s="64"/>
      <c r="H89" s="64"/>
      <c r="I89" s="65"/>
    </row>
    <row r="90" spans="2:9" x14ac:dyDescent="0.35">
      <c r="B90" s="7" t="s">
        <v>70</v>
      </c>
      <c r="C90" s="23">
        <v>49.1</v>
      </c>
      <c r="D90" s="23">
        <v>52.15</v>
      </c>
      <c r="E90" s="57" t="s">
        <v>93</v>
      </c>
      <c r="F90" s="58"/>
      <c r="G90" s="58"/>
      <c r="H90" s="58"/>
      <c r="I90" s="59"/>
    </row>
    <row r="91" spans="2:9" x14ac:dyDescent="0.35">
      <c r="B91" s="7" t="s">
        <v>70</v>
      </c>
      <c r="C91" s="23">
        <v>52.15</v>
      </c>
      <c r="D91" s="23">
        <v>55.2</v>
      </c>
      <c r="E91" s="63" t="s">
        <v>94</v>
      </c>
      <c r="F91" s="64"/>
      <c r="G91" s="64"/>
      <c r="H91" s="64"/>
      <c r="I91" s="65"/>
    </row>
    <row r="92" spans="2:9" x14ac:dyDescent="0.35">
      <c r="B92" s="7" t="s">
        <v>70</v>
      </c>
      <c r="C92" s="23">
        <v>55.2</v>
      </c>
      <c r="D92" s="23">
        <v>58.25</v>
      </c>
      <c r="E92" s="57" t="s">
        <v>95</v>
      </c>
      <c r="F92" s="58"/>
      <c r="G92" s="58"/>
      <c r="H92" s="58"/>
      <c r="I92" s="59"/>
    </row>
    <row r="93" spans="2:9" x14ac:dyDescent="0.35">
      <c r="B93" s="7" t="s">
        <v>70</v>
      </c>
      <c r="C93" s="23">
        <v>58.25</v>
      </c>
      <c r="D93" s="23">
        <v>61.3</v>
      </c>
      <c r="E93" s="57" t="s">
        <v>96</v>
      </c>
      <c r="F93" s="58"/>
      <c r="G93" s="58"/>
      <c r="H93" s="58"/>
      <c r="I93" s="59"/>
    </row>
    <row r="94" spans="2:9" x14ac:dyDescent="0.35">
      <c r="B94" s="7" t="s">
        <v>70</v>
      </c>
      <c r="C94" s="23">
        <v>61.3</v>
      </c>
      <c r="D94" s="23">
        <v>64.349999999999994</v>
      </c>
      <c r="E94" s="57" t="s">
        <v>96</v>
      </c>
      <c r="F94" s="58"/>
      <c r="G94" s="58"/>
      <c r="H94" s="58"/>
      <c r="I94" s="59"/>
    </row>
    <row r="95" spans="2:9" x14ac:dyDescent="0.35">
      <c r="B95" s="7" t="s">
        <v>70</v>
      </c>
      <c r="C95" s="23">
        <v>64.349999999999994</v>
      </c>
      <c r="D95" s="23">
        <v>67.400000000000006</v>
      </c>
      <c r="E95" s="57" t="s">
        <v>96</v>
      </c>
      <c r="F95" s="58"/>
      <c r="G95" s="58"/>
      <c r="H95" s="58"/>
      <c r="I95" s="59"/>
    </row>
    <row r="96" spans="2:9" x14ac:dyDescent="0.35">
      <c r="B96" s="7" t="s">
        <v>70</v>
      </c>
      <c r="C96" s="23">
        <v>67.400000000000006</v>
      </c>
      <c r="D96" s="23">
        <v>70.45</v>
      </c>
      <c r="E96" s="57" t="s">
        <v>97</v>
      </c>
      <c r="F96" s="58"/>
      <c r="G96" s="58"/>
      <c r="H96" s="58"/>
      <c r="I96" s="59"/>
    </row>
    <row r="97" spans="2:9" x14ac:dyDescent="0.35">
      <c r="B97" s="7" t="s">
        <v>70</v>
      </c>
      <c r="C97" s="23">
        <v>70.45</v>
      </c>
      <c r="D97" s="23">
        <v>73.5</v>
      </c>
      <c r="E97" s="54" t="s">
        <v>98</v>
      </c>
      <c r="F97" s="55"/>
      <c r="G97" s="55"/>
      <c r="H97" s="55"/>
      <c r="I97" s="56"/>
    </row>
    <row r="98" spans="2:9" x14ac:dyDescent="0.35">
      <c r="B98" s="7" t="s">
        <v>70</v>
      </c>
      <c r="C98" s="23">
        <v>73.5</v>
      </c>
      <c r="D98" s="23">
        <v>76.55</v>
      </c>
      <c r="E98" s="54" t="s">
        <v>98</v>
      </c>
      <c r="F98" s="55"/>
      <c r="G98" s="55"/>
      <c r="H98" s="55"/>
      <c r="I98" s="56"/>
    </row>
    <row r="99" spans="2:9" x14ac:dyDescent="0.35">
      <c r="B99" s="7" t="s">
        <v>70</v>
      </c>
      <c r="C99" s="23">
        <v>76.55</v>
      </c>
      <c r="D99" s="23">
        <v>79.599999999999994</v>
      </c>
      <c r="E99" s="54" t="s">
        <v>99</v>
      </c>
      <c r="F99" s="55"/>
      <c r="G99" s="55"/>
      <c r="H99" s="55"/>
      <c r="I99" s="56"/>
    </row>
    <row r="100" spans="2:9" x14ac:dyDescent="0.35">
      <c r="B100" s="7" t="s">
        <v>70</v>
      </c>
      <c r="C100" s="23">
        <v>79.599999999999994</v>
      </c>
      <c r="D100" s="23">
        <v>82.65</v>
      </c>
      <c r="E100" s="57" t="s">
        <v>100</v>
      </c>
      <c r="F100" s="58"/>
      <c r="G100" s="58"/>
      <c r="H100" s="58"/>
      <c r="I100" s="59"/>
    </row>
    <row r="101" spans="2:9" x14ac:dyDescent="0.35">
      <c r="B101" s="7" t="s">
        <v>70</v>
      </c>
      <c r="C101" s="23">
        <v>82.65</v>
      </c>
      <c r="D101" s="23">
        <v>85.7</v>
      </c>
      <c r="E101" s="57" t="s">
        <v>101</v>
      </c>
      <c r="F101" s="58"/>
      <c r="G101" s="58"/>
      <c r="H101" s="58"/>
      <c r="I101" s="59"/>
    </row>
    <row r="102" spans="2:9" x14ac:dyDescent="0.35">
      <c r="B102" s="7" t="s">
        <v>70</v>
      </c>
      <c r="C102" s="23">
        <v>85.7</v>
      </c>
      <c r="D102" s="23">
        <v>88.75</v>
      </c>
      <c r="E102" s="57" t="s">
        <v>101</v>
      </c>
      <c r="F102" s="58"/>
      <c r="G102" s="58"/>
      <c r="H102" s="58"/>
      <c r="I102" s="59"/>
    </row>
  </sheetData>
  <mergeCells count="47">
    <mergeCell ref="E61:I61"/>
    <mergeCell ref="A1:L1"/>
    <mergeCell ref="A6:D6"/>
    <mergeCell ref="A11:D11"/>
    <mergeCell ref="D14:I54"/>
    <mergeCell ref="B59:E59"/>
    <mergeCell ref="E73:I73"/>
    <mergeCell ref="E62:I62"/>
    <mergeCell ref="E63:I63"/>
    <mergeCell ref="E64:I64"/>
    <mergeCell ref="E65:I65"/>
    <mergeCell ref="E66:I66"/>
    <mergeCell ref="E67:I67"/>
    <mergeCell ref="E68:I68"/>
    <mergeCell ref="E69:I69"/>
    <mergeCell ref="E70:I70"/>
    <mergeCell ref="E71:I71"/>
    <mergeCell ref="E72:I72"/>
    <mergeCell ref="E85:I85"/>
    <mergeCell ref="E74:I74"/>
    <mergeCell ref="E75:I75"/>
    <mergeCell ref="E76:I76"/>
    <mergeCell ref="E77:I77"/>
    <mergeCell ref="E78:I78"/>
    <mergeCell ref="E79:I79"/>
    <mergeCell ref="E80:I80"/>
    <mergeCell ref="E81:I81"/>
    <mergeCell ref="E82:I82"/>
    <mergeCell ref="E83:I83"/>
    <mergeCell ref="E84:I84"/>
    <mergeCell ref="E97:I97"/>
    <mergeCell ref="E86:I86"/>
    <mergeCell ref="E87:I87"/>
    <mergeCell ref="E88:I88"/>
    <mergeCell ref="E89:I89"/>
    <mergeCell ref="E90:I90"/>
    <mergeCell ref="E91:I91"/>
    <mergeCell ref="E92:I92"/>
    <mergeCell ref="E93:I93"/>
    <mergeCell ref="E94:I94"/>
    <mergeCell ref="E95:I95"/>
    <mergeCell ref="E96:I96"/>
    <mergeCell ref="E98:I98"/>
    <mergeCell ref="E99:I99"/>
    <mergeCell ref="E100:I100"/>
    <mergeCell ref="E101:I101"/>
    <mergeCell ref="E102:I10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0"/>
  <sheetViews>
    <sheetView workbookViewId="0">
      <selection activeCell="O4" sqref="O4"/>
    </sheetView>
  </sheetViews>
  <sheetFormatPr defaultRowHeight="14.5" x14ac:dyDescent="0.35"/>
  <sheetData>
    <row r="1" spans="1:14" ht="18.5" x14ac:dyDescent="0.45">
      <c r="A1" s="35" t="s">
        <v>102</v>
      </c>
      <c r="B1" s="35"/>
      <c r="C1" s="35"/>
      <c r="D1" s="35"/>
      <c r="E1" s="35"/>
      <c r="F1" s="35"/>
      <c r="G1" s="35"/>
      <c r="H1" s="35"/>
      <c r="I1" s="35"/>
      <c r="J1" s="35"/>
      <c r="K1" s="35"/>
      <c r="L1" s="35"/>
      <c r="M1" s="35"/>
      <c r="N1" s="35"/>
    </row>
    <row r="2" spans="1:14" ht="17.5" x14ac:dyDescent="0.35">
      <c r="B2" s="37" t="s">
        <v>103</v>
      </c>
      <c r="C2" s="37"/>
    </row>
    <row r="3" spans="1:14" ht="56" x14ac:dyDescent="0.35">
      <c r="A3" s="12" t="s">
        <v>38</v>
      </c>
      <c r="B3" s="12" t="s">
        <v>2</v>
      </c>
      <c r="C3" s="12" t="s">
        <v>3</v>
      </c>
      <c r="D3" s="12" t="s">
        <v>4</v>
      </c>
    </row>
    <row r="4" spans="1:14" ht="39" x14ac:dyDescent="0.35">
      <c r="A4" s="3">
        <v>832.39700000000005</v>
      </c>
      <c r="B4" s="4" t="s">
        <v>104</v>
      </c>
      <c r="C4" s="5" t="s">
        <v>5</v>
      </c>
      <c r="D4" s="6" t="s">
        <v>105</v>
      </c>
    </row>
    <row r="7" spans="1:14" ht="17.5" x14ac:dyDescent="0.35">
      <c r="A7" s="36" t="s">
        <v>7</v>
      </c>
      <c r="B7" s="36"/>
      <c r="C7" s="36"/>
      <c r="D7" s="36"/>
      <c r="E7" s="25"/>
    </row>
    <row r="9" spans="1:14" ht="28" x14ac:dyDescent="0.35">
      <c r="A9" s="12" t="s">
        <v>8</v>
      </c>
      <c r="B9" s="12" t="s">
        <v>9</v>
      </c>
      <c r="C9" s="12" t="s">
        <v>10</v>
      </c>
      <c r="D9" s="12" t="s">
        <v>11</v>
      </c>
      <c r="E9" s="8"/>
      <c r="F9" s="8"/>
      <c r="G9" s="8"/>
      <c r="H9" s="8"/>
      <c r="I9" s="8"/>
      <c r="J9" s="8"/>
      <c r="K9" s="8"/>
      <c r="L9" s="11"/>
    </row>
    <row r="10" spans="1:14" x14ac:dyDescent="0.35">
      <c r="A10" s="7" t="s">
        <v>106</v>
      </c>
      <c r="B10" s="5">
        <v>200</v>
      </c>
      <c r="C10" s="5">
        <v>60</v>
      </c>
      <c r="D10" s="5" t="s">
        <v>5</v>
      </c>
      <c r="E10" s="8"/>
      <c r="F10" s="8"/>
      <c r="G10" s="8"/>
      <c r="H10" s="8"/>
      <c r="I10" s="8"/>
      <c r="J10" s="8"/>
      <c r="K10" s="8"/>
      <c r="L10" s="11"/>
    </row>
    <row r="11" spans="1:14" x14ac:dyDescent="0.35">
      <c r="A11" s="26"/>
      <c r="B11" s="8"/>
      <c r="C11" s="8"/>
      <c r="D11" s="8"/>
      <c r="E11" s="8"/>
      <c r="F11" s="8"/>
      <c r="G11" s="8"/>
      <c r="H11" s="8"/>
      <c r="I11" s="8"/>
      <c r="J11" s="8"/>
      <c r="K11" s="8"/>
      <c r="L11" s="11"/>
    </row>
    <row r="12" spans="1:14" x14ac:dyDescent="0.35">
      <c r="A12" s="9"/>
      <c r="B12" s="8"/>
      <c r="C12" s="8"/>
      <c r="D12" s="8"/>
      <c r="E12" s="8"/>
      <c r="F12" s="8"/>
      <c r="G12" s="8"/>
      <c r="H12" s="8"/>
      <c r="I12" s="8"/>
      <c r="J12" s="8"/>
      <c r="K12" s="8"/>
      <c r="L12" s="11"/>
    </row>
    <row r="13" spans="1:14" ht="17.5" x14ac:dyDescent="0.35">
      <c r="A13" s="36" t="s">
        <v>12</v>
      </c>
      <c r="B13" s="36"/>
      <c r="C13" s="36"/>
      <c r="D13" s="36"/>
      <c r="E13" s="8"/>
      <c r="F13" s="8"/>
      <c r="G13" s="8"/>
      <c r="H13" s="8"/>
      <c r="I13" s="8"/>
      <c r="J13" s="8"/>
      <c r="K13" s="8"/>
      <c r="L13" s="11"/>
    </row>
    <row r="14" spans="1:14" x14ac:dyDescent="0.35">
      <c r="A14" s="9"/>
      <c r="B14" s="8"/>
      <c r="C14" s="8"/>
      <c r="D14" s="8"/>
      <c r="E14" s="8"/>
      <c r="F14" s="8"/>
      <c r="G14" s="8"/>
      <c r="H14" s="8"/>
      <c r="I14" s="8"/>
      <c r="J14" s="8"/>
      <c r="K14" s="8"/>
      <c r="L14" s="11"/>
    </row>
    <row r="15" spans="1:14" ht="28" x14ac:dyDescent="0.35">
      <c r="A15" s="12" t="s">
        <v>8</v>
      </c>
      <c r="B15" s="12" t="s">
        <v>13</v>
      </c>
      <c r="C15" s="12" t="s">
        <v>14</v>
      </c>
      <c r="D15" s="12" t="s">
        <v>15</v>
      </c>
      <c r="E15" s="12" t="s">
        <v>16</v>
      </c>
      <c r="F15" s="12" t="s">
        <v>17</v>
      </c>
      <c r="G15" s="12" t="s">
        <v>18</v>
      </c>
      <c r="H15" s="12" t="s">
        <v>19</v>
      </c>
      <c r="I15" s="12" t="s">
        <v>20</v>
      </c>
      <c r="J15" s="8"/>
      <c r="K15" s="8"/>
      <c r="L15" s="11"/>
    </row>
    <row r="16" spans="1:14" x14ac:dyDescent="0.35">
      <c r="A16" s="7" t="s">
        <v>106</v>
      </c>
      <c r="B16" s="5">
        <v>0</v>
      </c>
      <c r="C16" s="5">
        <v>5.4</v>
      </c>
      <c r="D16" s="5">
        <v>48.31</v>
      </c>
      <c r="E16" s="5">
        <v>0.56000000000000005</v>
      </c>
      <c r="F16" s="5">
        <v>8.32</v>
      </c>
      <c r="G16" s="5">
        <v>1.8</v>
      </c>
      <c r="H16" s="5">
        <v>1.7</v>
      </c>
      <c r="I16" s="5">
        <v>38.9</v>
      </c>
      <c r="J16" s="8"/>
      <c r="K16" s="8"/>
      <c r="L16" s="11"/>
    </row>
    <row r="17" spans="1:14" x14ac:dyDescent="0.35">
      <c r="A17" s="7" t="s">
        <v>106</v>
      </c>
      <c r="B17" s="5">
        <f>C16</f>
        <v>5.4</v>
      </c>
      <c r="C17" s="5">
        <v>15.6</v>
      </c>
      <c r="D17" s="5">
        <v>49.88</v>
      </c>
      <c r="E17" s="5">
        <v>1.58</v>
      </c>
      <c r="F17" s="5">
        <v>4.5199999999999996</v>
      </c>
      <c r="G17" s="5">
        <v>0.56000000000000005</v>
      </c>
      <c r="H17" s="5">
        <v>2</v>
      </c>
      <c r="I17" s="5">
        <v>40.64</v>
      </c>
      <c r="J17" s="8"/>
      <c r="K17" s="8"/>
      <c r="L17" s="11"/>
    </row>
    <row r="18" spans="1:14" x14ac:dyDescent="0.35">
      <c r="A18" s="7" t="s">
        <v>106</v>
      </c>
      <c r="B18" s="5">
        <f t="shared" ref="B18:B34" si="0">C17</f>
        <v>15.6</v>
      </c>
      <c r="C18" s="5">
        <v>20.25</v>
      </c>
      <c r="D18" s="5">
        <v>50.27</v>
      </c>
      <c r="E18" s="5">
        <v>0.56000000000000005</v>
      </c>
      <c r="F18" s="5">
        <v>4.5199999999999996</v>
      </c>
      <c r="G18" s="5">
        <v>1.52</v>
      </c>
      <c r="H18" s="5">
        <v>1.2</v>
      </c>
      <c r="I18" s="5">
        <v>41.24</v>
      </c>
      <c r="J18" s="8"/>
      <c r="K18" s="8"/>
      <c r="L18" s="11"/>
    </row>
    <row r="19" spans="1:14" x14ac:dyDescent="0.35">
      <c r="A19" s="7" t="s">
        <v>106</v>
      </c>
      <c r="B19" s="5">
        <f t="shared" si="0"/>
        <v>20.25</v>
      </c>
      <c r="C19" s="5">
        <v>29.353000000000002</v>
      </c>
      <c r="D19" s="5">
        <v>49.6</v>
      </c>
      <c r="E19" s="5">
        <v>0.81</v>
      </c>
      <c r="F19" s="5">
        <v>5.8</v>
      </c>
      <c r="G19" s="5">
        <v>2.2999999999999998</v>
      </c>
      <c r="H19" s="5">
        <v>1.4</v>
      </c>
      <c r="I19" s="5">
        <v>39.119999999999997</v>
      </c>
      <c r="J19" s="8"/>
      <c r="K19" s="8"/>
      <c r="L19" s="11"/>
      <c r="M19" s="11"/>
      <c r="N19" s="11"/>
    </row>
    <row r="20" spans="1:14" x14ac:dyDescent="0.35">
      <c r="A20" s="7" t="s">
        <v>106</v>
      </c>
      <c r="B20" s="5">
        <f t="shared" si="0"/>
        <v>29.353000000000002</v>
      </c>
      <c r="C20" s="5">
        <v>40.25</v>
      </c>
      <c r="D20" s="5">
        <v>51.18</v>
      </c>
      <c r="E20" s="5">
        <v>0.64</v>
      </c>
      <c r="F20" s="5">
        <v>2.8</v>
      </c>
      <c r="G20" s="5">
        <v>1.76</v>
      </c>
      <c r="H20" s="5">
        <v>1.1000000000000001</v>
      </c>
      <c r="I20" s="5">
        <v>41.43</v>
      </c>
      <c r="J20" s="8"/>
      <c r="K20" s="8"/>
      <c r="L20" s="11"/>
      <c r="M20" s="11"/>
      <c r="N20" s="11"/>
    </row>
    <row r="21" spans="1:14" x14ac:dyDescent="0.35">
      <c r="A21" s="7" t="s">
        <v>106</v>
      </c>
      <c r="B21" s="5">
        <f t="shared" si="0"/>
        <v>40.25</v>
      </c>
      <c r="C21" s="5">
        <v>50.85</v>
      </c>
      <c r="D21" s="5">
        <v>52.3</v>
      </c>
      <c r="E21" s="5">
        <v>0.95</v>
      </c>
      <c r="F21" s="5">
        <v>2.12</v>
      </c>
      <c r="G21" s="5">
        <v>0.28000000000000003</v>
      </c>
      <c r="H21" s="5">
        <v>1</v>
      </c>
      <c r="I21" s="5">
        <v>41.8</v>
      </c>
      <c r="J21" s="8"/>
      <c r="K21" s="8"/>
      <c r="L21" s="11"/>
      <c r="M21" s="11"/>
      <c r="N21" s="11"/>
    </row>
    <row r="22" spans="1:14" x14ac:dyDescent="0.35">
      <c r="A22" s="7" t="s">
        <v>106</v>
      </c>
      <c r="B22" s="5">
        <f t="shared" si="0"/>
        <v>50.85</v>
      </c>
      <c r="C22" s="5">
        <v>59.85</v>
      </c>
      <c r="D22" s="5">
        <v>52.26</v>
      </c>
      <c r="E22" s="5">
        <v>0.72</v>
      </c>
      <c r="F22" s="5">
        <v>2.74</v>
      </c>
      <c r="G22" s="5">
        <v>1.4</v>
      </c>
      <c r="H22" s="5">
        <v>1.1000000000000001</v>
      </c>
      <c r="I22" s="5">
        <v>41.45</v>
      </c>
      <c r="J22" s="8"/>
      <c r="K22" s="8"/>
      <c r="L22" s="11"/>
      <c r="M22" s="11"/>
      <c r="N22" s="11"/>
    </row>
    <row r="23" spans="1:14" x14ac:dyDescent="0.35">
      <c r="A23" s="7" t="s">
        <v>106</v>
      </c>
      <c r="B23" s="5">
        <f t="shared" si="0"/>
        <v>59.85</v>
      </c>
      <c r="C23" s="5">
        <v>67.2</v>
      </c>
      <c r="D23" s="5">
        <v>50.29</v>
      </c>
      <c r="E23" s="5">
        <v>1.42</v>
      </c>
      <c r="F23" s="5">
        <v>3.74</v>
      </c>
      <c r="G23" s="5">
        <v>1.4</v>
      </c>
      <c r="H23" s="5">
        <v>0.8</v>
      </c>
      <c r="I23" s="5">
        <v>41.72</v>
      </c>
      <c r="J23" s="8"/>
      <c r="K23" s="8"/>
      <c r="L23" s="11"/>
      <c r="M23" s="11"/>
      <c r="N23" s="11"/>
    </row>
    <row r="24" spans="1:14" x14ac:dyDescent="0.35">
      <c r="A24" s="7" t="s">
        <v>106</v>
      </c>
      <c r="B24" s="5">
        <f t="shared" si="0"/>
        <v>67.2</v>
      </c>
      <c r="C24" s="5">
        <v>81</v>
      </c>
      <c r="D24" s="5">
        <v>51.46</v>
      </c>
      <c r="E24" s="5">
        <v>0.84</v>
      </c>
      <c r="F24" s="5">
        <v>3.66</v>
      </c>
      <c r="G24" s="5">
        <v>0.98</v>
      </c>
      <c r="H24" s="5">
        <v>0.9</v>
      </c>
      <c r="I24" s="5">
        <v>41.8</v>
      </c>
      <c r="J24" s="8"/>
      <c r="K24" s="8"/>
      <c r="L24" s="11"/>
      <c r="M24" s="11"/>
      <c r="N24" s="11"/>
    </row>
    <row r="25" spans="1:14" x14ac:dyDescent="0.35">
      <c r="A25" s="7" t="s">
        <v>106</v>
      </c>
      <c r="B25" s="5">
        <f t="shared" si="0"/>
        <v>81</v>
      </c>
      <c r="C25" s="5">
        <v>88.9</v>
      </c>
      <c r="D25" s="5">
        <v>51.86</v>
      </c>
      <c r="E25" s="5">
        <v>0.42</v>
      </c>
      <c r="F25" s="5">
        <v>3.56</v>
      </c>
      <c r="G25" s="5">
        <v>0.48</v>
      </c>
      <c r="H25" s="5">
        <v>0.9</v>
      </c>
      <c r="I25" s="5">
        <v>42.11</v>
      </c>
      <c r="J25" s="8"/>
      <c r="K25" s="8"/>
      <c r="L25" s="11"/>
      <c r="M25" s="11"/>
      <c r="N25" s="11"/>
    </row>
    <row r="26" spans="1:14" x14ac:dyDescent="0.35">
      <c r="A26" s="7" t="s">
        <v>106</v>
      </c>
      <c r="B26" s="5">
        <f t="shared" si="0"/>
        <v>88.9</v>
      </c>
      <c r="C26" s="5">
        <v>99.51</v>
      </c>
      <c r="D26" s="5">
        <v>52.1</v>
      </c>
      <c r="E26" s="5">
        <v>0.72</v>
      </c>
      <c r="F26" s="5">
        <v>3.5</v>
      </c>
      <c r="G26" s="5">
        <v>1.3</v>
      </c>
      <c r="H26" s="5">
        <v>0.7</v>
      </c>
      <c r="I26" s="5">
        <v>41.65</v>
      </c>
      <c r="J26" s="11"/>
      <c r="K26" s="11"/>
      <c r="L26" s="11"/>
      <c r="M26" s="11"/>
      <c r="N26" s="11"/>
    </row>
    <row r="27" spans="1:14" x14ac:dyDescent="0.35">
      <c r="A27" s="7" t="s">
        <v>106</v>
      </c>
      <c r="B27" s="5">
        <f t="shared" si="0"/>
        <v>99.51</v>
      </c>
      <c r="C27" s="5">
        <v>111.15</v>
      </c>
      <c r="D27" s="5">
        <v>51</v>
      </c>
      <c r="E27" s="5">
        <v>0.65</v>
      </c>
      <c r="F27" s="5">
        <v>5.16</v>
      </c>
      <c r="G27" s="5">
        <v>1.3</v>
      </c>
      <c r="H27" s="5">
        <v>1.1000000000000001</v>
      </c>
      <c r="I27" s="5">
        <v>40</v>
      </c>
    </row>
    <row r="28" spans="1:14" x14ac:dyDescent="0.35">
      <c r="A28" s="7" t="s">
        <v>106</v>
      </c>
      <c r="B28" s="5">
        <f t="shared" si="0"/>
        <v>111.15</v>
      </c>
      <c r="C28" s="5">
        <v>126.8</v>
      </c>
      <c r="D28" s="5">
        <v>35.200000000000003</v>
      </c>
      <c r="E28" s="5">
        <v>0.95</v>
      </c>
      <c r="F28" s="5">
        <v>20.9</v>
      </c>
      <c r="G28" s="5">
        <v>10.8</v>
      </c>
      <c r="H28" s="5">
        <v>3.6</v>
      </c>
      <c r="I28" s="5">
        <v>28.43</v>
      </c>
    </row>
    <row r="29" spans="1:14" x14ac:dyDescent="0.35">
      <c r="A29" s="7" t="s">
        <v>106</v>
      </c>
      <c r="B29" s="5">
        <f t="shared" si="0"/>
        <v>126.8</v>
      </c>
      <c r="C29" s="5">
        <v>137.5</v>
      </c>
      <c r="D29" s="5">
        <v>30.4</v>
      </c>
      <c r="E29" s="5">
        <v>0.87</v>
      </c>
      <c r="F29" s="5">
        <v>24.5</v>
      </c>
      <c r="G29" s="5">
        <v>13.4</v>
      </c>
      <c r="H29" s="5">
        <v>4.3</v>
      </c>
      <c r="I29" s="5">
        <v>26.9</v>
      </c>
    </row>
    <row r="30" spans="1:14" x14ac:dyDescent="0.35">
      <c r="A30" s="7" t="s">
        <v>106</v>
      </c>
      <c r="B30" s="5">
        <f t="shared" si="0"/>
        <v>137.5</v>
      </c>
      <c r="C30" s="5">
        <v>151</v>
      </c>
      <c r="D30" s="5">
        <v>51.22</v>
      </c>
      <c r="E30" s="5">
        <v>0.99</v>
      </c>
      <c r="F30" s="5">
        <v>4.26</v>
      </c>
      <c r="G30" s="5">
        <v>1.18</v>
      </c>
      <c r="H30" s="5">
        <v>1</v>
      </c>
      <c r="I30" s="5">
        <v>40.950000000000003</v>
      </c>
    </row>
    <row r="31" spans="1:14" x14ac:dyDescent="0.35">
      <c r="A31" s="7" t="s">
        <v>106</v>
      </c>
      <c r="B31" s="5">
        <f t="shared" si="0"/>
        <v>151</v>
      </c>
      <c r="C31" s="5">
        <v>169</v>
      </c>
      <c r="D31" s="5">
        <v>51.4</v>
      </c>
      <c r="E31" s="5">
        <v>1</v>
      </c>
      <c r="F31" s="5">
        <v>4.3600000000000003</v>
      </c>
      <c r="G31" s="5">
        <v>1.76</v>
      </c>
      <c r="H31" s="5">
        <v>0.8</v>
      </c>
      <c r="I31" s="5">
        <v>40.619999999999997</v>
      </c>
    </row>
    <row r="32" spans="1:14" x14ac:dyDescent="0.35">
      <c r="A32" s="7" t="s">
        <v>106</v>
      </c>
      <c r="B32" s="5">
        <f t="shared" si="0"/>
        <v>169</v>
      </c>
      <c r="C32" s="5">
        <v>181</v>
      </c>
      <c r="D32" s="5">
        <v>50.4</v>
      </c>
      <c r="E32" s="5">
        <v>1.4</v>
      </c>
      <c r="F32" s="5">
        <v>5.36</v>
      </c>
      <c r="G32" s="5">
        <v>1.1200000000000001</v>
      </c>
      <c r="H32" s="15">
        <v>1.4</v>
      </c>
      <c r="I32" s="15">
        <v>40.049999999999997</v>
      </c>
    </row>
    <row r="33" spans="1:9" x14ac:dyDescent="0.35">
      <c r="A33" s="7" t="s">
        <v>106</v>
      </c>
      <c r="B33" s="5">
        <f t="shared" si="0"/>
        <v>181</v>
      </c>
      <c r="C33" s="5">
        <v>190</v>
      </c>
      <c r="D33" s="5">
        <v>50.08</v>
      </c>
      <c r="E33" s="5">
        <v>1.98</v>
      </c>
      <c r="F33" s="5">
        <v>5.36</v>
      </c>
      <c r="G33" s="5">
        <v>1.74</v>
      </c>
      <c r="H33" s="5">
        <v>0.9</v>
      </c>
      <c r="I33" s="5">
        <v>39.44</v>
      </c>
    </row>
    <row r="34" spans="1:9" x14ac:dyDescent="0.35">
      <c r="A34" s="7" t="s">
        <v>106</v>
      </c>
      <c r="B34" s="5">
        <f t="shared" si="0"/>
        <v>190</v>
      </c>
      <c r="C34" s="5">
        <v>200</v>
      </c>
      <c r="D34" s="5">
        <v>35.64</v>
      </c>
      <c r="E34" s="5">
        <v>0.99</v>
      </c>
      <c r="F34" s="5">
        <v>27.32</v>
      </c>
      <c r="G34" s="5">
        <v>4.16</v>
      </c>
      <c r="H34" s="5">
        <v>2.1</v>
      </c>
      <c r="I34" s="5">
        <v>29.29</v>
      </c>
    </row>
    <row r="37" spans="1:9" ht="17.5" x14ac:dyDescent="0.35">
      <c r="B37" s="37" t="s">
        <v>21</v>
      </c>
      <c r="C37" s="37"/>
      <c r="D37" s="37"/>
      <c r="E37" s="37"/>
    </row>
    <row r="39" spans="1:9" ht="28" x14ac:dyDescent="0.35">
      <c r="B39" s="12" t="s">
        <v>8</v>
      </c>
      <c r="C39" s="12" t="s">
        <v>13</v>
      </c>
      <c r="D39" s="12" t="s">
        <v>14</v>
      </c>
      <c r="E39" s="70" t="s">
        <v>22</v>
      </c>
      <c r="F39" s="71"/>
      <c r="G39" s="71"/>
      <c r="H39" s="71"/>
      <c r="I39" s="71"/>
    </row>
    <row r="40" spans="1:9" x14ac:dyDescent="0.35">
      <c r="B40" s="7" t="s">
        <v>106</v>
      </c>
      <c r="C40" s="5">
        <v>0</v>
      </c>
      <c r="D40" s="5">
        <v>0.6</v>
      </c>
      <c r="E40" s="68" t="s">
        <v>107</v>
      </c>
      <c r="F40" s="69"/>
      <c r="G40" s="69"/>
      <c r="H40" s="69"/>
      <c r="I40" s="69"/>
    </row>
    <row r="41" spans="1:9" x14ac:dyDescent="0.35">
      <c r="B41" s="7" t="s">
        <v>106</v>
      </c>
      <c r="C41" s="5">
        <v>0.6</v>
      </c>
      <c r="D41" s="5">
        <v>5.4</v>
      </c>
      <c r="E41" s="68" t="s">
        <v>108</v>
      </c>
      <c r="F41" s="69"/>
      <c r="G41" s="69"/>
      <c r="H41" s="69"/>
      <c r="I41" s="69"/>
    </row>
    <row r="42" spans="1:9" x14ac:dyDescent="0.35">
      <c r="B42" s="7" t="s">
        <v>106</v>
      </c>
      <c r="C42" s="5">
        <f>D41</f>
        <v>5.4</v>
      </c>
      <c r="D42" s="5">
        <v>15.6</v>
      </c>
      <c r="E42" s="68" t="s">
        <v>109</v>
      </c>
      <c r="F42" s="69"/>
      <c r="G42" s="69"/>
      <c r="H42" s="69"/>
      <c r="I42" s="69"/>
    </row>
    <row r="43" spans="1:9" x14ac:dyDescent="0.35">
      <c r="B43" s="7" t="s">
        <v>106</v>
      </c>
      <c r="C43" s="5">
        <f t="shared" ref="C43:C60" si="1">D42</f>
        <v>15.6</v>
      </c>
      <c r="D43" s="5">
        <v>20.25</v>
      </c>
      <c r="E43" s="68" t="s">
        <v>110</v>
      </c>
      <c r="F43" s="69"/>
      <c r="G43" s="69"/>
      <c r="H43" s="69"/>
      <c r="I43" s="69"/>
    </row>
    <row r="44" spans="1:9" x14ac:dyDescent="0.35">
      <c r="B44" s="7" t="s">
        <v>106</v>
      </c>
      <c r="C44" s="5">
        <f t="shared" si="1"/>
        <v>20.25</v>
      </c>
      <c r="D44" s="5">
        <v>29.353000000000002</v>
      </c>
      <c r="E44" s="68" t="s">
        <v>111</v>
      </c>
      <c r="F44" s="69"/>
      <c r="G44" s="69"/>
      <c r="H44" s="69"/>
      <c r="I44" s="69"/>
    </row>
    <row r="45" spans="1:9" x14ac:dyDescent="0.35">
      <c r="B45" s="7" t="s">
        <v>106</v>
      </c>
      <c r="C45" s="5">
        <f t="shared" si="1"/>
        <v>29.353000000000002</v>
      </c>
      <c r="D45" s="5">
        <v>40.25</v>
      </c>
      <c r="E45" s="68" t="s">
        <v>112</v>
      </c>
      <c r="F45" s="69"/>
      <c r="G45" s="69"/>
      <c r="H45" s="69"/>
      <c r="I45" s="69"/>
    </row>
    <row r="46" spans="1:9" x14ac:dyDescent="0.35">
      <c r="B46" s="7" t="s">
        <v>106</v>
      </c>
      <c r="C46" s="5">
        <f t="shared" si="1"/>
        <v>40.25</v>
      </c>
      <c r="D46" s="5">
        <v>50.85</v>
      </c>
      <c r="E46" s="68" t="s">
        <v>113</v>
      </c>
      <c r="F46" s="69"/>
      <c r="G46" s="69"/>
      <c r="H46" s="69"/>
      <c r="I46" s="69"/>
    </row>
    <row r="47" spans="1:9" x14ac:dyDescent="0.35">
      <c r="B47" s="7" t="s">
        <v>106</v>
      </c>
      <c r="C47" s="5">
        <f t="shared" si="1"/>
        <v>50.85</v>
      </c>
      <c r="D47" s="5">
        <v>59.85</v>
      </c>
      <c r="E47" s="68" t="s">
        <v>114</v>
      </c>
      <c r="F47" s="69"/>
      <c r="G47" s="69"/>
      <c r="H47" s="69"/>
      <c r="I47" s="69"/>
    </row>
    <row r="48" spans="1:9" x14ac:dyDescent="0.35">
      <c r="B48" s="7" t="s">
        <v>106</v>
      </c>
      <c r="C48" s="5">
        <f t="shared" si="1"/>
        <v>59.85</v>
      </c>
      <c r="D48" s="5">
        <v>67.2</v>
      </c>
      <c r="E48" s="68" t="s">
        <v>115</v>
      </c>
      <c r="F48" s="69"/>
      <c r="G48" s="69"/>
      <c r="H48" s="69"/>
      <c r="I48" s="69"/>
    </row>
    <row r="49" spans="2:9" x14ac:dyDescent="0.35">
      <c r="B49" s="7" t="s">
        <v>106</v>
      </c>
      <c r="C49" s="5">
        <f t="shared" si="1"/>
        <v>67.2</v>
      </c>
      <c r="D49" s="5">
        <v>81</v>
      </c>
      <c r="E49" s="68" t="s">
        <v>116</v>
      </c>
      <c r="F49" s="69"/>
      <c r="G49" s="69"/>
      <c r="H49" s="69"/>
      <c r="I49" s="69"/>
    </row>
    <row r="50" spans="2:9" x14ac:dyDescent="0.35">
      <c r="B50" s="7" t="s">
        <v>106</v>
      </c>
      <c r="C50" s="5">
        <f t="shared" si="1"/>
        <v>81</v>
      </c>
      <c r="D50" s="5">
        <v>88.9</v>
      </c>
      <c r="E50" s="68" t="s">
        <v>117</v>
      </c>
      <c r="F50" s="69"/>
      <c r="G50" s="69"/>
      <c r="H50" s="69"/>
      <c r="I50" s="69"/>
    </row>
    <row r="51" spans="2:9" x14ac:dyDescent="0.35">
      <c r="B51" s="7" t="s">
        <v>106</v>
      </c>
      <c r="C51" s="5">
        <f t="shared" si="1"/>
        <v>88.9</v>
      </c>
      <c r="D51" s="5">
        <v>99.51</v>
      </c>
      <c r="E51" s="68" t="s">
        <v>118</v>
      </c>
      <c r="F51" s="69"/>
      <c r="G51" s="69"/>
      <c r="H51" s="69"/>
      <c r="I51" s="69"/>
    </row>
    <row r="52" spans="2:9" x14ac:dyDescent="0.35">
      <c r="B52" s="7" t="s">
        <v>106</v>
      </c>
      <c r="C52" s="5">
        <f t="shared" si="1"/>
        <v>99.51</v>
      </c>
      <c r="D52" s="5">
        <v>111.15</v>
      </c>
      <c r="E52" s="68" t="s">
        <v>119</v>
      </c>
      <c r="F52" s="69"/>
      <c r="G52" s="69"/>
      <c r="H52" s="69"/>
      <c r="I52" s="69"/>
    </row>
    <row r="53" spans="2:9" x14ac:dyDescent="0.35">
      <c r="B53" s="7" t="s">
        <v>106</v>
      </c>
      <c r="C53" s="5">
        <f t="shared" si="1"/>
        <v>111.15</v>
      </c>
      <c r="D53" s="5">
        <v>126.8</v>
      </c>
      <c r="E53" s="68" t="s">
        <v>120</v>
      </c>
      <c r="F53" s="69"/>
      <c r="G53" s="69"/>
      <c r="H53" s="69"/>
      <c r="I53" s="69"/>
    </row>
    <row r="54" spans="2:9" x14ac:dyDescent="0.35">
      <c r="B54" s="7" t="s">
        <v>106</v>
      </c>
      <c r="C54" s="5">
        <f t="shared" si="1"/>
        <v>126.8</v>
      </c>
      <c r="D54" s="5">
        <v>137.5</v>
      </c>
      <c r="E54" s="68" t="s">
        <v>121</v>
      </c>
      <c r="F54" s="69"/>
      <c r="G54" s="69"/>
      <c r="H54" s="69"/>
      <c r="I54" s="69"/>
    </row>
    <row r="55" spans="2:9" x14ac:dyDescent="0.35">
      <c r="B55" s="7" t="s">
        <v>106</v>
      </c>
      <c r="C55" s="5">
        <f t="shared" si="1"/>
        <v>137.5</v>
      </c>
      <c r="D55" s="5">
        <v>151</v>
      </c>
      <c r="E55" s="68" t="s">
        <v>122</v>
      </c>
      <c r="F55" s="69"/>
      <c r="G55" s="69"/>
      <c r="H55" s="69"/>
      <c r="I55" s="69"/>
    </row>
    <row r="56" spans="2:9" x14ac:dyDescent="0.35">
      <c r="B56" s="7" t="s">
        <v>106</v>
      </c>
      <c r="C56" s="5">
        <f t="shared" si="1"/>
        <v>151</v>
      </c>
      <c r="D56" s="5">
        <v>161</v>
      </c>
      <c r="E56" s="68" t="s">
        <v>123</v>
      </c>
      <c r="F56" s="69"/>
      <c r="G56" s="69"/>
      <c r="H56" s="69"/>
      <c r="I56" s="69"/>
    </row>
    <row r="57" spans="2:9" x14ac:dyDescent="0.35">
      <c r="B57" s="7" t="s">
        <v>106</v>
      </c>
      <c r="C57" s="5">
        <v>160</v>
      </c>
      <c r="D57" s="5">
        <v>169</v>
      </c>
      <c r="E57" s="68" t="s">
        <v>123</v>
      </c>
      <c r="F57" s="69"/>
      <c r="G57" s="69"/>
      <c r="H57" s="69"/>
      <c r="I57" s="69"/>
    </row>
    <row r="58" spans="2:9" x14ac:dyDescent="0.35">
      <c r="B58" s="7" t="s">
        <v>106</v>
      </c>
      <c r="C58" s="5">
        <f t="shared" si="1"/>
        <v>169</v>
      </c>
      <c r="D58" s="5">
        <v>181</v>
      </c>
      <c r="E58" s="68" t="s">
        <v>124</v>
      </c>
      <c r="F58" s="69"/>
      <c r="G58" s="69"/>
      <c r="H58" s="69"/>
      <c r="I58" s="69"/>
    </row>
    <row r="59" spans="2:9" x14ac:dyDescent="0.35">
      <c r="B59" s="7" t="s">
        <v>106</v>
      </c>
      <c r="C59" s="5">
        <f t="shared" si="1"/>
        <v>181</v>
      </c>
      <c r="D59" s="5">
        <v>190</v>
      </c>
      <c r="E59" s="68" t="s">
        <v>125</v>
      </c>
      <c r="F59" s="69"/>
      <c r="G59" s="69"/>
      <c r="H59" s="69"/>
      <c r="I59" s="69"/>
    </row>
    <row r="60" spans="2:9" x14ac:dyDescent="0.35">
      <c r="B60" s="7" t="s">
        <v>106</v>
      </c>
      <c r="C60" s="5">
        <f t="shared" si="1"/>
        <v>190</v>
      </c>
      <c r="D60" s="5">
        <v>200</v>
      </c>
      <c r="E60" s="68" t="s">
        <v>23</v>
      </c>
      <c r="F60" s="69"/>
      <c r="G60" s="69"/>
      <c r="H60" s="69"/>
      <c r="I60" s="69"/>
    </row>
  </sheetData>
  <mergeCells count="27">
    <mergeCell ref="E39:I39"/>
    <mergeCell ref="A1:N1"/>
    <mergeCell ref="B2:C2"/>
    <mergeCell ref="A7:D7"/>
    <mergeCell ref="A13:D13"/>
    <mergeCell ref="B37:E37"/>
    <mergeCell ref="E51:I51"/>
    <mergeCell ref="E40:I40"/>
    <mergeCell ref="E41:I41"/>
    <mergeCell ref="E42:I42"/>
    <mergeCell ref="E43:I43"/>
    <mergeCell ref="E44:I44"/>
    <mergeCell ref="E45:I45"/>
    <mergeCell ref="E46:I46"/>
    <mergeCell ref="E47:I47"/>
    <mergeCell ref="E48:I48"/>
    <mergeCell ref="E49:I49"/>
    <mergeCell ref="E50:I50"/>
    <mergeCell ref="E58:I58"/>
    <mergeCell ref="E59:I59"/>
    <mergeCell ref="E60:I60"/>
    <mergeCell ref="E52:I52"/>
    <mergeCell ref="E53:I53"/>
    <mergeCell ref="E54:I54"/>
    <mergeCell ref="E55:I55"/>
    <mergeCell ref="E56:I56"/>
    <mergeCell ref="E57:I5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9"/>
  <sheetViews>
    <sheetView workbookViewId="0">
      <selection activeCell="P7" sqref="P7"/>
    </sheetView>
  </sheetViews>
  <sheetFormatPr defaultRowHeight="14.5" x14ac:dyDescent="0.35"/>
  <sheetData>
    <row r="1" spans="1:15" ht="18.5" x14ac:dyDescent="0.45">
      <c r="B1" s="35" t="s">
        <v>127</v>
      </c>
      <c r="C1" s="35"/>
      <c r="D1" s="35"/>
      <c r="E1" s="35"/>
      <c r="F1" s="35"/>
      <c r="G1" s="35"/>
      <c r="H1" s="35"/>
      <c r="I1" s="35"/>
      <c r="J1" s="35"/>
      <c r="K1" s="35"/>
      <c r="L1" s="35"/>
      <c r="M1" s="35"/>
      <c r="N1" s="35"/>
      <c r="O1" s="35"/>
    </row>
    <row r="3" spans="1:15" ht="56" x14ac:dyDescent="0.35">
      <c r="A3" s="3" t="s">
        <v>38</v>
      </c>
      <c r="B3" s="12" t="s">
        <v>2</v>
      </c>
      <c r="C3" s="12" t="s">
        <v>3</v>
      </c>
      <c r="D3" s="12" t="s">
        <v>4</v>
      </c>
    </row>
    <row r="4" spans="1:15" x14ac:dyDescent="0.35">
      <c r="A4" s="3">
        <v>843.32100000000003</v>
      </c>
      <c r="B4" s="4">
        <v>87.5</v>
      </c>
      <c r="C4" s="5" t="s">
        <v>128</v>
      </c>
      <c r="D4" s="6" t="s">
        <v>5</v>
      </c>
    </row>
    <row r="7" spans="1:15" ht="17.5" x14ac:dyDescent="0.35">
      <c r="A7" s="36" t="s">
        <v>7</v>
      </c>
      <c r="B7" s="36"/>
      <c r="C7" s="36"/>
      <c r="D7" s="36"/>
      <c r="E7" s="25"/>
    </row>
    <row r="9" spans="1:15" ht="28" x14ac:dyDescent="0.35">
      <c r="A9" s="12" t="s">
        <v>8</v>
      </c>
      <c r="B9" s="12" t="s">
        <v>9</v>
      </c>
      <c r="C9" s="12" t="s">
        <v>10</v>
      </c>
      <c r="D9" s="12" t="s">
        <v>11</v>
      </c>
      <c r="E9" s="8"/>
      <c r="F9" s="8"/>
      <c r="G9" s="8"/>
      <c r="H9" s="8"/>
      <c r="I9" s="8"/>
      <c r="J9" s="8"/>
    </row>
    <row r="10" spans="1:15" x14ac:dyDescent="0.35">
      <c r="A10" s="7" t="s">
        <v>126</v>
      </c>
      <c r="B10" s="5">
        <v>87.5</v>
      </c>
      <c r="C10" s="5">
        <v>30</v>
      </c>
      <c r="D10" s="5" t="s">
        <v>5</v>
      </c>
      <c r="E10" s="8"/>
      <c r="F10" s="8"/>
      <c r="G10" s="8"/>
      <c r="H10" s="8"/>
      <c r="I10" s="8"/>
      <c r="J10" s="8"/>
    </row>
    <row r="11" spans="1:15" x14ac:dyDescent="0.35">
      <c r="A11" s="26"/>
      <c r="B11" s="8"/>
      <c r="C11" s="8"/>
      <c r="D11" s="8"/>
      <c r="E11" s="8"/>
      <c r="F11" s="8"/>
      <c r="G11" s="8"/>
      <c r="H11" s="8"/>
      <c r="I11" s="8"/>
      <c r="J11" s="8"/>
    </row>
    <row r="12" spans="1:15" x14ac:dyDescent="0.35">
      <c r="A12" s="9"/>
      <c r="B12" s="8"/>
      <c r="C12" s="8"/>
      <c r="D12" s="8"/>
      <c r="E12" s="8"/>
      <c r="F12" s="8"/>
      <c r="G12" s="8"/>
      <c r="H12" s="8"/>
      <c r="I12" s="8"/>
      <c r="J12" s="8"/>
    </row>
    <row r="13" spans="1:15" ht="17.5" x14ac:dyDescent="0.35">
      <c r="A13" s="36" t="s">
        <v>12</v>
      </c>
      <c r="B13" s="36"/>
      <c r="C13" s="36"/>
      <c r="D13" s="36"/>
      <c r="E13" s="8"/>
      <c r="F13" s="8"/>
      <c r="G13" s="8"/>
      <c r="H13" s="8"/>
      <c r="I13" s="8"/>
      <c r="J13" s="8"/>
    </row>
    <row r="14" spans="1:15" x14ac:dyDescent="0.35">
      <c r="A14" s="9"/>
      <c r="B14" s="8"/>
      <c r="C14" s="8"/>
      <c r="D14" s="8"/>
      <c r="E14" s="8"/>
      <c r="F14" s="8"/>
      <c r="G14" s="8"/>
      <c r="H14" s="8"/>
      <c r="I14" s="8"/>
      <c r="J14" s="8"/>
    </row>
    <row r="15" spans="1:15" ht="28" x14ac:dyDescent="0.35">
      <c r="A15" s="12" t="s">
        <v>8</v>
      </c>
      <c r="B15" s="12" t="s">
        <v>13</v>
      </c>
      <c r="C15" s="12" t="s">
        <v>14</v>
      </c>
      <c r="D15" s="12" t="s">
        <v>15</v>
      </c>
      <c r="E15" s="12" t="s">
        <v>16</v>
      </c>
      <c r="F15" s="12" t="s">
        <v>17</v>
      </c>
      <c r="G15" s="12" t="s">
        <v>18</v>
      </c>
      <c r="H15" s="12" t="s">
        <v>19</v>
      </c>
      <c r="I15" s="12" t="s">
        <v>20</v>
      </c>
      <c r="J15" s="8"/>
    </row>
    <row r="16" spans="1:15" x14ac:dyDescent="0.35">
      <c r="A16" s="7" t="s">
        <v>126</v>
      </c>
      <c r="B16" s="5">
        <v>0.9</v>
      </c>
      <c r="C16" s="5">
        <v>6</v>
      </c>
      <c r="D16" s="5">
        <v>2.36</v>
      </c>
      <c r="E16" s="5">
        <v>1.1200000000000001</v>
      </c>
      <c r="F16" s="5">
        <v>76.900000000000006</v>
      </c>
      <c r="G16" s="5">
        <v>10.74</v>
      </c>
      <c r="H16" s="5">
        <v>5.6</v>
      </c>
      <c r="I16" s="5">
        <v>4.26</v>
      </c>
      <c r="J16" s="8"/>
    </row>
    <row r="17" spans="1:10" x14ac:dyDescent="0.35">
      <c r="A17" s="7" t="s">
        <v>126</v>
      </c>
      <c r="B17" s="5">
        <f>C16</f>
        <v>6</v>
      </c>
      <c r="C17" s="5">
        <v>19.3</v>
      </c>
      <c r="D17" s="5">
        <v>50.63</v>
      </c>
      <c r="E17" s="5">
        <v>0.64</v>
      </c>
      <c r="F17" s="5">
        <v>6.14</v>
      </c>
      <c r="G17" s="5">
        <v>1.42</v>
      </c>
      <c r="H17" s="5">
        <v>1.1000000000000001</v>
      </c>
      <c r="I17" s="5">
        <v>39.31</v>
      </c>
      <c r="J17" s="8"/>
    </row>
    <row r="18" spans="1:10" x14ac:dyDescent="0.35">
      <c r="A18" s="7" t="s">
        <v>126</v>
      </c>
      <c r="B18" s="5">
        <f t="shared" ref="B18:B25" si="0">C17</f>
        <v>19.3</v>
      </c>
      <c r="C18" s="5">
        <v>26</v>
      </c>
      <c r="D18" s="5">
        <v>3.24</v>
      </c>
      <c r="E18" s="5">
        <v>1.26</v>
      </c>
      <c r="F18" s="5">
        <v>61.2</v>
      </c>
      <c r="G18" s="5">
        <v>19.72</v>
      </c>
      <c r="H18" s="5">
        <v>7.8</v>
      </c>
      <c r="I18" s="5">
        <v>5.89</v>
      </c>
      <c r="J18" s="8"/>
    </row>
    <row r="19" spans="1:10" x14ac:dyDescent="0.35">
      <c r="A19" s="7" t="s">
        <v>126</v>
      </c>
      <c r="B19" s="5">
        <f t="shared" si="0"/>
        <v>26</v>
      </c>
      <c r="C19" s="5">
        <v>31</v>
      </c>
      <c r="D19" s="5">
        <v>50.03</v>
      </c>
      <c r="E19" s="5">
        <v>0.64</v>
      </c>
      <c r="F19" s="5">
        <v>6.14</v>
      </c>
      <c r="G19" s="5">
        <v>1.42</v>
      </c>
      <c r="H19" s="5">
        <v>1.1000000000000001</v>
      </c>
      <c r="I19" s="5">
        <v>39.31</v>
      </c>
      <c r="J19" s="8"/>
    </row>
    <row r="20" spans="1:10" x14ac:dyDescent="0.35">
      <c r="A20" s="7" t="s">
        <v>126</v>
      </c>
      <c r="B20" s="5">
        <f t="shared" si="0"/>
        <v>31</v>
      </c>
      <c r="C20" s="5">
        <v>34.6</v>
      </c>
      <c r="D20" s="5">
        <v>47.88</v>
      </c>
      <c r="E20" s="5">
        <v>0.86</v>
      </c>
      <c r="F20" s="5">
        <v>7.2</v>
      </c>
      <c r="G20" s="5">
        <v>4.76</v>
      </c>
      <c r="H20" s="5">
        <v>1.7</v>
      </c>
      <c r="I20" s="5">
        <v>37.58</v>
      </c>
      <c r="J20" s="8"/>
    </row>
    <row r="21" spans="1:10" x14ac:dyDescent="0.35">
      <c r="A21" s="7" t="s">
        <v>126</v>
      </c>
      <c r="B21" s="5">
        <f t="shared" si="0"/>
        <v>34.6</v>
      </c>
      <c r="C21" s="5">
        <v>39</v>
      </c>
      <c r="D21" s="5">
        <v>50.24</v>
      </c>
      <c r="E21" s="5">
        <v>0.56000000000000005</v>
      </c>
      <c r="F21" s="5">
        <v>4.62</v>
      </c>
      <c r="G21" s="5">
        <v>2.36</v>
      </c>
      <c r="H21" s="5">
        <v>1.1000000000000001</v>
      </c>
      <c r="I21" s="5">
        <v>41.08</v>
      </c>
      <c r="J21" s="8"/>
    </row>
    <row r="22" spans="1:10" x14ac:dyDescent="0.35">
      <c r="A22" s="7" t="s">
        <v>126</v>
      </c>
      <c r="B22" s="5">
        <f t="shared" si="0"/>
        <v>39</v>
      </c>
      <c r="C22" s="5">
        <v>52.65</v>
      </c>
      <c r="D22" s="5">
        <v>51.08</v>
      </c>
      <c r="E22" s="5">
        <v>0.48</v>
      </c>
      <c r="F22" s="5">
        <v>4.16</v>
      </c>
      <c r="G22" s="5">
        <v>2.3199999999999998</v>
      </c>
      <c r="H22" s="5">
        <v>0.8</v>
      </c>
      <c r="I22" s="5">
        <v>41.12</v>
      </c>
      <c r="J22" s="8"/>
    </row>
    <row r="23" spans="1:10" x14ac:dyDescent="0.35">
      <c r="A23" s="7" t="s">
        <v>126</v>
      </c>
      <c r="B23" s="5">
        <f t="shared" si="0"/>
        <v>52.65</v>
      </c>
      <c r="C23" s="5">
        <v>62.7</v>
      </c>
      <c r="D23" s="5">
        <v>49.73</v>
      </c>
      <c r="E23" s="5">
        <v>0.59</v>
      </c>
      <c r="F23" s="5">
        <v>6.58</v>
      </c>
      <c r="G23" s="5">
        <v>2.14</v>
      </c>
      <c r="H23" s="5">
        <v>1.6</v>
      </c>
      <c r="I23" s="5">
        <v>39.33</v>
      </c>
      <c r="J23" s="8"/>
    </row>
    <row r="24" spans="1:10" x14ac:dyDescent="0.35">
      <c r="A24" s="7" t="s">
        <v>126</v>
      </c>
      <c r="B24" s="5">
        <f t="shared" si="0"/>
        <v>62.7</v>
      </c>
      <c r="C24" s="5">
        <v>72.55</v>
      </c>
      <c r="D24" s="5">
        <v>51.22</v>
      </c>
      <c r="E24" s="5">
        <v>0.66</v>
      </c>
      <c r="F24" s="5">
        <v>4.22</v>
      </c>
      <c r="G24" s="5">
        <v>2.42</v>
      </c>
      <c r="H24" s="5">
        <v>1</v>
      </c>
      <c r="I24" s="5">
        <v>40.46</v>
      </c>
      <c r="J24" s="8"/>
    </row>
    <row r="25" spans="1:10" x14ac:dyDescent="0.35">
      <c r="A25" s="7" t="s">
        <v>126</v>
      </c>
      <c r="B25" s="5">
        <f t="shared" si="0"/>
        <v>72.55</v>
      </c>
      <c r="C25" s="5">
        <v>87.5</v>
      </c>
      <c r="D25" s="5">
        <v>51.06</v>
      </c>
      <c r="E25" s="5">
        <v>0.51</v>
      </c>
      <c r="F25" s="5">
        <v>4.0199999999999996</v>
      </c>
      <c r="G25" s="5">
        <v>2.44</v>
      </c>
      <c r="H25" s="5">
        <v>0.6</v>
      </c>
      <c r="I25" s="5">
        <v>41.31</v>
      </c>
      <c r="J25" s="8"/>
    </row>
    <row r="26" spans="1:10" x14ac:dyDescent="0.35">
      <c r="J26" s="11"/>
    </row>
    <row r="27" spans="1:10" ht="17.5" x14ac:dyDescent="0.35">
      <c r="B27" s="37" t="s">
        <v>21</v>
      </c>
      <c r="C27" s="37"/>
      <c r="D27" s="37"/>
      <c r="E27" s="37"/>
    </row>
    <row r="29" spans="1:10" ht="28" x14ac:dyDescent="0.35">
      <c r="B29" s="12" t="s">
        <v>8</v>
      </c>
      <c r="C29" s="12" t="s">
        <v>13</v>
      </c>
      <c r="D29" s="12" t="s">
        <v>14</v>
      </c>
      <c r="E29" s="38" t="s">
        <v>22</v>
      </c>
      <c r="F29" s="38"/>
      <c r="G29" s="38"/>
      <c r="H29" s="38"/>
    </row>
    <row r="30" spans="1:10" x14ac:dyDescent="0.35">
      <c r="B30" s="7" t="s">
        <v>126</v>
      </c>
      <c r="C30" s="5">
        <v>0.9</v>
      </c>
      <c r="D30" s="5">
        <v>6</v>
      </c>
      <c r="E30" s="40" t="s">
        <v>129</v>
      </c>
      <c r="F30" s="40"/>
      <c r="G30" s="40"/>
      <c r="H30" s="40"/>
    </row>
    <row r="31" spans="1:10" x14ac:dyDescent="0.35">
      <c r="B31" s="7" t="s">
        <v>126</v>
      </c>
      <c r="C31" s="5">
        <f>D30</f>
        <v>6</v>
      </c>
      <c r="D31" s="5">
        <v>19.3</v>
      </c>
      <c r="E31" s="40" t="s">
        <v>130</v>
      </c>
      <c r="F31" s="40"/>
      <c r="G31" s="40"/>
      <c r="H31" s="40"/>
    </row>
    <row r="32" spans="1:10" x14ac:dyDescent="0.35">
      <c r="B32" s="7" t="s">
        <v>126</v>
      </c>
      <c r="C32" s="5">
        <f t="shared" ref="C32:C39" si="1">D31</f>
        <v>19.3</v>
      </c>
      <c r="D32" s="5">
        <v>26</v>
      </c>
      <c r="E32" s="40" t="s">
        <v>131</v>
      </c>
      <c r="F32" s="40"/>
      <c r="G32" s="40"/>
      <c r="H32" s="40"/>
    </row>
    <row r="33" spans="2:8" x14ac:dyDescent="0.35">
      <c r="B33" s="7" t="s">
        <v>126</v>
      </c>
      <c r="C33" s="5">
        <f t="shared" si="1"/>
        <v>26</v>
      </c>
      <c r="D33" s="5">
        <v>31</v>
      </c>
      <c r="E33" s="40" t="s">
        <v>132</v>
      </c>
      <c r="F33" s="40"/>
      <c r="G33" s="40"/>
      <c r="H33" s="40"/>
    </row>
    <row r="34" spans="2:8" x14ac:dyDescent="0.35">
      <c r="B34" s="7" t="s">
        <v>126</v>
      </c>
      <c r="C34" s="5">
        <f t="shared" si="1"/>
        <v>31</v>
      </c>
      <c r="D34" s="5">
        <v>34.6</v>
      </c>
      <c r="E34" s="40" t="s">
        <v>133</v>
      </c>
      <c r="F34" s="40"/>
      <c r="G34" s="40"/>
      <c r="H34" s="40"/>
    </row>
    <row r="35" spans="2:8" x14ac:dyDescent="0.35">
      <c r="B35" s="7" t="s">
        <v>126</v>
      </c>
      <c r="C35" s="5">
        <f t="shared" si="1"/>
        <v>34.6</v>
      </c>
      <c r="D35" s="5">
        <v>39</v>
      </c>
      <c r="E35" s="40" t="s">
        <v>134</v>
      </c>
      <c r="F35" s="40"/>
      <c r="G35" s="40"/>
      <c r="H35" s="40"/>
    </row>
    <row r="36" spans="2:8" x14ac:dyDescent="0.35">
      <c r="B36" s="7" t="s">
        <v>126</v>
      </c>
      <c r="C36" s="5">
        <f t="shared" si="1"/>
        <v>39</v>
      </c>
      <c r="D36" s="5">
        <v>52.65</v>
      </c>
      <c r="E36" s="40" t="s">
        <v>135</v>
      </c>
      <c r="F36" s="40"/>
      <c r="G36" s="40"/>
      <c r="H36" s="40"/>
    </row>
    <row r="37" spans="2:8" x14ac:dyDescent="0.35">
      <c r="B37" s="7" t="s">
        <v>126</v>
      </c>
      <c r="C37" s="5">
        <f t="shared" si="1"/>
        <v>52.65</v>
      </c>
      <c r="D37" s="5">
        <v>62.7</v>
      </c>
      <c r="E37" s="40" t="s">
        <v>136</v>
      </c>
      <c r="F37" s="40"/>
      <c r="G37" s="40"/>
      <c r="H37" s="40"/>
    </row>
    <row r="38" spans="2:8" x14ac:dyDescent="0.35">
      <c r="B38" s="7" t="s">
        <v>126</v>
      </c>
      <c r="C38" s="5">
        <f t="shared" si="1"/>
        <v>62.7</v>
      </c>
      <c r="D38" s="5">
        <v>72.55</v>
      </c>
      <c r="E38" s="40" t="s">
        <v>137</v>
      </c>
      <c r="F38" s="40"/>
      <c r="G38" s="40"/>
      <c r="H38" s="40"/>
    </row>
    <row r="39" spans="2:8" x14ac:dyDescent="0.35">
      <c r="B39" s="7" t="s">
        <v>126</v>
      </c>
      <c r="C39" s="5">
        <f t="shared" si="1"/>
        <v>72.55</v>
      </c>
      <c r="D39" s="5">
        <v>87.5</v>
      </c>
      <c r="E39" s="40" t="s">
        <v>136</v>
      </c>
      <c r="F39" s="40"/>
      <c r="G39" s="40"/>
      <c r="H39" s="40"/>
    </row>
  </sheetData>
  <mergeCells count="15">
    <mergeCell ref="E30:H30"/>
    <mergeCell ref="B1:O1"/>
    <mergeCell ref="A7:D7"/>
    <mergeCell ref="A13:D13"/>
    <mergeCell ref="B27:E27"/>
    <mergeCell ref="E29:H29"/>
    <mergeCell ref="E37:H37"/>
    <mergeCell ref="E38:H38"/>
    <mergeCell ref="E39:H39"/>
    <mergeCell ref="E31:H31"/>
    <mergeCell ref="E32:H32"/>
    <mergeCell ref="E33:H33"/>
    <mergeCell ref="E34:H34"/>
    <mergeCell ref="E35:H35"/>
    <mergeCell ref="E36:H3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3"/>
  <sheetViews>
    <sheetView topLeftCell="A13" workbookViewId="0">
      <selection activeCell="J26" sqref="J26"/>
    </sheetView>
  </sheetViews>
  <sheetFormatPr defaultRowHeight="14.5" x14ac:dyDescent="0.35"/>
  <sheetData>
    <row r="1" spans="1:14" ht="18.5" x14ac:dyDescent="0.45">
      <c r="A1" s="35" t="s">
        <v>138</v>
      </c>
      <c r="B1" s="35"/>
      <c r="C1" s="35"/>
      <c r="D1" s="35"/>
      <c r="E1" s="35"/>
      <c r="F1" s="35"/>
      <c r="G1" s="35"/>
      <c r="H1" s="35"/>
      <c r="I1" s="35"/>
      <c r="J1" s="35"/>
      <c r="K1" s="35"/>
      <c r="L1" s="35"/>
      <c r="M1" s="35"/>
      <c r="N1" s="35"/>
    </row>
    <row r="2" spans="1:14" ht="17.5" x14ac:dyDescent="0.35">
      <c r="B2" s="37" t="s">
        <v>103</v>
      </c>
      <c r="C2" s="37"/>
    </row>
    <row r="3" spans="1:14" ht="56" x14ac:dyDescent="0.35">
      <c r="A3" s="12" t="s">
        <v>38</v>
      </c>
      <c r="B3" s="12" t="s">
        <v>2</v>
      </c>
      <c r="C3" s="12" t="s">
        <v>3</v>
      </c>
      <c r="D3" s="12" t="s">
        <v>4</v>
      </c>
    </row>
    <row r="4" spans="1:14" x14ac:dyDescent="0.35">
      <c r="A4" s="3">
        <v>875.74</v>
      </c>
      <c r="B4" s="4">
        <v>49.75</v>
      </c>
      <c r="C4" s="5" t="s">
        <v>128</v>
      </c>
      <c r="D4" s="6" t="s">
        <v>71</v>
      </c>
    </row>
    <row r="7" spans="1:14" ht="17.5" x14ac:dyDescent="0.35">
      <c r="A7" s="36" t="s">
        <v>7</v>
      </c>
      <c r="B7" s="36"/>
      <c r="C7" s="36"/>
      <c r="D7" s="36"/>
      <c r="E7" s="25"/>
    </row>
    <row r="9" spans="1:14" ht="28" x14ac:dyDescent="0.35">
      <c r="A9" s="12" t="s">
        <v>8</v>
      </c>
      <c r="B9" s="12" t="s">
        <v>9</v>
      </c>
      <c r="C9" s="12" t="s">
        <v>10</v>
      </c>
      <c r="D9" s="12" t="s">
        <v>11</v>
      </c>
      <c r="E9" s="8"/>
      <c r="F9" s="8"/>
      <c r="G9" s="8"/>
      <c r="H9" s="8"/>
      <c r="I9" s="8"/>
      <c r="J9" s="8"/>
      <c r="K9" s="8"/>
      <c r="L9" s="11"/>
    </row>
    <row r="10" spans="1:14" x14ac:dyDescent="0.35">
      <c r="A10" s="7" t="s">
        <v>139</v>
      </c>
      <c r="B10" s="5">
        <v>49.75</v>
      </c>
      <c r="C10" s="5">
        <v>90</v>
      </c>
      <c r="D10" s="5" t="s">
        <v>140</v>
      </c>
      <c r="E10" s="8"/>
      <c r="F10" s="8"/>
      <c r="G10" s="8"/>
      <c r="H10" s="8"/>
      <c r="I10" s="8"/>
      <c r="J10" s="8"/>
      <c r="K10" s="8"/>
      <c r="L10" s="11"/>
    </row>
    <row r="11" spans="1:14" x14ac:dyDescent="0.35">
      <c r="A11" s="26"/>
      <c r="B11" s="8"/>
      <c r="C11" s="8"/>
      <c r="D11" s="8"/>
      <c r="E11" s="8"/>
      <c r="F11" s="8"/>
      <c r="G11" s="8"/>
      <c r="H11" s="8"/>
      <c r="I11" s="8"/>
      <c r="J11" s="8"/>
      <c r="K11" s="8"/>
      <c r="L11" s="11"/>
    </row>
    <row r="12" spans="1:14" x14ac:dyDescent="0.35">
      <c r="A12" s="9"/>
      <c r="B12" s="8"/>
      <c r="C12" s="8"/>
      <c r="D12" s="8"/>
      <c r="E12" s="8"/>
      <c r="F12" s="8"/>
      <c r="G12" s="8"/>
      <c r="H12" s="8"/>
      <c r="I12" s="8"/>
      <c r="J12" s="8"/>
      <c r="K12" s="8"/>
      <c r="L12" s="11"/>
    </row>
    <row r="13" spans="1:14" ht="17.5" x14ac:dyDescent="0.35">
      <c r="A13" s="36" t="s">
        <v>12</v>
      </c>
      <c r="B13" s="36"/>
      <c r="C13" s="36"/>
      <c r="D13" s="36"/>
      <c r="E13" s="8"/>
      <c r="F13" s="8"/>
      <c r="G13" s="8"/>
      <c r="H13" s="8"/>
      <c r="I13" s="8"/>
      <c r="J13" s="8"/>
      <c r="K13" s="8"/>
      <c r="L13" s="11"/>
    </row>
    <row r="14" spans="1:14" x14ac:dyDescent="0.35">
      <c r="A14" s="9"/>
      <c r="B14" s="8"/>
      <c r="C14" s="8"/>
      <c r="D14" s="8"/>
      <c r="E14" s="8"/>
      <c r="F14" s="8"/>
      <c r="G14" s="8"/>
      <c r="H14" s="8"/>
      <c r="I14" s="8"/>
      <c r="J14" s="8"/>
      <c r="K14" s="8"/>
      <c r="L14" s="11"/>
    </row>
    <row r="15" spans="1:14" ht="28" x14ac:dyDescent="0.35">
      <c r="A15" s="12" t="s">
        <v>8</v>
      </c>
      <c r="B15" s="12" t="s">
        <v>13</v>
      </c>
      <c r="C15" s="12" t="s">
        <v>14</v>
      </c>
      <c r="D15" s="12" t="s">
        <v>15</v>
      </c>
      <c r="E15" s="12" t="s">
        <v>16</v>
      </c>
      <c r="F15" s="12" t="s">
        <v>17</v>
      </c>
      <c r="G15" s="12" t="s">
        <v>18</v>
      </c>
      <c r="H15" s="12" t="s">
        <v>19</v>
      </c>
      <c r="I15" s="12" t="s">
        <v>20</v>
      </c>
      <c r="J15" s="8"/>
      <c r="K15" s="8"/>
      <c r="L15" s="11"/>
    </row>
    <row r="16" spans="1:14" x14ac:dyDescent="0.35">
      <c r="A16" s="7" t="s">
        <v>139</v>
      </c>
      <c r="B16" s="5">
        <v>0</v>
      </c>
      <c r="C16" s="5">
        <v>0.9</v>
      </c>
      <c r="D16" s="66" t="s">
        <v>141</v>
      </c>
      <c r="E16" s="66"/>
      <c r="F16" s="66"/>
      <c r="G16" s="66"/>
      <c r="H16" s="66"/>
      <c r="I16" s="66"/>
      <c r="J16" s="8"/>
      <c r="K16" s="8"/>
      <c r="L16" s="11"/>
    </row>
    <row r="17" spans="1:14" x14ac:dyDescent="0.35">
      <c r="A17" s="7" t="s">
        <v>139</v>
      </c>
      <c r="B17" s="5">
        <f>C16</f>
        <v>0.9</v>
      </c>
      <c r="C17" s="5">
        <v>1.5</v>
      </c>
      <c r="D17" s="67"/>
      <c r="E17" s="67"/>
      <c r="F17" s="67"/>
      <c r="G17" s="67"/>
      <c r="H17" s="67"/>
      <c r="I17" s="67"/>
      <c r="J17" s="8"/>
      <c r="K17" s="8"/>
      <c r="L17" s="11"/>
    </row>
    <row r="18" spans="1:14" x14ac:dyDescent="0.35">
      <c r="A18" s="7" t="s">
        <v>139</v>
      </c>
      <c r="B18" s="5">
        <f t="shared" ref="B18:B34" si="0">C17</f>
        <v>1.5</v>
      </c>
      <c r="C18" s="5">
        <v>2.4</v>
      </c>
      <c r="D18" s="67"/>
      <c r="E18" s="67"/>
      <c r="F18" s="67"/>
      <c r="G18" s="67"/>
      <c r="H18" s="67"/>
      <c r="I18" s="67"/>
      <c r="J18" s="8"/>
      <c r="K18" s="8"/>
      <c r="L18" s="11"/>
    </row>
    <row r="19" spans="1:14" x14ac:dyDescent="0.35">
      <c r="A19" s="7" t="s">
        <v>139</v>
      </c>
      <c r="B19" s="5">
        <f t="shared" si="0"/>
        <v>2.4</v>
      </c>
      <c r="C19" s="5">
        <v>4.55</v>
      </c>
      <c r="D19" s="67"/>
      <c r="E19" s="67"/>
      <c r="F19" s="67"/>
      <c r="G19" s="67"/>
      <c r="H19" s="67"/>
      <c r="I19" s="67"/>
      <c r="J19" s="8"/>
      <c r="K19" s="8"/>
      <c r="L19" s="11"/>
      <c r="M19" s="11"/>
      <c r="N19" s="11"/>
    </row>
    <row r="20" spans="1:14" x14ac:dyDescent="0.35">
      <c r="A20" s="7" t="s">
        <v>139</v>
      </c>
      <c r="B20" s="5">
        <f t="shared" si="0"/>
        <v>4.55</v>
      </c>
      <c r="C20" s="5">
        <v>6.55</v>
      </c>
      <c r="D20" s="67"/>
      <c r="E20" s="67"/>
      <c r="F20" s="67"/>
      <c r="G20" s="67"/>
      <c r="H20" s="67"/>
      <c r="I20" s="67"/>
      <c r="J20" s="8"/>
      <c r="K20" s="8"/>
      <c r="L20" s="11"/>
      <c r="M20" s="11"/>
      <c r="N20" s="11"/>
    </row>
    <row r="21" spans="1:14" x14ac:dyDescent="0.35">
      <c r="A21" s="7" t="s">
        <v>139</v>
      </c>
      <c r="B21" s="5">
        <f t="shared" si="0"/>
        <v>6.55</v>
      </c>
      <c r="C21" s="5">
        <v>9.15</v>
      </c>
      <c r="D21" s="67"/>
      <c r="E21" s="67"/>
      <c r="F21" s="67"/>
      <c r="G21" s="67"/>
      <c r="H21" s="67"/>
      <c r="I21" s="67"/>
      <c r="J21" s="8"/>
      <c r="K21" s="8"/>
      <c r="L21" s="11"/>
      <c r="M21" s="11"/>
      <c r="N21" s="11"/>
    </row>
    <row r="22" spans="1:14" x14ac:dyDescent="0.35">
      <c r="A22" s="7" t="s">
        <v>139</v>
      </c>
      <c r="B22" s="5">
        <f t="shared" si="0"/>
        <v>9.15</v>
      </c>
      <c r="C22" s="5">
        <v>12.2</v>
      </c>
      <c r="D22" s="67"/>
      <c r="E22" s="67"/>
      <c r="F22" s="67"/>
      <c r="G22" s="67"/>
      <c r="H22" s="67"/>
      <c r="I22" s="67"/>
      <c r="J22" s="8"/>
      <c r="K22" s="8"/>
      <c r="L22" s="11"/>
      <c r="M22" s="11"/>
      <c r="N22" s="11"/>
    </row>
    <row r="23" spans="1:14" x14ac:dyDescent="0.35">
      <c r="A23" s="7" t="s">
        <v>139</v>
      </c>
      <c r="B23" s="5">
        <f t="shared" si="0"/>
        <v>12.2</v>
      </c>
      <c r="C23" s="5">
        <v>15.25</v>
      </c>
      <c r="D23" s="67"/>
      <c r="E23" s="67"/>
      <c r="F23" s="67"/>
      <c r="G23" s="67"/>
      <c r="H23" s="67"/>
      <c r="I23" s="67"/>
      <c r="J23" s="8"/>
      <c r="K23" s="8"/>
      <c r="L23" s="11"/>
      <c r="M23" s="11"/>
      <c r="N23" s="11"/>
    </row>
    <row r="24" spans="1:14" x14ac:dyDescent="0.35">
      <c r="A24" s="7" t="s">
        <v>139</v>
      </c>
      <c r="B24" s="5">
        <f t="shared" si="0"/>
        <v>15.25</v>
      </c>
      <c r="C24" s="5">
        <v>18.3</v>
      </c>
      <c r="D24" s="67"/>
      <c r="E24" s="67"/>
      <c r="F24" s="67"/>
      <c r="G24" s="67"/>
      <c r="H24" s="67"/>
      <c r="I24" s="67"/>
      <c r="J24" s="8"/>
      <c r="K24" s="8"/>
      <c r="L24" s="11"/>
      <c r="M24" s="11"/>
      <c r="N24" s="11"/>
    </row>
    <row r="25" spans="1:14" x14ac:dyDescent="0.35">
      <c r="A25" s="7" t="s">
        <v>139</v>
      </c>
      <c r="B25" s="5">
        <f t="shared" si="0"/>
        <v>18.3</v>
      </c>
      <c r="C25" s="5">
        <v>21.35</v>
      </c>
      <c r="D25" s="67"/>
      <c r="E25" s="67"/>
      <c r="F25" s="67"/>
      <c r="G25" s="67"/>
      <c r="H25" s="67"/>
      <c r="I25" s="67"/>
      <c r="J25" s="8"/>
      <c r="K25" s="8"/>
      <c r="L25" s="11"/>
      <c r="M25" s="11"/>
      <c r="N25" s="11"/>
    </row>
    <row r="26" spans="1:14" x14ac:dyDescent="0.35">
      <c r="A26" s="7" t="s">
        <v>139</v>
      </c>
      <c r="B26" s="5">
        <f t="shared" si="0"/>
        <v>21.35</v>
      </c>
      <c r="C26" s="5">
        <v>25</v>
      </c>
      <c r="D26" s="67"/>
      <c r="E26" s="67"/>
      <c r="F26" s="67"/>
      <c r="G26" s="67"/>
      <c r="H26" s="67"/>
      <c r="I26" s="67"/>
      <c r="J26" s="11"/>
      <c r="K26" s="11"/>
      <c r="L26" s="11"/>
      <c r="M26" s="11"/>
      <c r="N26" s="11"/>
    </row>
    <row r="27" spans="1:14" x14ac:dyDescent="0.35">
      <c r="A27" s="7" t="s">
        <v>139</v>
      </c>
      <c r="B27" s="5">
        <f t="shared" si="0"/>
        <v>25</v>
      </c>
      <c r="C27" s="5">
        <v>28.05</v>
      </c>
      <c r="D27" s="67"/>
      <c r="E27" s="67"/>
      <c r="F27" s="67"/>
      <c r="G27" s="67"/>
      <c r="H27" s="67"/>
      <c r="I27" s="67"/>
    </row>
    <row r="28" spans="1:14" x14ac:dyDescent="0.35">
      <c r="A28" s="7" t="s">
        <v>139</v>
      </c>
      <c r="B28" s="5">
        <f t="shared" si="0"/>
        <v>28.05</v>
      </c>
      <c r="C28" s="5">
        <v>31.1</v>
      </c>
      <c r="D28" s="67"/>
      <c r="E28" s="67"/>
      <c r="F28" s="67"/>
      <c r="G28" s="67"/>
      <c r="H28" s="67"/>
      <c r="I28" s="67"/>
    </row>
    <row r="29" spans="1:14" x14ac:dyDescent="0.35">
      <c r="A29" s="7" t="s">
        <v>139</v>
      </c>
      <c r="B29" s="5">
        <f t="shared" si="0"/>
        <v>31.1</v>
      </c>
      <c r="C29" s="5">
        <v>34.15</v>
      </c>
      <c r="D29" s="67"/>
      <c r="E29" s="67"/>
      <c r="F29" s="67"/>
      <c r="G29" s="67"/>
      <c r="H29" s="67"/>
      <c r="I29" s="67"/>
    </row>
    <row r="30" spans="1:14" x14ac:dyDescent="0.35">
      <c r="A30" s="7" t="s">
        <v>139</v>
      </c>
      <c r="B30" s="5">
        <f t="shared" si="0"/>
        <v>34.15</v>
      </c>
      <c r="C30" s="5">
        <v>37.200000000000003</v>
      </c>
      <c r="D30" s="67"/>
      <c r="E30" s="67"/>
      <c r="F30" s="67"/>
      <c r="G30" s="67"/>
      <c r="H30" s="67"/>
      <c r="I30" s="67"/>
    </row>
    <row r="31" spans="1:14" x14ac:dyDescent="0.35">
      <c r="A31" s="7" t="s">
        <v>139</v>
      </c>
      <c r="B31" s="5">
        <f t="shared" si="0"/>
        <v>37.200000000000003</v>
      </c>
      <c r="C31" s="5">
        <v>40.25</v>
      </c>
      <c r="D31" s="67"/>
      <c r="E31" s="67"/>
      <c r="F31" s="67"/>
      <c r="G31" s="67"/>
      <c r="H31" s="67"/>
      <c r="I31" s="67"/>
    </row>
    <row r="32" spans="1:14" x14ac:dyDescent="0.35">
      <c r="A32" s="7" t="s">
        <v>139</v>
      </c>
      <c r="B32" s="5">
        <f t="shared" si="0"/>
        <v>40.25</v>
      </c>
      <c r="C32" s="5">
        <v>41.75</v>
      </c>
      <c r="D32" s="67"/>
      <c r="E32" s="67"/>
      <c r="F32" s="67"/>
      <c r="G32" s="67"/>
      <c r="H32" s="67"/>
      <c r="I32" s="67"/>
    </row>
    <row r="33" spans="1:9" x14ac:dyDescent="0.35">
      <c r="A33" s="7" t="s">
        <v>139</v>
      </c>
      <c r="B33" s="5">
        <f t="shared" si="0"/>
        <v>41.75</v>
      </c>
      <c r="C33" s="5">
        <v>43.3</v>
      </c>
      <c r="D33" s="67"/>
      <c r="E33" s="67"/>
      <c r="F33" s="67"/>
      <c r="G33" s="67"/>
      <c r="H33" s="67"/>
      <c r="I33" s="67"/>
    </row>
    <row r="34" spans="1:9" x14ac:dyDescent="0.35">
      <c r="A34" s="7" t="s">
        <v>139</v>
      </c>
      <c r="B34" s="5">
        <f t="shared" si="0"/>
        <v>43.3</v>
      </c>
      <c r="C34" s="5">
        <v>46.35</v>
      </c>
      <c r="D34" s="67"/>
      <c r="E34" s="67"/>
      <c r="F34" s="67"/>
      <c r="G34" s="67"/>
      <c r="H34" s="67"/>
      <c r="I34" s="67"/>
    </row>
    <row r="35" spans="1:9" x14ac:dyDescent="0.35">
      <c r="A35" s="7" t="s">
        <v>139</v>
      </c>
      <c r="B35" s="5">
        <v>46.35</v>
      </c>
      <c r="C35" s="10">
        <v>47</v>
      </c>
      <c r="D35" s="67"/>
      <c r="E35" s="67"/>
      <c r="F35" s="67"/>
      <c r="G35" s="67"/>
      <c r="H35" s="67"/>
      <c r="I35" s="67"/>
    </row>
    <row r="36" spans="1:9" x14ac:dyDescent="0.35">
      <c r="A36" s="7" t="s">
        <v>139</v>
      </c>
      <c r="B36" s="20">
        <v>47</v>
      </c>
      <c r="C36" s="16">
        <v>48.2</v>
      </c>
      <c r="D36" s="67"/>
      <c r="E36" s="67"/>
      <c r="F36" s="67"/>
      <c r="G36" s="67"/>
      <c r="H36" s="67"/>
      <c r="I36" s="67"/>
    </row>
    <row r="37" spans="1:9" x14ac:dyDescent="0.35">
      <c r="A37" s="7" t="s">
        <v>139</v>
      </c>
      <c r="B37" s="20">
        <v>48.2</v>
      </c>
      <c r="C37" s="16">
        <v>49.75</v>
      </c>
      <c r="D37" s="67"/>
      <c r="E37" s="67"/>
      <c r="F37" s="67"/>
      <c r="G37" s="67"/>
      <c r="H37" s="67"/>
      <c r="I37" s="67"/>
    </row>
    <row r="39" spans="1:9" ht="17.5" x14ac:dyDescent="0.35">
      <c r="B39" s="37" t="s">
        <v>21</v>
      </c>
      <c r="C39" s="37"/>
      <c r="D39" s="37"/>
      <c r="E39" s="37"/>
    </row>
    <row r="41" spans="1:9" ht="28" x14ac:dyDescent="0.35">
      <c r="B41" s="12" t="s">
        <v>8</v>
      </c>
      <c r="C41" s="12" t="s">
        <v>13</v>
      </c>
      <c r="D41" s="12" t="s">
        <v>14</v>
      </c>
      <c r="E41" s="38" t="s">
        <v>22</v>
      </c>
      <c r="F41" s="38"/>
      <c r="G41" s="38"/>
      <c r="H41" s="38"/>
      <c r="I41" s="38"/>
    </row>
    <row r="42" spans="1:9" x14ac:dyDescent="0.35">
      <c r="B42" s="7" t="s">
        <v>139</v>
      </c>
      <c r="C42" s="5">
        <v>0</v>
      </c>
      <c r="D42" s="5">
        <v>0.9</v>
      </c>
      <c r="E42" s="40" t="s">
        <v>142</v>
      </c>
      <c r="F42" s="40"/>
      <c r="G42" s="40"/>
      <c r="H42" s="40"/>
      <c r="I42" s="40"/>
    </row>
    <row r="43" spans="1:9" x14ac:dyDescent="0.35">
      <c r="B43" s="7" t="s">
        <v>139</v>
      </c>
      <c r="C43" s="5">
        <f>D42</f>
        <v>0.9</v>
      </c>
      <c r="D43" s="5">
        <v>1.5</v>
      </c>
      <c r="E43" s="40" t="s">
        <v>143</v>
      </c>
      <c r="F43" s="40"/>
      <c r="G43" s="40"/>
      <c r="H43" s="40"/>
      <c r="I43" s="40"/>
    </row>
    <row r="44" spans="1:9" x14ac:dyDescent="0.35">
      <c r="B44" s="7" t="s">
        <v>139</v>
      </c>
      <c r="C44" s="5">
        <f t="shared" ref="C44:C60" si="1">D43</f>
        <v>1.5</v>
      </c>
      <c r="D44" s="5">
        <v>2.4</v>
      </c>
      <c r="E44" s="40" t="s">
        <v>144</v>
      </c>
      <c r="F44" s="40"/>
      <c r="G44" s="40"/>
      <c r="H44" s="40"/>
      <c r="I44" s="40"/>
    </row>
    <row r="45" spans="1:9" x14ac:dyDescent="0.35">
      <c r="B45" s="7" t="s">
        <v>139</v>
      </c>
      <c r="C45" s="5">
        <f t="shared" si="1"/>
        <v>2.4</v>
      </c>
      <c r="D45" s="5">
        <v>4.55</v>
      </c>
      <c r="E45" s="40" t="s">
        <v>145</v>
      </c>
      <c r="F45" s="40"/>
      <c r="G45" s="40"/>
      <c r="H45" s="40"/>
      <c r="I45" s="40"/>
    </row>
    <row r="46" spans="1:9" x14ac:dyDescent="0.35">
      <c r="B46" s="7" t="s">
        <v>139</v>
      </c>
      <c r="C46" s="5">
        <f t="shared" si="1"/>
        <v>4.55</v>
      </c>
      <c r="D46" s="5">
        <v>6.55</v>
      </c>
      <c r="E46" s="40" t="s">
        <v>145</v>
      </c>
      <c r="F46" s="40"/>
      <c r="G46" s="40"/>
      <c r="H46" s="40"/>
      <c r="I46" s="40"/>
    </row>
    <row r="47" spans="1:9" x14ac:dyDescent="0.35">
      <c r="B47" s="7" t="s">
        <v>139</v>
      </c>
      <c r="C47" s="5">
        <f t="shared" si="1"/>
        <v>6.55</v>
      </c>
      <c r="D47" s="5">
        <v>9.15</v>
      </c>
      <c r="E47" s="40" t="s">
        <v>146</v>
      </c>
      <c r="F47" s="40"/>
      <c r="G47" s="40"/>
      <c r="H47" s="40"/>
      <c r="I47" s="40"/>
    </row>
    <row r="48" spans="1:9" x14ac:dyDescent="0.35">
      <c r="B48" s="7" t="s">
        <v>139</v>
      </c>
      <c r="C48" s="5">
        <f t="shared" si="1"/>
        <v>9.15</v>
      </c>
      <c r="D48" s="5">
        <v>12.2</v>
      </c>
      <c r="E48" s="40" t="s">
        <v>145</v>
      </c>
      <c r="F48" s="40"/>
      <c r="G48" s="40"/>
      <c r="H48" s="40"/>
      <c r="I48" s="40"/>
    </row>
    <row r="49" spans="2:9" x14ac:dyDescent="0.35">
      <c r="B49" s="7" t="s">
        <v>139</v>
      </c>
      <c r="C49" s="5">
        <f t="shared" si="1"/>
        <v>12.2</v>
      </c>
      <c r="D49" s="5">
        <v>15.25</v>
      </c>
      <c r="E49" s="40" t="s">
        <v>145</v>
      </c>
      <c r="F49" s="40"/>
      <c r="G49" s="40"/>
      <c r="H49" s="40"/>
      <c r="I49" s="40"/>
    </row>
    <row r="50" spans="2:9" x14ac:dyDescent="0.35">
      <c r="B50" s="7" t="s">
        <v>139</v>
      </c>
      <c r="C50" s="5">
        <f t="shared" si="1"/>
        <v>15.25</v>
      </c>
      <c r="D50" s="5">
        <v>18.3</v>
      </c>
      <c r="E50" s="40" t="s">
        <v>147</v>
      </c>
      <c r="F50" s="40"/>
      <c r="G50" s="40"/>
      <c r="H50" s="40"/>
      <c r="I50" s="40"/>
    </row>
    <row r="51" spans="2:9" x14ac:dyDescent="0.35">
      <c r="B51" s="7" t="s">
        <v>139</v>
      </c>
      <c r="C51" s="5">
        <f t="shared" si="1"/>
        <v>18.3</v>
      </c>
      <c r="D51" s="5">
        <v>21.35</v>
      </c>
      <c r="E51" s="40" t="s">
        <v>145</v>
      </c>
      <c r="F51" s="40"/>
      <c r="G51" s="40"/>
      <c r="H51" s="40"/>
      <c r="I51" s="40"/>
    </row>
    <row r="52" spans="2:9" x14ac:dyDescent="0.35">
      <c r="B52" s="7" t="s">
        <v>139</v>
      </c>
      <c r="C52" s="5">
        <f t="shared" si="1"/>
        <v>21.35</v>
      </c>
      <c r="D52" s="5">
        <v>25</v>
      </c>
      <c r="E52" s="40" t="s">
        <v>145</v>
      </c>
      <c r="F52" s="40"/>
      <c r="G52" s="40"/>
      <c r="H52" s="40"/>
      <c r="I52" s="40"/>
    </row>
    <row r="53" spans="2:9" x14ac:dyDescent="0.35">
      <c r="B53" s="7" t="s">
        <v>139</v>
      </c>
      <c r="C53" s="5">
        <f t="shared" si="1"/>
        <v>25</v>
      </c>
      <c r="D53" s="5">
        <v>28.05</v>
      </c>
      <c r="E53" s="40" t="s">
        <v>145</v>
      </c>
      <c r="F53" s="40"/>
      <c r="G53" s="40"/>
      <c r="H53" s="40"/>
      <c r="I53" s="40"/>
    </row>
    <row r="54" spans="2:9" x14ac:dyDescent="0.35">
      <c r="B54" s="7" t="s">
        <v>139</v>
      </c>
      <c r="C54" s="5">
        <f t="shared" si="1"/>
        <v>28.05</v>
      </c>
      <c r="D54" s="5">
        <v>31.1</v>
      </c>
      <c r="E54" s="40" t="s">
        <v>145</v>
      </c>
      <c r="F54" s="40"/>
      <c r="G54" s="40"/>
      <c r="H54" s="40"/>
      <c r="I54" s="40"/>
    </row>
    <row r="55" spans="2:9" x14ac:dyDescent="0.35">
      <c r="B55" s="7" t="s">
        <v>139</v>
      </c>
      <c r="C55" s="5">
        <f t="shared" si="1"/>
        <v>31.1</v>
      </c>
      <c r="D55" s="5">
        <v>34.15</v>
      </c>
      <c r="E55" s="40" t="s">
        <v>145</v>
      </c>
      <c r="F55" s="40"/>
      <c r="G55" s="40"/>
      <c r="H55" s="40"/>
      <c r="I55" s="40"/>
    </row>
    <row r="56" spans="2:9" x14ac:dyDescent="0.35">
      <c r="B56" s="7" t="s">
        <v>139</v>
      </c>
      <c r="C56" s="5">
        <f t="shared" si="1"/>
        <v>34.15</v>
      </c>
      <c r="D56" s="5">
        <v>37.200000000000003</v>
      </c>
      <c r="E56" s="40" t="s">
        <v>145</v>
      </c>
      <c r="F56" s="40"/>
      <c r="G56" s="40"/>
      <c r="H56" s="40"/>
      <c r="I56" s="40"/>
    </row>
    <row r="57" spans="2:9" x14ac:dyDescent="0.35">
      <c r="B57" s="7" t="s">
        <v>139</v>
      </c>
      <c r="C57" s="5">
        <f t="shared" si="1"/>
        <v>37.200000000000003</v>
      </c>
      <c r="D57" s="5">
        <v>40.25</v>
      </c>
      <c r="E57" s="40" t="s">
        <v>145</v>
      </c>
      <c r="F57" s="40"/>
      <c r="G57" s="40"/>
      <c r="H57" s="40"/>
      <c r="I57" s="40"/>
    </row>
    <row r="58" spans="2:9" x14ac:dyDescent="0.35">
      <c r="B58" s="7" t="s">
        <v>139</v>
      </c>
      <c r="C58" s="5">
        <f t="shared" si="1"/>
        <v>40.25</v>
      </c>
      <c r="D58" s="5">
        <v>41.75</v>
      </c>
      <c r="E58" s="40" t="s">
        <v>145</v>
      </c>
      <c r="F58" s="40"/>
      <c r="G58" s="40"/>
      <c r="H58" s="40"/>
      <c r="I58" s="40"/>
    </row>
    <row r="59" spans="2:9" x14ac:dyDescent="0.35">
      <c r="B59" s="7" t="s">
        <v>139</v>
      </c>
      <c r="C59" s="5">
        <f t="shared" si="1"/>
        <v>41.75</v>
      </c>
      <c r="D59" s="5">
        <v>43.3</v>
      </c>
      <c r="E59" s="40" t="s">
        <v>145</v>
      </c>
      <c r="F59" s="40"/>
      <c r="G59" s="40"/>
      <c r="H59" s="40"/>
      <c r="I59" s="40"/>
    </row>
    <row r="60" spans="2:9" x14ac:dyDescent="0.35">
      <c r="B60" s="7" t="s">
        <v>139</v>
      </c>
      <c r="C60" s="5">
        <f t="shared" si="1"/>
        <v>43.3</v>
      </c>
      <c r="D60" s="5">
        <v>46.35</v>
      </c>
      <c r="E60" s="40" t="s">
        <v>145</v>
      </c>
      <c r="F60" s="40"/>
      <c r="G60" s="40"/>
      <c r="H60" s="40"/>
      <c r="I60" s="40"/>
    </row>
    <row r="61" spans="2:9" x14ac:dyDescent="0.35">
      <c r="B61" s="7" t="s">
        <v>139</v>
      </c>
      <c r="C61" s="5">
        <v>46.35</v>
      </c>
      <c r="D61" s="10">
        <v>47</v>
      </c>
      <c r="E61" s="40" t="s">
        <v>145</v>
      </c>
      <c r="F61" s="40"/>
      <c r="G61" s="40"/>
      <c r="H61" s="40"/>
      <c r="I61" s="40"/>
    </row>
    <row r="62" spans="2:9" x14ac:dyDescent="0.35">
      <c r="B62" s="7" t="s">
        <v>139</v>
      </c>
      <c r="C62" s="5">
        <f t="shared" ref="C62" si="2">D61</f>
        <v>47</v>
      </c>
      <c r="D62" s="5">
        <v>48.2</v>
      </c>
      <c r="E62" s="40" t="s">
        <v>145</v>
      </c>
      <c r="F62" s="40"/>
      <c r="G62" s="40"/>
      <c r="H62" s="40"/>
      <c r="I62" s="40"/>
    </row>
    <row r="63" spans="2:9" x14ac:dyDescent="0.35">
      <c r="B63" s="7" t="s">
        <v>139</v>
      </c>
      <c r="C63" s="3">
        <v>48.2</v>
      </c>
      <c r="D63" s="3">
        <v>49.75</v>
      </c>
      <c r="E63" s="40" t="s">
        <v>145</v>
      </c>
      <c r="F63" s="40"/>
      <c r="G63" s="40"/>
      <c r="H63" s="40"/>
      <c r="I63" s="40"/>
    </row>
  </sheetData>
  <mergeCells count="29">
    <mergeCell ref="E46:I46"/>
    <mergeCell ref="A1:N1"/>
    <mergeCell ref="B2:C2"/>
    <mergeCell ref="A7:D7"/>
    <mergeCell ref="A13:D13"/>
    <mergeCell ref="D16:I37"/>
    <mergeCell ref="B39:E39"/>
    <mergeCell ref="E41:I41"/>
    <mergeCell ref="E42:I42"/>
    <mergeCell ref="E43:I43"/>
    <mergeCell ref="E44:I44"/>
    <mergeCell ref="E45:I45"/>
    <mergeCell ref="E58:I58"/>
    <mergeCell ref="E47:I47"/>
    <mergeCell ref="E48:I48"/>
    <mergeCell ref="E49:I49"/>
    <mergeCell ref="E50:I50"/>
    <mergeCell ref="E51:I51"/>
    <mergeCell ref="E52:I52"/>
    <mergeCell ref="E53:I53"/>
    <mergeCell ref="E54:I54"/>
    <mergeCell ref="E55:I55"/>
    <mergeCell ref="E56:I56"/>
    <mergeCell ref="E57:I57"/>
    <mergeCell ref="E59:I59"/>
    <mergeCell ref="E60:I60"/>
    <mergeCell ref="E61:I61"/>
    <mergeCell ref="E62:I62"/>
    <mergeCell ref="E63:I6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election activeCell="N3" sqref="N3"/>
    </sheetView>
  </sheetViews>
  <sheetFormatPr defaultRowHeight="14.5" x14ac:dyDescent="0.35"/>
  <sheetData>
    <row r="1" spans="1:10" ht="18.5" x14ac:dyDescent="0.45">
      <c r="A1" s="72" t="s">
        <v>148</v>
      </c>
      <c r="B1" s="72"/>
      <c r="C1" s="72"/>
      <c r="D1" s="72"/>
      <c r="E1" s="72"/>
      <c r="F1" s="72"/>
      <c r="G1" s="72"/>
      <c r="H1" s="72"/>
      <c r="I1" s="1"/>
      <c r="J1" s="1"/>
    </row>
    <row r="3" spans="1:10" ht="56" x14ac:dyDescent="0.35">
      <c r="A3" s="12" t="s">
        <v>2</v>
      </c>
      <c r="B3" s="12" t="s">
        <v>3</v>
      </c>
      <c r="C3" s="12" t="s">
        <v>4</v>
      </c>
    </row>
    <row r="4" spans="1:10" x14ac:dyDescent="0.35">
      <c r="A4" s="4">
        <v>55.4</v>
      </c>
      <c r="B4" s="5" t="s">
        <v>5</v>
      </c>
      <c r="C4" s="6" t="s">
        <v>5</v>
      </c>
    </row>
    <row r="6" spans="1:10" ht="17.5" x14ac:dyDescent="0.35">
      <c r="A6" s="36" t="s">
        <v>7</v>
      </c>
      <c r="B6" s="36"/>
      <c r="C6" s="36"/>
      <c r="D6" s="36"/>
    </row>
    <row r="8" spans="1:10" ht="28" x14ac:dyDescent="0.35">
      <c r="A8" s="12" t="s">
        <v>8</v>
      </c>
      <c r="B8" s="12" t="s">
        <v>9</v>
      </c>
      <c r="C8" s="12" t="s">
        <v>10</v>
      </c>
      <c r="D8" s="12" t="s">
        <v>11</v>
      </c>
    </row>
    <row r="9" spans="1:10" x14ac:dyDescent="0.35">
      <c r="A9" s="7" t="s">
        <v>149</v>
      </c>
      <c r="B9" s="4">
        <v>55.4</v>
      </c>
      <c r="C9" s="5">
        <v>45</v>
      </c>
      <c r="D9" s="5" t="s">
        <v>5</v>
      </c>
    </row>
    <row r="11" spans="1:10" ht="17.5" x14ac:dyDescent="0.35">
      <c r="D11" s="36" t="s">
        <v>12</v>
      </c>
      <c r="E11" s="36"/>
      <c r="F11" s="36"/>
      <c r="G11" s="36"/>
    </row>
    <row r="13" spans="1:10" ht="28" x14ac:dyDescent="0.35">
      <c r="B13" s="12" t="s">
        <v>8</v>
      </c>
      <c r="C13" s="12" t="s">
        <v>13</v>
      </c>
      <c r="D13" s="12" t="s">
        <v>14</v>
      </c>
      <c r="E13" s="12" t="s">
        <v>15</v>
      </c>
      <c r="F13" s="12" t="s">
        <v>16</v>
      </c>
      <c r="G13" s="12" t="s">
        <v>17</v>
      </c>
      <c r="H13" s="12" t="s">
        <v>18</v>
      </c>
      <c r="I13" s="12" t="s">
        <v>19</v>
      </c>
      <c r="J13" s="12" t="s">
        <v>20</v>
      </c>
    </row>
    <row r="14" spans="1:10" x14ac:dyDescent="0.35">
      <c r="B14" s="3" t="s">
        <v>149</v>
      </c>
      <c r="C14" s="5">
        <v>0.9</v>
      </c>
      <c r="D14" s="5">
        <v>32</v>
      </c>
      <c r="E14" s="27" t="s">
        <v>150</v>
      </c>
      <c r="F14" s="27"/>
      <c r="G14" s="27"/>
      <c r="H14" s="27"/>
      <c r="I14" s="27"/>
      <c r="J14" s="27"/>
    </row>
    <row r="15" spans="1:10" x14ac:dyDescent="0.35">
      <c r="B15" s="3" t="s">
        <v>149</v>
      </c>
      <c r="C15" s="5">
        <f>D14</f>
        <v>32</v>
      </c>
      <c r="D15" s="5">
        <v>39.6</v>
      </c>
      <c r="E15" s="28">
        <v>50.4</v>
      </c>
      <c r="F15" s="28">
        <v>1.1599999999999999</v>
      </c>
      <c r="G15" s="28">
        <v>4.17</v>
      </c>
      <c r="H15" s="28">
        <v>2.23</v>
      </c>
      <c r="I15" s="28">
        <v>1.1000000000000001</v>
      </c>
      <c r="J15" s="28">
        <v>40</v>
      </c>
    </row>
    <row r="16" spans="1:10" x14ac:dyDescent="0.35">
      <c r="B16" s="3" t="s">
        <v>149</v>
      </c>
      <c r="C16" s="5">
        <f t="shared" ref="C16:C17" si="0">D15</f>
        <v>39.6</v>
      </c>
      <c r="D16" s="5">
        <v>43.3</v>
      </c>
      <c r="E16" s="28">
        <v>51</v>
      </c>
      <c r="F16" s="28">
        <v>0.87</v>
      </c>
      <c r="G16" s="28">
        <v>3.8</v>
      </c>
      <c r="H16" s="28">
        <v>1.8</v>
      </c>
      <c r="I16" s="28">
        <v>0.8</v>
      </c>
      <c r="J16" s="28">
        <v>41</v>
      </c>
    </row>
    <row r="17" spans="1:10" x14ac:dyDescent="0.35">
      <c r="B17" s="3" t="s">
        <v>149</v>
      </c>
      <c r="C17" s="5">
        <f t="shared" si="0"/>
        <v>43.3</v>
      </c>
      <c r="D17" s="5">
        <v>55.4</v>
      </c>
      <c r="E17" s="28">
        <v>53.27</v>
      </c>
      <c r="F17" s="28">
        <v>0.57999999999999996</v>
      </c>
      <c r="G17" s="28">
        <v>2.74</v>
      </c>
      <c r="H17" s="28">
        <v>0.56000000000000005</v>
      </c>
      <c r="I17" s="28">
        <v>0.6</v>
      </c>
      <c r="J17" s="28">
        <v>41.98</v>
      </c>
    </row>
    <row r="18" spans="1:10" x14ac:dyDescent="0.35">
      <c r="B18" s="19"/>
      <c r="C18" s="20"/>
      <c r="D18" s="20"/>
      <c r="E18" s="29"/>
      <c r="F18" s="29"/>
      <c r="G18" s="29"/>
      <c r="H18" s="29"/>
      <c r="I18" s="29"/>
      <c r="J18" s="29"/>
    </row>
    <row r="19" spans="1:10" ht="17.5" x14ac:dyDescent="0.35">
      <c r="A19" s="37" t="s">
        <v>21</v>
      </c>
      <c r="B19" s="37"/>
      <c r="C19" s="37"/>
      <c r="D19" s="37"/>
    </row>
    <row r="20" spans="1:10" ht="28.5" x14ac:dyDescent="0.35">
      <c r="A20" s="30" t="s">
        <v>8</v>
      </c>
      <c r="B20" s="30" t="s">
        <v>13</v>
      </c>
      <c r="C20" s="30" t="s">
        <v>14</v>
      </c>
      <c r="D20" s="73" t="s">
        <v>22</v>
      </c>
      <c r="E20" s="73"/>
      <c r="F20" s="73"/>
      <c r="G20" s="73"/>
      <c r="H20" s="73"/>
      <c r="I20" s="73"/>
    </row>
    <row r="21" spans="1:10" x14ac:dyDescent="0.35">
      <c r="A21" s="12" t="s">
        <v>149</v>
      </c>
      <c r="B21" s="17">
        <v>0.9</v>
      </c>
      <c r="C21" s="17">
        <v>1.9</v>
      </c>
      <c r="D21" s="34" t="s">
        <v>151</v>
      </c>
      <c r="E21" s="34"/>
      <c r="F21" s="34"/>
      <c r="G21" s="34"/>
      <c r="H21" s="34"/>
      <c r="I21" s="34"/>
    </row>
    <row r="22" spans="1:10" x14ac:dyDescent="0.35">
      <c r="A22" s="12" t="s">
        <v>149</v>
      </c>
      <c r="B22" s="31">
        <f>C21</f>
        <v>1.9</v>
      </c>
      <c r="C22" s="32">
        <v>4.55</v>
      </c>
      <c r="D22" s="34" t="s">
        <v>152</v>
      </c>
      <c r="E22" s="34"/>
      <c r="F22" s="34"/>
      <c r="G22" s="34"/>
      <c r="H22" s="34"/>
      <c r="I22" s="34"/>
    </row>
    <row r="23" spans="1:10" x14ac:dyDescent="0.35">
      <c r="A23" s="12" t="s">
        <v>149</v>
      </c>
      <c r="B23" s="31">
        <f t="shared" ref="B23:B30" si="1">C22</f>
        <v>4.55</v>
      </c>
      <c r="C23" s="13">
        <v>10.050000000000001</v>
      </c>
      <c r="D23" s="34" t="s">
        <v>153</v>
      </c>
      <c r="E23" s="34"/>
      <c r="F23" s="34"/>
      <c r="G23" s="34"/>
      <c r="H23" s="34"/>
      <c r="I23" s="34"/>
    </row>
    <row r="24" spans="1:10" x14ac:dyDescent="0.35">
      <c r="A24" s="12" t="s">
        <v>149</v>
      </c>
      <c r="B24" s="31">
        <f t="shared" si="1"/>
        <v>10.050000000000001</v>
      </c>
      <c r="C24" s="13">
        <v>19.5</v>
      </c>
      <c r="D24" s="34" t="s">
        <v>154</v>
      </c>
      <c r="E24" s="34"/>
      <c r="F24" s="34"/>
      <c r="G24" s="34"/>
      <c r="H24" s="34"/>
      <c r="I24" s="34"/>
    </row>
    <row r="25" spans="1:10" x14ac:dyDescent="0.35">
      <c r="A25" s="12" t="s">
        <v>149</v>
      </c>
      <c r="B25" s="31">
        <f t="shared" si="1"/>
        <v>19.5</v>
      </c>
      <c r="C25" s="13">
        <v>24.4</v>
      </c>
      <c r="D25" s="34" t="s">
        <v>155</v>
      </c>
      <c r="E25" s="34"/>
      <c r="F25" s="34"/>
      <c r="G25" s="34"/>
      <c r="H25" s="34"/>
      <c r="I25" s="34"/>
    </row>
    <row r="26" spans="1:10" x14ac:dyDescent="0.35">
      <c r="A26" s="12" t="s">
        <v>149</v>
      </c>
      <c r="B26" s="31">
        <f t="shared" si="1"/>
        <v>24.4</v>
      </c>
      <c r="C26" s="13">
        <v>28.9</v>
      </c>
      <c r="D26" s="34" t="s">
        <v>156</v>
      </c>
      <c r="E26" s="34"/>
      <c r="F26" s="34"/>
      <c r="G26" s="34"/>
      <c r="H26" s="34"/>
      <c r="I26" s="34"/>
    </row>
    <row r="27" spans="1:10" x14ac:dyDescent="0.35">
      <c r="A27" s="12" t="s">
        <v>149</v>
      </c>
      <c r="B27" s="31">
        <f t="shared" si="1"/>
        <v>28.9</v>
      </c>
      <c r="C27" s="13">
        <v>33.549999999999997</v>
      </c>
      <c r="D27" s="34" t="s">
        <v>157</v>
      </c>
      <c r="E27" s="34"/>
      <c r="F27" s="34"/>
      <c r="G27" s="34"/>
      <c r="H27" s="34"/>
      <c r="I27" s="34"/>
    </row>
    <row r="28" spans="1:10" x14ac:dyDescent="0.35">
      <c r="A28" s="12" t="s">
        <v>149</v>
      </c>
      <c r="B28" s="31">
        <f t="shared" si="1"/>
        <v>33.549999999999997</v>
      </c>
      <c r="C28" s="13">
        <v>39.6</v>
      </c>
      <c r="D28" s="34" t="s">
        <v>158</v>
      </c>
      <c r="E28" s="34"/>
      <c r="F28" s="34"/>
      <c r="G28" s="34"/>
      <c r="H28" s="34"/>
      <c r="I28" s="34"/>
    </row>
    <row r="29" spans="1:10" x14ac:dyDescent="0.35">
      <c r="A29" s="33" t="s">
        <v>149</v>
      </c>
      <c r="B29" s="31">
        <f t="shared" si="1"/>
        <v>39.6</v>
      </c>
      <c r="C29" s="13">
        <v>43.3</v>
      </c>
      <c r="D29" s="34" t="s">
        <v>159</v>
      </c>
      <c r="E29" s="34"/>
      <c r="F29" s="34"/>
      <c r="G29" s="34"/>
      <c r="H29" s="34"/>
      <c r="I29" s="34"/>
    </row>
    <row r="30" spans="1:10" x14ac:dyDescent="0.35">
      <c r="A30" s="12" t="s">
        <v>149</v>
      </c>
      <c r="B30" s="31">
        <f t="shared" si="1"/>
        <v>43.3</v>
      </c>
      <c r="C30" s="32">
        <v>55.4</v>
      </c>
      <c r="D30" s="34" t="s">
        <v>160</v>
      </c>
      <c r="E30" s="34"/>
      <c r="F30" s="34"/>
      <c r="G30" s="34"/>
      <c r="H30" s="34"/>
      <c r="I30" s="34"/>
    </row>
  </sheetData>
  <mergeCells count="15">
    <mergeCell ref="D21:I21"/>
    <mergeCell ref="A1:H1"/>
    <mergeCell ref="A6:D6"/>
    <mergeCell ref="D11:G11"/>
    <mergeCell ref="A19:D19"/>
    <mergeCell ref="D20:I20"/>
    <mergeCell ref="D28:I28"/>
    <mergeCell ref="D29:I29"/>
    <mergeCell ref="D30:I30"/>
    <mergeCell ref="D22:I22"/>
    <mergeCell ref="D23:I23"/>
    <mergeCell ref="D24:I24"/>
    <mergeCell ref="D25:I25"/>
    <mergeCell ref="D26:I26"/>
    <mergeCell ref="D27:I2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6"/>
  <sheetViews>
    <sheetView workbookViewId="0">
      <selection activeCell="L13" sqref="L13"/>
    </sheetView>
  </sheetViews>
  <sheetFormatPr defaultRowHeight="14.5" x14ac:dyDescent="0.35"/>
  <sheetData>
    <row r="1" spans="1:9" ht="18.5" x14ac:dyDescent="0.45">
      <c r="A1" s="74"/>
      <c r="B1" s="75" t="s">
        <v>161</v>
      </c>
      <c r="C1" s="75"/>
      <c r="D1" s="75"/>
      <c r="E1" s="76"/>
      <c r="F1" s="76"/>
      <c r="G1" s="76"/>
      <c r="H1" s="76"/>
      <c r="I1" s="76"/>
    </row>
    <row r="2" spans="1:9" x14ac:dyDescent="0.35">
      <c r="A2" s="74"/>
      <c r="B2" s="77"/>
      <c r="C2" s="77"/>
      <c r="D2" s="74"/>
      <c r="E2" s="74"/>
      <c r="F2" s="74"/>
      <c r="G2" s="74"/>
      <c r="H2" s="74"/>
      <c r="I2" s="74"/>
    </row>
    <row r="3" spans="1:9" ht="56" x14ac:dyDescent="0.35">
      <c r="A3" s="74"/>
      <c r="B3" s="78" t="s">
        <v>38</v>
      </c>
      <c r="C3" s="78" t="s">
        <v>2</v>
      </c>
      <c r="D3" s="33" t="s">
        <v>3</v>
      </c>
      <c r="E3" s="33" t="s">
        <v>4</v>
      </c>
      <c r="F3" s="74"/>
      <c r="G3" s="74"/>
      <c r="H3" s="74"/>
      <c r="I3" s="74"/>
    </row>
    <row r="4" spans="1:9" ht="39" x14ac:dyDescent="0.35">
      <c r="A4" s="74"/>
      <c r="B4" s="79">
        <v>667.5</v>
      </c>
      <c r="C4" s="80">
        <v>228.45</v>
      </c>
      <c r="D4" s="10" t="s">
        <v>5</v>
      </c>
      <c r="E4" s="81" t="s">
        <v>162</v>
      </c>
      <c r="F4" s="74"/>
      <c r="G4" s="74"/>
      <c r="H4" s="74"/>
      <c r="I4" s="74"/>
    </row>
    <row r="5" spans="1:9" x14ac:dyDescent="0.35">
      <c r="A5" s="74"/>
      <c r="B5" s="77"/>
      <c r="C5" s="77"/>
      <c r="D5" s="74"/>
      <c r="E5" s="74"/>
      <c r="F5" s="74"/>
      <c r="G5" s="74"/>
      <c r="H5" s="74"/>
      <c r="I5" s="74"/>
    </row>
    <row r="6" spans="1:9" x14ac:dyDescent="0.35">
      <c r="A6" s="74"/>
      <c r="B6" s="77"/>
      <c r="C6" s="77"/>
      <c r="D6" s="74"/>
      <c r="E6" s="74"/>
      <c r="F6" s="74"/>
      <c r="G6" s="74"/>
      <c r="H6" s="74"/>
      <c r="I6" s="74"/>
    </row>
    <row r="7" spans="1:9" x14ac:dyDescent="0.35">
      <c r="A7" s="74"/>
      <c r="B7" s="77"/>
      <c r="C7" s="77"/>
      <c r="D7" s="74"/>
      <c r="E7" s="74"/>
      <c r="F7" s="74"/>
      <c r="G7" s="74"/>
      <c r="H7" s="74"/>
      <c r="I7" s="74"/>
    </row>
    <row r="8" spans="1:9" ht="17.5" x14ac:dyDescent="0.35">
      <c r="A8" s="82" t="s">
        <v>7</v>
      </c>
      <c r="B8" s="82"/>
      <c r="C8" s="82"/>
      <c r="D8" s="82"/>
      <c r="E8" s="74"/>
      <c r="F8" s="74"/>
      <c r="G8" s="74"/>
      <c r="H8" s="74"/>
      <c r="I8" s="74"/>
    </row>
    <row r="9" spans="1:9" x14ac:dyDescent="0.35">
      <c r="A9" s="74"/>
      <c r="B9" s="77"/>
      <c r="C9" s="77"/>
      <c r="D9" s="74"/>
      <c r="E9" s="74"/>
      <c r="F9" s="74"/>
      <c r="G9" s="74"/>
      <c r="H9" s="74"/>
      <c r="I9" s="74"/>
    </row>
    <row r="10" spans="1:9" ht="28" x14ac:dyDescent="0.35">
      <c r="A10" s="33" t="s">
        <v>8</v>
      </c>
      <c r="B10" s="78" t="s">
        <v>9</v>
      </c>
      <c r="C10" s="78" t="s">
        <v>10</v>
      </c>
      <c r="D10" s="33" t="s">
        <v>11</v>
      </c>
      <c r="E10" s="74"/>
      <c r="F10" s="74"/>
      <c r="G10" s="74"/>
      <c r="H10" s="74"/>
      <c r="I10" s="74"/>
    </row>
    <row r="11" spans="1:9" x14ac:dyDescent="0.35">
      <c r="A11" s="83" t="s">
        <v>163</v>
      </c>
      <c r="B11" s="80">
        <v>228.45</v>
      </c>
      <c r="C11" s="84">
        <v>30</v>
      </c>
      <c r="D11" s="10" t="s">
        <v>5</v>
      </c>
      <c r="E11" s="74"/>
      <c r="F11" s="74"/>
      <c r="G11" s="74"/>
      <c r="H11" s="74"/>
      <c r="I11" s="74"/>
    </row>
    <row r="12" spans="1:9" x14ac:dyDescent="0.35">
      <c r="A12" s="74"/>
      <c r="B12" s="77"/>
      <c r="C12" s="77"/>
      <c r="D12" s="74"/>
      <c r="E12" s="74"/>
      <c r="F12" s="74"/>
      <c r="G12" s="74"/>
      <c r="H12" s="74"/>
      <c r="I12" s="74"/>
    </row>
    <row r="13" spans="1:9" x14ac:dyDescent="0.35">
      <c r="A13" s="74"/>
      <c r="B13" s="77"/>
      <c r="C13" s="77"/>
      <c r="D13" s="74"/>
      <c r="E13" s="74"/>
      <c r="F13" s="74"/>
      <c r="G13" s="74"/>
      <c r="H13" s="74"/>
      <c r="I13" s="74"/>
    </row>
    <row r="14" spans="1:9" ht="17.5" x14ac:dyDescent="0.35">
      <c r="A14" s="74"/>
      <c r="B14" s="82" t="s">
        <v>12</v>
      </c>
      <c r="C14" s="82"/>
      <c r="D14" s="82"/>
      <c r="E14" s="82"/>
      <c r="F14" s="74"/>
      <c r="G14" s="74"/>
      <c r="H14" s="74"/>
      <c r="I14" s="74"/>
    </row>
    <row r="15" spans="1:9" x14ac:dyDescent="0.35">
      <c r="A15" s="74"/>
      <c r="B15" s="77"/>
      <c r="C15" s="77"/>
      <c r="D15" s="74">
        <v>1</v>
      </c>
      <c r="E15" s="74">
        <v>2</v>
      </c>
      <c r="F15" s="74">
        <v>3</v>
      </c>
      <c r="G15" s="74">
        <v>4</v>
      </c>
      <c r="H15" s="74">
        <v>5</v>
      </c>
      <c r="I15" s="74">
        <v>6</v>
      </c>
    </row>
    <row r="16" spans="1:9" ht="28" x14ac:dyDescent="0.35">
      <c r="A16" s="33" t="s">
        <v>8</v>
      </c>
      <c r="B16" s="78" t="s">
        <v>13</v>
      </c>
      <c r="C16" s="78" t="s">
        <v>14</v>
      </c>
      <c r="D16" s="78" t="s">
        <v>15</v>
      </c>
      <c r="E16" s="78" t="s">
        <v>16</v>
      </c>
      <c r="F16" s="78" t="s">
        <v>17</v>
      </c>
      <c r="G16" s="78" t="s">
        <v>18</v>
      </c>
      <c r="H16" s="78" t="s">
        <v>19</v>
      </c>
      <c r="I16" s="78" t="s">
        <v>20</v>
      </c>
    </row>
    <row r="17" spans="1:9" x14ac:dyDescent="0.35">
      <c r="A17" s="85" t="s">
        <v>163</v>
      </c>
      <c r="B17" s="84">
        <v>0</v>
      </c>
      <c r="C17" s="84">
        <v>0.9</v>
      </c>
      <c r="D17" s="84"/>
      <c r="E17" s="84"/>
      <c r="F17" s="84"/>
      <c r="G17" s="84"/>
      <c r="H17" s="84"/>
      <c r="I17" s="84">
        <v>30</v>
      </c>
    </row>
    <row r="18" spans="1:9" x14ac:dyDescent="0.35">
      <c r="A18" s="85" t="s">
        <v>163</v>
      </c>
      <c r="B18" s="84">
        <f>C17</f>
        <v>0.9</v>
      </c>
      <c r="C18" s="84">
        <v>2</v>
      </c>
      <c r="D18" s="84"/>
      <c r="E18" s="84"/>
      <c r="F18" s="84"/>
      <c r="G18" s="84"/>
      <c r="H18" s="84"/>
      <c r="I18" s="84"/>
    </row>
    <row r="19" spans="1:9" x14ac:dyDescent="0.35">
      <c r="A19" s="85" t="s">
        <v>163</v>
      </c>
      <c r="B19" s="84">
        <f t="shared" ref="B19:B82" si="0">C18</f>
        <v>2</v>
      </c>
      <c r="C19" s="84">
        <v>3</v>
      </c>
      <c r="D19" s="84">
        <v>50.65</v>
      </c>
      <c r="E19" s="84">
        <v>0.28000000000000003</v>
      </c>
      <c r="F19" s="84">
        <v>6.88</v>
      </c>
      <c r="G19" s="84">
        <v>1.42</v>
      </c>
      <c r="H19" s="84">
        <v>1.3</v>
      </c>
      <c r="I19" s="86">
        <v>39.549999999999997</v>
      </c>
    </row>
    <row r="20" spans="1:9" x14ac:dyDescent="0.35">
      <c r="A20" s="85" t="s">
        <v>163</v>
      </c>
      <c r="B20" s="84">
        <f t="shared" si="0"/>
        <v>3</v>
      </c>
      <c r="C20" s="84">
        <v>6</v>
      </c>
      <c r="D20" s="87">
        <v>48.23</v>
      </c>
      <c r="E20" s="84">
        <v>0.64</v>
      </c>
      <c r="F20" s="84">
        <v>9.4600000000000009</v>
      </c>
      <c r="G20" s="84">
        <v>2.6</v>
      </c>
      <c r="H20" s="84">
        <v>2</v>
      </c>
      <c r="I20" s="84">
        <v>37.090000000000003</v>
      </c>
    </row>
    <row r="21" spans="1:9" x14ac:dyDescent="0.35">
      <c r="A21" s="85" t="s">
        <v>163</v>
      </c>
      <c r="B21" s="84">
        <f t="shared" si="0"/>
        <v>6</v>
      </c>
      <c r="C21" s="84">
        <v>9</v>
      </c>
      <c r="D21" s="84">
        <v>47.03</v>
      </c>
      <c r="E21" s="84">
        <v>0.56000000000000005</v>
      </c>
      <c r="F21" s="84">
        <v>10.38</v>
      </c>
      <c r="G21" s="84">
        <v>1.26</v>
      </c>
      <c r="H21" s="84">
        <v>2.7</v>
      </c>
      <c r="I21" s="84">
        <v>36.39</v>
      </c>
    </row>
    <row r="22" spans="1:9" x14ac:dyDescent="0.35">
      <c r="A22" s="85" t="s">
        <v>163</v>
      </c>
      <c r="B22" s="84">
        <f t="shared" si="0"/>
        <v>9</v>
      </c>
      <c r="C22" s="84">
        <v>12</v>
      </c>
      <c r="D22" s="84">
        <v>49.04</v>
      </c>
      <c r="E22" s="84">
        <v>0.98</v>
      </c>
      <c r="F22" s="84">
        <v>8.02</v>
      </c>
      <c r="G22" s="84">
        <v>1.18</v>
      </c>
      <c r="H22" s="84">
        <v>2.6</v>
      </c>
      <c r="I22" s="84">
        <v>37.6</v>
      </c>
    </row>
    <row r="23" spans="1:9" x14ac:dyDescent="0.35">
      <c r="A23" s="85" t="s">
        <v>163</v>
      </c>
      <c r="B23" s="84">
        <f t="shared" si="0"/>
        <v>12</v>
      </c>
      <c r="C23" s="84">
        <v>15</v>
      </c>
      <c r="D23" s="84">
        <v>49.04</v>
      </c>
      <c r="E23" s="84">
        <v>1.1200000000000001</v>
      </c>
      <c r="F23" s="84">
        <v>7.72</v>
      </c>
      <c r="G23" s="84">
        <v>1.9</v>
      </c>
      <c r="H23" s="84">
        <v>1.9</v>
      </c>
      <c r="I23" s="84">
        <v>37.93</v>
      </c>
    </row>
    <row r="24" spans="1:9" x14ac:dyDescent="0.35">
      <c r="A24" s="85" t="s">
        <v>163</v>
      </c>
      <c r="B24" s="84">
        <f t="shared" si="0"/>
        <v>15</v>
      </c>
      <c r="C24" s="86">
        <v>18</v>
      </c>
      <c r="D24" s="84">
        <v>46.86</v>
      </c>
      <c r="E24" s="84">
        <v>0.95</v>
      </c>
      <c r="F24" s="84">
        <v>10.14</v>
      </c>
      <c r="G24" s="84">
        <v>2.5499999999999998</v>
      </c>
      <c r="H24" s="84">
        <v>0.68</v>
      </c>
      <c r="I24" s="84">
        <v>37.08</v>
      </c>
    </row>
    <row r="25" spans="1:9" x14ac:dyDescent="0.35">
      <c r="A25" s="85" t="s">
        <v>163</v>
      </c>
      <c r="B25" s="84">
        <f t="shared" si="0"/>
        <v>18</v>
      </c>
      <c r="C25" s="84">
        <v>21</v>
      </c>
      <c r="D25" s="84">
        <v>46.86</v>
      </c>
      <c r="E25" s="84">
        <v>0.95</v>
      </c>
      <c r="F25" s="84">
        <v>10.41</v>
      </c>
      <c r="G25" s="84">
        <v>2.5499999999999998</v>
      </c>
      <c r="H25" s="84">
        <v>0.68</v>
      </c>
      <c r="I25" s="84">
        <v>37.08</v>
      </c>
    </row>
    <row r="26" spans="1:9" x14ac:dyDescent="0.35">
      <c r="A26" s="85" t="s">
        <v>163</v>
      </c>
      <c r="B26" s="84">
        <f t="shared" si="0"/>
        <v>21</v>
      </c>
      <c r="C26" s="84">
        <v>24</v>
      </c>
      <c r="D26" s="84">
        <v>45.02</v>
      </c>
      <c r="E26" s="84">
        <v>0.84</v>
      </c>
      <c r="F26" s="84">
        <v>13.76</v>
      </c>
      <c r="G26" s="84">
        <v>2.98</v>
      </c>
      <c r="H26" s="84">
        <v>1.1000000000000001</v>
      </c>
      <c r="I26" s="84">
        <v>36.5</v>
      </c>
    </row>
    <row r="27" spans="1:9" x14ac:dyDescent="0.35">
      <c r="A27" s="85" t="s">
        <v>163</v>
      </c>
      <c r="B27" s="84">
        <f t="shared" si="0"/>
        <v>24</v>
      </c>
      <c r="C27" s="84">
        <v>27</v>
      </c>
      <c r="D27" s="84">
        <v>49.25</v>
      </c>
      <c r="E27" s="84">
        <v>0.56000000000000005</v>
      </c>
      <c r="F27" s="84">
        <v>7.2</v>
      </c>
      <c r="G27" s="84">
        <v>0.94</v>
      </c>
      <c r="H27" s="84">
        <v>1.8</v>
      </c>
      <c r="I27" s="84">
        <v>38.81</v>
      </c>
    </row>
    <row r="28" spans="1:9" x14ac:dyDescent="0.35">
      <c r="A28" s="85" t="s">
        <v>163</v>
      </c>
      <c r="B28" s="84">
        <f t="shared" si="0"/>
        <v>27</v>
      </c>
      <c r="C28" s="84">
        <v>30</v>
      </c>
      <c r="D28" s="84">
        <v>50.25</v>
      </c>
      <c r="E28" s="84">
        <v>0.42</v>
      </c>
      <c r="F28" s="84">
        <v>6.36</v>
      </c>
      <c r="G28" s="84">
        <v>1.86</v>
      </c>
      <c r="H28" s="84">
        <v>0.6</v>
      </c>
      <c r="I28" s="84">
        <v>39.83</v>
      </c>
    </row>
    <row r="29" spans="1:9" x14ac:dyDescent="0.35">
      <c r="A29" s="85" t="s">
        <v>163</v>
      </c>
      <c r="B29" s="84">
        <f t="shared" si="0"/>
        <v>30</v>
      </c>
      <c r="C29" s="84">
        <v>33</v>
      </c>
      <c r="D29" s="84">
        <v>51.25</v>
      </c>
      <c r="E29" s="84">
        <v>0.7</v>
      </c>
      <c r="F29" s="84">
        <v>4.92</v>
      </c>
      <c r="G29" s="84">
        <v>1.04</v>
      </c>
      <c r="H29" s="84">
        <v>0.6</v>
      </c>
      <c r="I29" s="84">
        <v>40.78</v>
      </c>
    </row>
    <row r="30" spans="1:9" x14ac:dyDescent="0.35">
      <c r="A30" s="85" t="s">
        <v>163</v>
      </c>
      <c r="B30" s="84">
        <f t="shared" si="0"/>
        <v>33</v>
      </c>
      <c r="C30" s="84">
        <v>36</v>
      </c>
      <c r="D30" s="84">
        <v>51.25</v>
      </c>
      <c r="E30" s="84">
        <v>0.42</v>
      </c>
      <c r="F30" s="84">
        <v>5.88</v>
      </c>
      <c r="G30" s="84">
        <v>1.3</v>
      </c>
      <c r="H30" s="84">
        <v>0.6</v>
      </c>
      <c r="I30" s="84">
        <v>39.79</v>
      </c>
    </row>
    <row r="31" spans="1:9" x14ac:dyDescent="0.35">
      <c r="A31" s="85" t="s">
        <v>163</v>
      </c>
      <c r="B31" s="84">
        <f t="shared" si="0"/>
        <v>36</v>
      </c>
      <c r="C31" s="84">
        <v>39</v>
      </c>
      <c r="D31" s="84">
        <v>52.66</v>
      </c>
      <c r="E31" s="84">
        <v>0.4</v>
      </c>
      <c r="F31" s="84">
        <v>3.72</v>
      </c>
      <c r="G31" s="84">
        <v>1.48</v>
      </c>
      <c r="H31" s="84">
        <v>0.6</v>
      </c>
      <c r="I31" s="84">
        <v>40.86</v>
      </c>
    </row>
    <row r="32" spans="1:9" x14ac:dyDescent="0.35">
      <c r="A32" s="85" t="s">
        <v>163</v>
      </c>
      <c r="B32" s="84">
        <f t="shared" si="0"/>
        <v>39</v>
      </c>
      <c r="C32" s="84">
        <v>42</v>
      </c>
      <c r="D32" s="84">
        <v>52.66</v>
      </c>
      <c r="E32" s="84">
        <v>0.56000000000000005</v>
      </c>
      <c r="F32" s="84">
        <v>4.08</v>
      </c>
      <c r="G32" s="84">
        <v>1.76</v>
      </c>
      <c r="H32" s="84">
        <v>0.5</v>
      </c>
      <c r="I32" s="84">
        <v>40.79</v>
      </c>
    </row>
    <row r="33" spans="1:9" x14ac:dyDescent="0.35">
      <c r="A33" s="85" t="s">
        <v>163</v>
      </c>
      <c r="B33" s="84">
        <f t="shared" si="0"/>
        <v>42</v>
      </c>
      <c r="C33" s="84">
        <v>45</v>
      </c>
      <c r="D33" s="84">
        <v>53.87</v>
      </c>
      <c r="E33" s="84">
        <v>0.28000000000000003</v>
      </c>
      <c r="F33" s="84">
        <v>4</v>
      </c>
      <c r="G33" s="84">
        <v>1.2</v>
      </c>
      <c r="H33" s="84">
        <v>0.3</v>
      </c>
      <c r="I33" s="84">
        <v>41.78</v>
      </c>
    </row>
    <row r="34" spans="1:9" x14ac:dyDescent="0.35">
      <c r="A34" s="85" t="s">
        <v>163</v>
      </c>
      <c r="B34" s="84">
        <f t="shared" si="0"/>
        <v>45</v>
      </c>
      <c r="C34" s="84">
        <v>48</v>
      </c>
      <c r="D34" s="84">
        <v>53.87</v>
      </c>
      <c r="E34" s="84">
        <v>0.56000000000000005</v>
      </c>
      <c r="F34" s="84">
        <v>3.56</v>
      </c>
      <c r="G34" s="84">
        <v>1.1599999999999999</v>
      </c>
      <c r="H34" s="84">
        <v>0.4</v>
      </c>
      <c r="I34" s="84">
        <v>41.67</v>
      </c>
    </row>
    <row r="35" spans="1:9" x14ac:dyDescent="0.35">
      <c r="A35" s="85" t="s">
        <v>163</v>
      </c>
      <c r="B35" s="84">
        <f t="shared" si="0"/>
        <v>48</v>
      </c>
      <c r="C35" s="84">
        <v>51</v>
      </c>
      <c r="D35" s="84">
        <v>53.43</v>
      </c>
      <c r="E35" s="84">
        <v>0.61</v>
      </c>
      <c r="F35" s="84">
        <v>2.1800000000000002</v>
      </c>
      <c r="G35" s="84">
        <v>0.95</v>
      </c>
      <c r="H35" s="84">
        <v>0.55000000000000004</v>
      </c>
      <c r="I35" s="84">
        <v>41.45</v>
      </c>
    </row>
    <row r="36" spans="1:9" x14ac:dyDescent="0.35">
      <c r="A36" s="85" t="s">
        <v>163</v>
      </c>
      <c r="B36" s="84">
        <f t="shared" si="0"/>
        <v>51</v>
      </c>
      <c r="C36" s="84">
        <v>54</v>
      </c>
      <c r="D36" s="84">
        <v>53.87</v>
      </c>
      <c r="E36" s="84">
        <v>0.28000000000000003</v>
      </c>
      <c r="F36" s="84">
        <v>1.86</v>
      </c>
      <c r="G36" s="84">
        <v>0.68</v>
      </c>
      <c r="H36" s="84">
        <v>0.5</v>
      </c>
      <c r="I36" s="84">
        <v>42.62</v>
      </c>
    </row>
    <row r="37" spans="1:9" x14ac:dyDescent="0.35">
      <c r="A37" s="85" t="s">
        <v>163</v>
      </c>
      <c r="B37" s="84">
        <f t="shared" si="0"/>
        <v>54</v>
      </c>
      <c r="C37" s="84">
        <v>57</v>
      </c>
      <c r="D37" s="84">
        <v>53.57</v>
      </c>
      <c r="E37" s="84">
        <v>0.28000000000000003</v>
      </c>
      <c r="F37" s="84">
        <v>2.04</v>
      </c>
      <c r="G37" s="84">
        <v>0.54</v>
      </c>
      <c r="H37" s="84">
        <v>0.5</v>
      </c>
      <c r="I37" s="84">
        <v>42.18</v>
      </c>
    </row>
    <row r="38" spans="1:9" x14ac:dyDescent="0.35">
      <c r="A38" s="85" t="s">
        <v>163</v>
      </c>
      <c r="B38" s="84">
        <f t="shared" si="0"/>
        <v>57</v>
      </c>
      <c r="C38" s="84">
        <v>60</v>
      </c>
      <c r="D38" s="84">
        <v>53.06</v>
      </c>
      <c r="E38" s="84">
        <v>0.54</v>
      </c>
      <c r="F38" s="84">
        <v>2.66</v>
      </c>
      <c r="G38" s="84">
        <v>0.8</v>
      </c>
      <c r="H38" s="84">
        <v>0.4</v>
      </c>
      <c r="I38" s="84">
        <v>41.96</v>
      </c>
    </row>
    <row r="39" spans="1:9" x14ac:dyDescent="0.35">
      <c r="A39" s="85" t="s">
        <v>163</v>
      </c>
      <c r="B39" s="84">
        <f t="shared" si="0"/>
        <v>60</v>
      </c>
      <c r="C39" s="84">
        <v>63</v>
      </c>
      <c r="D39" s="84">
        <v>53.87</v>
      </c>
      <c r="E39" s="84">
        <v>0.7</v>
      </c>
      <c r="F39" s="84">
        <v>1.9</v>
      </c>
      <c r="G39" s="84">
        <v>0.8</v>
      </c>
      <c r="H39" s="84">
        <v>0.2</v>
      </c>
      <c r="I39" s="84">
        <v>41.66</v>
      </c>
    </row>
    <row r="40" spans="1:9" x14ac:dyDescent="0.35">
      <c r="A40" s="85" t="s">
        <v>163</v>
      </c>
      <c r="B40" s="84">
        <f t="shared" si="0"/>
        <v>63</v>
      </c>
      <c r="C40" s="84">
        <v>66</v>
      </c>
      <c r="D40" s="84">
        <v>54.27</v>
      </c>
      <c r="E40" s="84">
        <v>0.14000000000000001</v>
      </c>
      <c r="F40" s="84">
        <v>2.36</v>
      </c>
      <c r="G40" s="84">
        <v>0.8</v>
      </c>
      <c r="H40" s="84">
        <v>0.4</v>
      </c>
      <c r="I40" s="84">
        <v>41.19</v>
      </c>
    </row>
    <row r="41" spans="1:9" x14ac:dyDescent="0.35">
      <c r="A41" s="85" t="s">
        <v>163</v>
      </c>
      <c r="B41" s="84">
        <f t="shared" si="0"/>
        <v>66</v>
      </c>
      <c r="C41" s="84">
        <v>69</v>
      </c>
      <c r="D41" s="84">
        <v>54.07</v>
      </c>
      <c r="E41" s="84">
        <v>0.56000000000000005</v>
      </c>
      <c r="F41" s="84">
        <v>1.95</v>
      </c>
      <c r="G41" s="84">
        <v>0.68</v>
      </c>
      <c r="H41" s="84">
        <v>0.4</v>
      </c>
      <c r="I41" s="84">
        <v>41</v>
      </c>
    </row>
    <row r="42" spans="1:9" x14ac:dyDescent="0.35">
      <c r="A42" s="85" t="s">
        <v>163</v>
      </c>
      <c r="B42" s="84">
        <f t="shared" si="0"/>
        <v>69</v>
      </c>
      <c r="C42" s="84">
        <v>72</v>
      </c>
      <c r="D42" s="84">
        <v>54.67</v>
      </c>
      <c r="E42" s="84">
        <v>0.25</v>
      </c>
      <c r="F42" s="84">
        <v>2.2400000000000002</v>
      </c>
      <c r="G42" s="84">
        <v>0.57999999999999996</v>
      </c>
      <c r="H42" s="77">
        <v>0.2</v>
      </c>
      <c r="I42" s="84">
        <v>41.01</v>
      </c>
    </row>
    <row r="43" spans="1:9" x14ac:dyDescent="0.35">
      <c r="A43" s="85" t="s">
        <v>163</v>
      </c>
      <c r="B43" s="84">
        <f t="shared" si="0"/>
        <v>72</v>
      </c>
      <c r="C43" s="84">
        <v>75</v>
      </c>
      <c r="D43" s="84">
        <v>54.46</v>
      </c>
      <c r="E43" s="84">
        <v>0.84</v>
      </c>
      <c r="F43" s="84">
        <v>2.34</v>
      </c>
      <c r="G43" s="84">
        <v>0.68</v>
      </c>
      <c r="H43" s="84">
        <v>0.4</v>
      </c>
      <c r="I43" s="84">
        <v>41.02</v>
      </c>
    </row>
    <row r="44" spans="1:9" x14ac:dyDescent="0.35">
      <c r="A44" s="85" t="s">
        <v>163</v>
      </c>
      <c r="B44" s="84">
        <f t="shared" si="0"/>
        <v>75</v>
      </c>
      <c r="C44" s="84">
        <v>78</v>
      </c>
      <c r="D44" s="84">
        <v>53.67</v>
      </c>
      <c r="E44" s="84">
        <v>0.7</v>
      </c>
      <c r="F44" s="84">
        <v>2.42</v>
      </c>
      <c r="G44" s="84">
        <v>0.98</v>
      </c>
      <c r="H44" s="84">
        <v>0.5</v>
      </c>
      <c r="I44" s="84">
        <v>40.409999999999997</v>
      </c>
    </row>
    <row r="45" spans="1:9" x14ac:dyDescent="0.35">
      <c r="A45" s="85" t="s">
        <v>163</v>
      </c>
      <c r="B45" s="84">
        <f t="shared" si="0"/>
        <v>78</v>
      </c>
      <c r="C45" s="84">
        <v>81</v>
      </c>
      <c r="D45" s="84">
        <v>53.86</v>
      </c>
      <c r="E45" s="84">
        <v>0.87</v>
      </c>
      <c r="F45" s="84">
        <v>2.34</v>
      </c>
      <c r="G45" s="84">
        <v>0.4</v>
      </c>
      <c r="H45" s="84">
        <v>0.3</v>
      </c>
      <c r="I45" s="84">
        <v>40.75</v>
      </c>
    </row>
    <row r="46" spans="1:9" x14ac:dyDescent="0.35">
      <c r="A46" s="85" t="s">
        <v>163</v>
      </c>
      <c r="B46" s="84">
        <f t="shared" si="0"/>
        <v>81</v>
      </c>
      <c r="C46" s="84">
        <v>84</v>
      </c>
      <c r="D46" s="84">
        <v>52.82</v>
      </c>
      <c r="E46" s="84">
        <v>1.59</v>
      </c>
      <c r="F46" s="84">
        <v>2.8</v>
      </c>
      <c r="G46" s="84">
        <v>0.74</v>
      </c>
      <c r="H46" s="84">
        <v>0.5</v>
      </c>
      <c r="I46" s="84">
        <v>40.4</v>
      </c>
    </row>
    <row r="47" spans="1:9" x14ac:dyDescent="0.35">
      <c r="A47" s="85" t="s">
        <v>163</v>
      </c>
      <c r="B47" s="84">
        <f t="shared" si="0"/>
        <v>84</v>
      </c>
      <c r="C47" s="84">
        <v>87</v>
      </c>
      <c r="D47" s="84">
        <v>52.87</v>
      </c>
      <c r="E47" s="84">
        <v>0.26</v>
      </c>
      <c r="F47" s="84">
        <v>2.6</v>
      </c>
      <c r="G47" s="84">
        <v>0.93</v>
      </c>
      <c r="H47" s="84">
        <v>0.42</v>
      </c>
      <c r="I47" s="84">
        <v>40.75</v>
      </c>
    </row>
    <row r="48" spans="1:9" x14ac:dyDescent="0.35">
      <c r="A48" s="85" t="s">
        <v>163</v>
      </c>
      <c r="B48" s="84">
        <f t="shared" si="0"/>
        <v>87</v>
      </c>
      <c r="C48" s="84">
        <v>90</v>
      </c>
      <c r="D48" s="84">
        <v>53.45</v>
      </c>
      <c r="E48" s="84">
        <v>0.28999999999999998</v>
      </c>
      <c r="F48" s="84">
        <v>2.1</v>
      </c>
      <c r="G48" s="84">
        <v>0.8</v>
      </c>
      <c r="H48" s="84">
        <v>0.3</v>
      </c>
      <c r="I48" s="84">
        <v>41.03</v>
      </c>
    </row>
    <row r="49" spans="1:9" x14ac:dyDescent="0.35">
      <c r="A49" s="85" t="s">
        <v>163</v>
      </c>
      <c r="B49" s="84">
        <f t="shared" si="0"/>
        <v>90</v>
      </c>
      <c r="C49" s="84">
        <v>93</v>
      </c>
      <c r="D49" s="84">
        <v>52.84</v>
      </c>
      <c r="E49" s="84">
        <v>0.42</v>
      </c>
      <c r="F49" s="84">
        <v>2.04</v>
      </c>
      <c r="G49" s="84">
        <v>0.86</v>
      </c>
      <c r="H49" s="84">
        <v>0.4</v>
      </c>
      <c r="I49" s="84">
        <v>41.86</v>
      </c>
    </row>
    <row r="50" spans="1:9" x14ac:dyDescent="0.35">
      <c r="A50" s="85" t="s">
        <v>163</v>
      </c>
      <c r="B50" s="84">
        <f t="shared" si="0"/>
        <v>93</v>
      </c>
      <c r="C50" s="84">
        <v>96</v>
      </c>
      <c r="D50" s="84">
        <v>53.06</v>
      </c>
      <c r="E50" s="84">
        <v>0.42</v>
      </c>
      <c r="F50" s="84">
        <v>2.02</v>
      </c>
      <c r="G50" s="84">
        <v>0.8</v>
      </c>
      <c r="H50" s="84">
        <v>0.3</v>
      </c>
      <c r="I50" s="84">
        <v>41.43</v>
      </c>
    </row>
    <row r="51" spans="1:9" x14ac:dyDescent="0.35">
      <c r="A51" s="85" t="s">
        <v>163</v>
      </c>
      <c r="B51" s="84">
        <f t="shared" si="0"/>
        <v>96</v>
      </c>
      <c r="C51" s="84">
        <v>99</v>
      </c>
      <c r="D51" s="84">
        <v>52.84</v>
      </c>
      <c r="E51" s="84">
        <v>0.84</v>
      </c>
      <c r="F51" s="84">
        <v>2.72</v>
      </c>
      <c r="G51" s="84">
        <v>0.6</v>
      </c>
      <c r="H51" s="84">
        <v>0.5</v>
      </c>
      <c r="I51" s="84">
        <v>42.2</v>
      </c>
    </row>
    <row r="52" spans="1:9" x14ac:dyDescent="0.35">
      <c r="A52" s="85" t="s">
        <v>163</v>
      </c>
      <c r="B52" s="84">
        <f t="shared" si="0"/>
        <v>99</v>
      </c>
      <c r="C52" s="84">
        <v>102</v>
      </c>
      <c r="D52" s="84">
        <v>53.04</v>
      </c>
      <c r="E52" s="84">
        <v>0.56000000000000005</v>
      </c>
      <c r="F52" s="84">
        <v>2.7</v>
      </c>
      <c r="G52" s="84">
        <v>0.42</v>
      </c>
      <c r="H52" s="84">
        <v>0.4</v>
      </c>
      <c r="I52" s="84">
        <v>42.32</v>
      </c>
    </row>
    <row r="53" spans="1:9" x14ac:dyDescent="0.35">
      <c r="A53" s="85" t="s">
        <v>163</v>
      </c>
      <c r="B53" s="84">
        <f t="shared" si="0"/>
        <v>102</v>
      </c>
      <c r="C53" s="84">
        <v>105</v>
      </c>
      <c r="D53" s="84">
        <v>53.65</v>
      </c>
      <c r="E53" s="84">
        <v>1.26</v>
      </c>
      <c r="F53" s="84">
        <v>2.41</v>
      </c>
      <c r="G53" s="84">
        <v>0.54</v>
      </c>
      <c r="H53" s="84">
        <v>0.3</v>
      </c>
      <c r="I53" s="84">
        <v>40.07</v>
      </c>
    </row>
    <row r="54" spans="1:9" x14ac:dyDescent="0.35">
      <c r="A54" s="85" t="s">
        <v>163</v>
      </c>
      <c r="B54" s="84">
        <f t="shared" si="0"/>
        <v>105</v>
      </c>
      <c r="C54" s="84">
        <v>108</v>
      </c>
      <c r="D54" s="84">
        <v>50.59</v>
      </c>
      <c r="E54" s="84">
        <v>0.84</v>
      </c>
      <c r="F54" s="84">
        <v>5.28</v>
      </c>
      <c r="G54" s="84">
        <v>1</v>
      </c>
      <c r="H54" s="84">
        <v>0.6</v>
      </c>
      <c r="I54" s="84">
        <v>39.75</v>
      </c>
    </row>
    <row r="55" spans="1:9" x14ac:dyDescent="0.35">
      <c r="A55" s="85" t="s">
        <v>163</v>
      </c>
      <c r="B55" s="84">
        <f t="shared" si="0"/>
        <v>108</v>
      </c>
      <c r="C55" s="84">
        <v>111</v>
      </c>
      <c r="D55" s="84">
        <v>53.92</v>
      </c>
      <c r="E55" s="84">
        <v>0.41</v>
      </c>
      <c r="F55" s="84">
        <v>2.57</v>
      </c>
      <c r="G55" s="84">
        <v>0.51</v>
      </c>
      <c r="H55" s="84">
        <v>0.7</v>
      </c>
      <c r="I55" s="84">
        <v>40.729999999999997</v>
      </c>
    </row>
    <row r="56" spans="1:9" x14ac:dyDescent="0.35">
      <c r="A56" s="85" t="s">
        <v>163</v>
      </c>
      <c r="B56" s="84">
        <f t="shared" si="0"/>
        <v>111</v>
      </c>
      <c r="C56" s="84">
        <v>114</v>
      </c>
      <c r="D56" s="84">
        <v>52.85</v>
      </c>
      <c r="E56" s="84">
        <v>1.1399999999999999</v>
      </c>
      <c r="F56" s="84">
        <v>1.92</v>
      </c>
      <c r="G56" s="84">
        <v>1.2</v>
      </c>
      <c r="H56" s="84">
        <v>0.4</v>
      </c>
      <c r="I56" s="84">
        <v>41.49</v>
      </c>
    </row>
    <row r="57" spans="1:9" x14ac:dyDescent="0.35">
      <c r="A57" s="85" t="s">
        <v>163</v>
      </c>
      <c r="B57" s="84">
        <f t="shared" si="0"/>
        <v>114</v>
      </c>
      <c r="C57" s="84">
        <v>117</v>
      </c>
      <c r="D57" s="84">
        <v>53.26</v>
      </c>
      <c r="E57" s="84">
        <v>0.72</v>
      </c>
      <c r="F57" s="84">
        <v>2.04</v>
      </c>
      <c r="G57" s="84">
        <v>0.1</v>
      </c>
      <c r="H57" s="84">
        <v>0.8</v>
      </c>
      <c r="I57" s="84">
        <v>41.45</v>
      </c>
    </row>
    <row r="58" spans="1:9" x14ac:dyDescent="0.35">
      <c r="A58" s="85" t="s">
        <v>163</v>
      </c>
      <c r="B58" s="84">
        <f t="shared" si="0"/>
        <v>117</v>
      </c>
      <c r="C58" s="84">
        <v>120</v>
      </c>
      <c r="D58" s="84">
        <v>53.6</v>
      </c>
      <c r="E58" s="84">
        <v>0.43</v>
      </c>
      <c r="F58" s="84">
        <v>1.7</v>
      </c>
      <c r="G58" s="84">
        <v>0.6</v>
      </c>
      <c r="H58" s="84">
        <v>1.9</v>
      </c>
      <c r="I58" s="84">
        <v>40.200000000000003</v>
      </c>
    </row>
    <row r="59" spans="1:9" x14ac:dyDescent="0.35">
      <c r="A59" s="85" t="s">
        <v>163</v>
      </c>
      <c r="B59" s="84">
        <f t="shared" si="0"/>
        <v>120</v>
      </c>
      <c r="C59" s="84">
        <v>123</v>
      </c>
      <c r="D59" s="84">
        <v>53.9</v>
      </c>
      <c r="E59" s="84">
        <v>1.01</v>
      </c>
      <c r="F59" s="84">
        <v>3.26</v>
      </c>
      <c r="G59" s="84">
        <v>0.8</v>
      </c>
      <c r="H59" s="84">
        <v>0.4</v>
      </c>
      <c r="I59" s="84">
        <v>40.36</v>
      </c>
    </row>
    <row r="60" spans="1:9" x14ac:dyDescent="0.35">
      <c r="A60" s="85" t="s">
        <v>163</v>
      </c>
      <c r="B60" s="84">
        <f t="shared" si="0"/>
        <v>123</v>
      </c>
      <c r="C60" s="84">
        <v>126</v>
      </c>
      <c r="D60" s="84">
        <v>52.66</v>
      </c>
      <c r="E60" s="84">
        <v>0.3</v>
      </c>
      <c r="F60" s="84">
        <v>4.4000000000000004</v>
      </c>
      <c r="G60" s="84">
        <v>1</v>
      </c>
      <c r="H60" s="84">
        <v>0.8</v>
      </c>
      <c r="I60" s="84">
        <v>40.729999999999997</v>
      </c>
    </row>
    <row r="61" spans="1:9" x14ac:dyDescent="0.35">
      <c r="A61" s="85" t="s">
        <v>163</v>
      </c>
      <c r="B61" s="84">
        <f t="shared" si="0"/>
        <v>126</v>
      </c>
      <c r="C61" s="84">
        <v>129</v>
      </c>
      <c r="D61" s="84">
        <v>51.05</v>
      </c>
      <c r="E61" s="84">
        <v>0.86</v>
      </c>
      <c r="F61" s="84">
        <v>4.9400000000000004</v>
      </c>
      <c r="G61" s="84">
        <v>1.4</v>
      </c>
      <c r="H61" s="84">
        <v>0.7</v>
      </c>
      <c r="I61" s="84">
        <v>40.200000000000003</v>
      </c>
    </row>
    <row r="62" spans="1:9" x14ac:dyDescent="0.35">
      <c r="A62" s="85" t="s">
        <v>163</v>
      </c>
      <c r="B62" s="84">
        <f t="shared" si="0"/>
        <v>129</v>
      </c>
      <c r="C62" s="84">
        <v>132</v>
      </c>
      <c r="D62" s="84">
        <v>51.05</v>
      </c>
      <c r="E62" s="84">
        <v>1.28</v>
      </c>
      <c r="F62" s="84">
        <v>4.92</v>
      </c>
      <c r="G62" s="84">
        <v>1</v>
      </c>
      <c r="H62" s="84">
        <v>0.7</v>
      </c>
      <c r="I62" s="84">
        <v>39.17</v>
      </c>
    </row>
    <row r="63" spans="1:9" x14ac:dyDescent="0.35">
      <c r="A63" s="85" t="s">
        <v>163</v>
      </c>
      <c r="B63" s="84">
        <f t="shared" si="0"/>
        <v>132</v>
      </c>
      <c r="C63" s="84">
        <v>135</v>
      </c>
      <c r="D63" s="84">
        <v>43.82</v>
      </c>
      <c r="E63" s="84">
        <v>5.15</v>
      </c>
      <c r="F63" s="84">
        <v>6.53</v>
      </c>
      <c r="G63" s="84">
        <v>2.38</v>
      </c>
      <c r="H63" s="84">
        <v>0.8</v>
      </c>
      <c r="I63" s="84">
        <v>39.65</v>
      </c>
    </row>
    <row r="64" spans="1:9" x14ac:dyDescent="0.35">
      <c r="A64" s="85" t="s">
        <v>163</v>
      </c>
      <c r="B64" s="84">
        <f t="shared" si="0"/>
        <v>135</v>
      </c>
      <c r="C64" s="84">
        <v>138</v>
      </c>
      <c r="D64" s="84">
        <v>48.04</v>
      </c>
      <c r="E64" s="84">
        <v>4</v>
      </c>
      <c r="F64" s="84">
        <v>3.46</v>
      </c>
      <c r="G64" s="84">
        <v>1.76</v>
      </c>
      <c r="H64" s="84">
        <v>1</v>
      </c>
      <c r="I64" s="84">
        <v>39.049999999999997</v>
      </c>
    </row>
    <row r="65" spans="1:9" x14ac:dyDescent="0.35">
      <c r="A65" s="85" t="s">
        <v>163</v>
      </c>
      <c r="B65" s="84">
        <f t="shared" si="0"/>
        <v>138</v>
      </c>
      <c r="C65" s="84">
        <v>141</v>
      </c>
      <c r="D65" s="84">
        <v>48.24</v>
      </c>
      <c r="E65" s="84">
        <v>4.28</v>
      </c>
      <c r="F65" s="84">
        <v>4.0599999999999996</v>
      </c>
      <c r="G65" s="84">
        <v>0.5</v>
      </c>
      <c r="H65" s="84">
        <v>1.3</v>
      </c>
      <c r="I65" s="84">
        <v>41.29</v>
      </c>
    </row>
    <row r="66" spans="1:9" x14ac:dyDescent="0.35">
      <c r="A66" s="85" t="s">
        <v>163</v>
      </c>
      <c r="B66" s="84">
        <f t="shared" si="0"/>
        <v>141</v>
      </c>
      <c r="C66" s="84">
        <v>144</v>
      </c>
      <c r="D66" s="84">
        <v>48.04</v>
      </c>
      <c r="E66" s="84">
        <v>3.43</v>
      </c>
      <c r="F66" s="84">
        <v>12.5</v>
      </c>
      <c r="G66" s="84">
        <v>2.04</v>
      </c>
      <c r="H66" s="84">
        <v>1.2</v>
      </c>
      <c r="I66" s="84">
        <v>38.08</v>
      </c>
    </row>
    <row r="67" spans="1:9" x14ac:dyDescent="0.35">
      <c r="A67" s="85" t="s">
        <v>163</v>
      </c>
      <c r="B67" s="84">
        <f t="shared" si="0"/>
        <v>144</v>
      </c>
      <c r="C67" s="84">
        <v>147</v>
      </c>
      <c r="D67" s="84">
        <v>45.63</v>
      </c>
      <c r="E67" s="84">
        <v>2.15</v>
      </c>
      <c r="F67" s="84">
        <v>10</v>
      </c>
      <c r="G67" s="84">
        <v>4.22</v>
      </c>
      <c r="H67" s="84">
        <v>1.1000000000000001</v>
      </c>
      <c r="I67" s="84">
        <v>36.630000000000003</v>
      </c>
    </row>
    <row r="68" spans="1:9" x14ac:dyDescent="0.35">
      <c r="A68" s="85" t="s">
        <v>163</v>
      </c>
      <c r="B68" s="84">
        <f t="shared" si="0"/>
        <v>147</v>
      </c>
      <c r="C68" s="84">
        <v>150</v>
      </c>
      <c r="D68" s="84">
        <v>45.11</v>
      </c>
      <c r="E68" s="84">
        <v>1.23</v>
      </c>
      <c r="F68" s="84">
        <v>11.4</v>
      </c>
      <c r="G68" s="84">
        <v>4.5199999999999996</v>
      </c>
      <c r="H68" s="84">
        <v>2.08</v>
      </c>
      <c r="I68" s="84">
        <v>35.43</v>
      </c>
    </row>
    <row r="69" spans="1:9" x14ac:dyDescent="0.35">
      <c r="A69" s="85" t="s">
        <v>163</v>
      </c>
      <c r="B69" s="84">
        <f t="shared" si="0"/>
        <v>150</v>
      </c>
      <c r="C69" s="84">
        <v>153</v>
      </c>
      <c r="D69" s="84">
        <v>7.04</v>
      </c>
      <c r="E69" s="84">
        <v>2</v>
      </c>
      <c r="F69" s="84">
        <v>55.18</v>
      </c>
      <c r="G69" s="84">
        <v>22.82</v>
      </c>
      <c r="H69" s="84">
        <v>3.6</v>
      </c>
      <c r="I69" s="84">
        <v>8.16</v>
      </c>
    </row>
    <row r="70" spans="1:9" x14ac:dyDescent="0.35">
      <c r="A70" s="85" t="s">
        <v>163</v>
      </c>
      <c r="B70" s="84">
        <f t="shared" si="0"/>
        <v>153</v>
      </c>
      <c r="C70" s="84">
        <v>156</v>
      </c>
      <c r="D70" s="84">
        <v>5.3</v>
      </c>
      <c r="E70" s="84">
        <v>8.07</v>
      </c>
      <c r="F70" s="84">
        <v>54.4</v>
      </c>
      <c r="G70" s="84">
        <v>21.86</v>
      </c>
      <c r="H70" s="84">
        <v>2.7</v>
      </c>
      <c r="I70" s="84">
        <v>7.22</v>
      </c>
    </row>
    <row r="71" spans="1:9" x14ac:dyDescent="0.35">
      <c r="A71" s="85" t="s">
        <v>163</v>
      </c>
      <c r="B71" s="84">
        <f t="shared" si="0"/>
        <v>156</v>
      </c>
      <c r="C71" s="84">
        <v>159</v>
      </c>
      <c r="D71" s="84">
        <v>30.15</v>
      </c>
      <c r="E71" s="84">
        <v>0.86</v>
      </c>
      <c r="F71" s="84">
        <v>29.04</v>
      </c>
      <c r="G71" s="84">
        <v>9.26</v>
      </c>
      <c r="H71" s="84">
        <v>3.7</v>
      </c>
      <c r="I71" s="84">
        <v>25.6</v>
      </c>
    </row>
    <row r="72" spans="1:9" x14ac:dyDescent="0.35">
      <c r="A72" s="85" t="s">
        <v>163</v>
      </c>
      <c r="B72" s="84">
        <f t="shared" si="0"/>
        <v>159</v>
      </c>
      <c r="C72" s="84">
        <v>162</v>
      </c>
      <c r="D72" s="84">
        <v>51.66</v>
      </c>
      <c r="E72" s="84">
        <v>0.72</v>
      </c>
      <c r="F72" s="84">
        <v>5.58</v>
      </c>
      <c r="G72" s="84">
        <v>0.4</v>
      </c>
      <c r="H72" s="84">
        <v>0.8</v>
      </c>
      <c r="I72" s="84">
        <v>40</v>
      </c>
    </row>
    <row r="73" spans="1:9" x14ac:dyDescent="0.35">
      <c r="A73" s="85" t="s">
        <v>163</v>
      </c>
      <c r="B73" s="84">
        <f t="shared" si="0"/>
        <v>162</v>
      </c>
      <c r="C73" s="84">
        <v>165</v>
      </c>
      <c r="D73" s="84">
        <v>50.45</v>
      </c>
      <c r="E73" s="84">
        <v>0.86</v>
      </c>
      <c r="F73" s="84">
        <v>3.55</v>
      </c>
      <c r="G73" s="84">
        <v>1.7</v>
      </c>
      <c r="H73" s="84">
        <v>0.6</v>
      </c>
      <c r="I73" s="84">
        <v>41.5</v>
      </c>
    </row>
    <row r="74" spans="1:9" x14ac:dyDescent="0.35">
      <c r="A74" s="85" t="s">
        <v>163</v>
      </c>
      <c r="B74" s="84">
        <f t="shared" si="0"/>
        <v>165</v>
      </c>
      <c r="C74" s="84">
        <v>168</v>
      </c>
      <c r="D74" s="84">
        <v>51.82</v>
      </c>
      <c r="E74" s="84">
        <v>0.85</v>
      </c>
      <c r="F74" s="84">
        <v>4</v>
      </c>
      <c r="G74" s="84">
        <v>1</v>
      </c>
      <c r="H74" s="84">
        <v>0.6</v>
      </c>
      <c r="I74" s="84">
        <v>40.130000000000003</v>
      </c>
    </row>
    <row r="75" spans="1:9" x14ac:dyDescent="0.35">
      <c r="A75" s="85" t="s">
        <v>163</v>
      </c>
      <c r="B75" s="84">
        <f t="shared" si="0"/>
        <v>168</v>
      </c>
      <c r="C75" s="84">
        <v>171</v>
      </c>
      <c r="D75" s="84">
        <v>51.82</v>
      </c>
      <c r="E75" s="84">
        <v>0.44</v>
      </c>
      <c r="F75" s="84">
        <v>5</v>
      </c>
      <c r="G75" s="84">
        <v>0.72</v>
      </c>
      <c r="H75" s="84">
        <v>0.4</v>
      </c>
      <c r="I75" s="84">
        <v>39.340000000000003</v>
      </c>
    </row>
    <row r="76" spans="1:9" x14ac:dyDescent="0.35">
      <c r="A76" s="85" t="s">
        <v>163</v>
      </c>
      <c r="B76" s="84">
        <f t="shared" si="0"/>
        <v>171</v>
      </c>
      <c r="C76" s="84">
        <v>174</v>
      </c>
      <c r="D76" s="84">
        <v>51.82</v>
      </c>
      <c r="E76" s="84">
        <v>0.73</v>
      </c>
      <c r="F76" s="84">
        <v>4.0599999999999996</v>
      </c>
      <c r="G76" s="84">
        <v>0.84</v>
      </c>
      <c r="H76" s="84">
        <v>0.7</v>
      </c>
      <c r="I76" s="84">
        <v>40.369999999999997</v>
      </c>
    </row>
    <row r="77" spans="1:9" x14ac:dyDescent="0.35">
      <c r="A77" s="85" t="s">
        <v>163</v>
      </c>
      <c r="B77" s="84">
        <f t="shared" si="0"/>
        <v>174</v>
      </c>
      <c r="C77" s="84">
        <v>177</v>
      </c>
      <c r="D77" s="84">
        <v>50.8</v>
      </c>
      <c r="E77" s="84">
        <v>1.45</v>
      </c>
      <c r="F77" s="84">
        <v>6.5</v>
      </c>
      <c r="G77" s="84">
        <v>0.52</v>
      </c>
      <c r="H77" s="84">
        <v>0.7</v>
      </c>
      <c r="I77" s="84">
        <v>38.380000000000003</v>
      </c>
    </row>
    <row r="78" spans="1:9" x14ac:dyDescent="0.35">
      <c r="A78" s="85" t="s">
        <v>163</v>
      </c>
      <c r="B78" s="84">
        <f t="shared" si="0"/>
        <v>177</v>
      </c>
      <c r="C78" s="84">
        <v>180</v>
      </c>
      <c r="D78" s="84">
        <v>51</v>
      </c>
      <c r="E78" s="84">
        <v>0.2</v>
      </c>
      <c r="F78" s="84">
        <v>6.26</v>
      </c>
      <c r="G78" s="84">
        <v>0.64</v>
      </c>
      <c r="H78" s="84">
        <v>0.8</v>
      </c>
      <c r="I78" s="84">
        <v>38.369999999999997</v>
      </c>
    </row>
    <row r="79" spans="1:9" x14ac:dyDescent="0.35">
      <c r="A79" s="85" t="s">
        <v>163</v>
      </c>
      <c r="B79" s="84">
        <f t="shared" si="0"/>
        <v>180</v>
      </c>
      <c r="C79" s="84">
        <v>183</v>
      </c>
      <c r="D79" s="84">
        <v>51</v>
      </c>
      <c r="E79" s="84">
        <v>1.01</v>
      </c>
      <c r="F79" s="84">
        <v>3.6</v>
      </c>
      <c r="G79" s="84">
        <v>1.5</v>
      </c>
      <c r="H79" s="84">
        <v>0.7</v>
      </c>
      <c r="I79" s="84">
        <v>40.130000000000003</v>
      </c>
    </row>
    <row r="80" spans="1:9" x14ac:dyDescent="0.35">
      <c r="A80" s="85" t="s">
        <v>163</v>
      </c>
      <c r="B80" s="84">
        <f t="shared" si="0"/>
        <v>183</v>
      </c>
      <c r="C80" s="84">
        <v>186</v>
      </c>
      <c r="D80" s="84">
        <v>40.1</v>
      </c>
      <c r="E80" s="84">
        <v>1.5</v>
      </c>
      <c r="F80" s="84">
        <v>17.8</v>
      </c>
      <c r="G80" s="84">
        <v>3.9</v>
      </c>
      <c r="H80" s="84">
        <v>1.4</v>
      </c>
      <c r="I80" s="84">
        <v>32.68</v>
      </c>
    </row>
    <row r="81" spans="1:9" x14ac:dyDescent="0.35">
      <c r="A81" s="85" t="s">
        <v>163</v>
      </c>
      <c r="B81" s="84">
        <f t="shared" si="0"/>
        <v>186</v>
      </c>
      <c r="C81" s="84">
        <v>191.9</v>
      </c>
      <c r="D81" s="84">
        <v>39.65</v>
      </c>
      <c r="E81" s="84">
        <v>1.25</v>
      </c>
      <c r="F81" s="84">
        <v>19.600000000000001</v>
      </c>
      <c r="G81" s="84">
        <v>3.6</v>
      </c>
      <c r="H81" s="84">
        <v>1.2</v>
      </c>
      <c r="I81" s="84">
        <v>32.4</v>
      </c>
    </row>
    <row r="82" spans="1:9" x14ac:dyDescent="0.35">
      <c r="A82" s="85" t="s">
        <v>163</v>
      </c>
      <c r="B82" s="84">
        <f t="shared" si="0"/>
        <v>191.9</v>
      </c>
      <c r="C82" s="84">
        <v>194.95</v>
      </c>
      <c r="D82" s="84">
        <v>51.82</v>
      </c>
      <c r="E82" s="84">
        <v>0.72</v>
      </c>
      <c r="F82" s="84">
        <v>2.68</v>
      </c>
      <c r="G82" s="86">
        <v>0.98</v>
      </c>
      <c r="H82" s="84">
        <v>0.7</v>
      </c>
      <c r="I82" s="84">
        <v>40.74</v>
      </c>
    </row>
    <row r="83" spans="1:9" x14ac:dyDescent="0.35">
      <c r="A83" s="85" t="s">
        <v>163</v>
      </c>
      <c r="B83" s="84">
        <f t="shared" ref="B83:B93" si="1">C82</f>
        <v>194.95</v>
      </c>
      <c r="C83" s="84">
        <v>198</v>
      </c>
      <c r="D83" s="84">
        <v>52.63</v>
      </c>
      <c r="E83" s="84">
        <v>0.28999999999999998</v>
      </c>
      <c r="F83" s="84">
        <v>2.82</v>
      </c>
      <c r="G83" s="86">
        <v>0.8</v>
      </c>
      <c r="H83" s="84">
        <v>0.6</v>
      </c>
      <c r="I83" s="84">
        <v>40.4</v>
      </c>
    </row>
    <row r="84" spans="1:9" x14ac:dyDescent="0.35">
      <c r="A84" s="85" t="s">
        <v>163</v>
      </c>
      <c r="B84" s="84">
        <f t="shared" si="1"/>
        <v>198</v>
      </c>
      <c r="C84" s="84">
        <v>201.05</v>
      </c>
      <c r="D84" s="84">
        <v>51.82</v>
      </c>
      <c r="E84" s="84">
        <v>0.62</v>
      </c>
      <c r="F84" s="84">
        <v>3.1</v>
      </c>
      <c r="G84" s="86">
        <v>0.92</v>
      </c>
      <c r="H84" s="84">
        <v>0.9</v>
      </c>
      <c r="I84" s="84">
        <v>39.130000000000003</v>
      </c>
    </row>
    <row r="85" spans="1:9" x14ac:dyDescent="0.35">
      <c r="A85" s="85" t="s">
        <v>163</v>
      </c>
      <c r="B85" s="84">
        <f t="shared" si="1"/>
        <v>201.05</v>
      </c>
      <c r="C85" s="86">
        <v>204.1</v>
      </c>
      <c r="D85" s="84">
        <v>52.06</v>
      </c>
      <c r="E85" s="84">
        <v>0.4</v>
      </c>
      <c r="F85" s="84">
        <v>2.83</v>
      </c>
      <c r="G85" s="86">
        <v>1.53</v>
      </c>
      <c r="H85" s="84">
        <v>0.7</v>
      </c>
      <c r="I85" s="84">
        <v>41.25</v>
      </c>
    </row>
    <row r="86" spans="1:9" x14ac:dyDescent="0.35">
      <c r="A86" s="85" t="s">
        <v>163</v>
      </c>
      <c r="B86" s="84">
        <f t="shared" si="1"/>
        <v>204.1</v>
      </c>
      <c r="C86" s="84">
        <v>207.15</v>
      </c>
      <c r="D86" s="84">
        <v>49.37</v>
      </c>
      <c r="E86" s="84">
        <v>0.87</v>
      </c>
      <c r="F86" s="84">
        <v>4.5599999999999996</v>
      </c>
      <c r="G86" s="86">
        <v>1.8</v>
      </c>
      <c r="H86" s="84">
        <v>1</v>
      </c>
      <c r="I86" s="84">
        <v>39.6</v>
      </c>
    </row>
    <row r="87" spans="1:9" x14ac:dyDescent="0.35">
      <c r="A87" s="85" t="s">
        <v>163</v>
      </c>
      <c r="B87" s="84">
        <f t="shared" si="1"/>
        <v>207.15</v>
      </c>
      <c r="C87" s="84">
        <v>210.2</v>
      </c>
      <c r="D87" s="84">
        <v>51.82</v>
      </c>
      <c r="E87" s="84">
        <v>1.3</v>
      </c>
      <c r="F87" s="84">
        <v>2.98</v>
      </c>
      <c r="G87" s="86">
        <v>1.4</v>
      </c>
      <c r="H87" s="84">
        <v>0.4</v>
      </c>
      <c r="I87" s="84">
        <v>40.15</v>
      </c>
    </row>
    <row r="88" spans="1:9" x14ac:dyDescent="0.35">
      <c r="A88" s="85" t="s">
        <v>163</v>
      </c>
      <c r="B88" s="84">
        <f t="shared" si="1"/>
        <v>210.2</v>
      </c>
      <c r="C88" s="84">
        <v>213.25</v>
      </c>
      <c r="D88" s="84">
        <v>50.78</v>
      </c>
      <c r="E88" s="84">
        <v>1.45</v>
      </c>
      <c r="F88" s="84">
        <v>3.9</v>
      </c>
      <c r="G88" s="86">
        <v>0.96</v>
      </c>
      <c r="H88" s="84">
        <v>0.4</v>
      </c>
      <c r="I88" s="84">
        <v>39.5</v>
      </c>
    </row>
    <row r="89" spans="1:9" x14ac:dyDescent="0.35">
      <c r="A89" s="85" t="s">
        <v>163</v>
      </c>
      <c r="B89" s="84">
        <f t="shared" si="1"/>
        <v>213.25</v>
      </c>
      <c r="C89" s="84">
        <v>216.3</v>
      </c>
      <c r="D89" s="84">
        <v>52</v>
      </c>
      <c r="E89" s="84">
        <v>0.82</v>
      </c>
      <c r="F89" s="84">
        <v>2.8</v>
      </c>
      <c r="G89" s="84">
        <v>0.65</v>
      </c>
      <c r="H89" s="84">
        <v>0.4</v>
      </c>
      <c r="I89" s="84">
        <v>40.1</v>
      </c>
    </row>
    <row r="90" spans="1:9" x14ac:dyDescent="0.35">
      <c r="A90" s="85" t="s">
        <v>163</v>
      </c>
      <c r="B90" s="84">
        <f t="shared" si="1"/>
        <v>216.3</v>
      </c>
      <c r="C90" s="84">
        <v>219.05</v>
      </c>
      <c r="D90" s="84">
        <v>52.5</v>
      </c>
      <c r="E90" s="84">
        <v>0.28000000000000003</v>
      </c>
      <c r="F90" s="84">
        <v>2.7</v>
      </c>
      <c r="G90" s="84">
        <v>0.57999999999999996</v>
      </c>
      <c r="H90" s="84">
        <v>0.4</v>
      </c>
      <c r="I90" s="84">
        <v>41.06</v>
      </c>
    </row>
    <row r="91" spans="1:9" x14ac:dyDescent="0.35">
      <c r="A91" s="85" t="s">
        <v>163</v>
      </c>
      <c r="B91" s="84">
        <f t="shared" si="1"/>
        <v>219.05</v>
      </c>
      <c r="C91" s="84">
        <v>220.25</v>
      </c>
      <c r="D91" s="84">
        <v>51.5</v>
      </c>
      <c r="E91" s="84">
        <v>0.4</v>
      </c>
      <c r="F91" s="84">
        <v>3.4</v>
      </c>
      <c r="G91" s="84">
        <v>2.6</v>
      </c>
      <c r="H91" s="84">
        <v>0.5</v>
      </c>
      <c r="I91" s="84">
        <v>40.090000000000003</v>
      </c>
    </row>
    <row r="92" spans="1:9" x14ac:dyDescent="0.35">
      <c r="A92" s="85" t="s">
        <v>163</v>
      </c>
      <c r="B92" s="84">
        <f t="shared" si="1"/>
        <v>220.25</v>
      </c>
      <c r="C92" s="84">
        <v>225.4</v>
      </c>
      <c r="D92" s="84">
        <v>53.7</v>
      </c>
      <c r="E92" s="84">
        <v>0.2</v>
      </c>
      <c r="F92" s="84">
        <v>2.46</v>
      </c>
      <c r="G92" s="84">
        <v>2.1800000000000002</v>
      </c>
      <c r="H92" s="84">
        <v>0.6</v>
      </c>
      <c r="I92" s="84">
        <v>40.5</v>
      </c>
    </row>
    <row r="93" spans="1:9" x14ac:dyDescent="0.35">
      <c r="A93" s="85" t="s">
        <v>163</v>
      </c>
      <c r="B93" s="84">
        <f t="shared" si="1"/>
        <v>225.4</v>
      </c>
      <c r="C93" s="84">
        <v>228.45</v>
      </c>
      <c r="D93" s="84"/>
      <c r="E93" s="84"/>
      <c r="F93" s="84"/>
      <c r="G93" s="84"/>
      <c r="H93" s="84"/>
      <c r="I93" s="84"/>
    </row>
    <row r="94" spans="1:9" x14ac:dyDescent="0.35">
      <c r="A94" s="85"/>
      <c r="B94" s="84"/>
      <c r="C94" s="79"/>
      <c r="D94" s="41" t="s">
        <v>41</v>
      </c>
      <c r="E94" s="42"/>
      <c r="F94" s="42"/>
      <c r="G94" s="42"/>
      <c r="H94" s="42"/>
      <c r="I94" s="43"/>
    </row>
    <row r="95" spans="1:9" x14ac:dyDescent="0.35">
      <c r="A95" s="74"/>
      <c r="B95" s="77"/>
      <c r="C95" s="77"/>
      <c r="D95" s="74"/>
      <c r="E95" s="74"/>
      <c r="F95" s="74"/>
      <c r="G95" s="74"/>
      <c r="H95" s="74"/>
      <c r="I95" s="74"/>
    </row>
    <row r="96" spans="1:9" ht="17.5" x14ac:dyDescent="0.35">
      <c r="A96" s="88" t="s">
        <v>21</v>
      </c>
      <c r="B96" s="88"/>
      <c r="C96" s="88"/>
      <c r="D96" s="88"/>
      <c r="E96" s="74"/>
      <c r="F96" s="74"/>
      <c r="G96" s="74"/>
      <c r="H96" s="74"/>
      <c r="I96" s="74"/>
    </row>
    <row r="97" spans="1:9" x14ac:dyDescent="0.35">
      <c r="A97" s="74"/>
      <c r="B97" s="77"/>
      <c r="C97" s="77"/>
      <c r="D97" s="74"/>
      <c r="E97" s="74"/>
      <c r="F97" s="74"/>
      <c r="G97" s="74"/>
      <c r="H97" s="74"/>
      <c r="I97" s="74"/>
    </row>
    <row r="98" spans="1:9" x14ac:dyDescent="0.35">
      <c r="A98" s="74"/>
      <c r="B98" s="77"/>
      <c r="C98" s="77"/>
      <c r="D98" s="74"/>
      <c r="E98" s="74"/>
      <c r="F98" s="74"/>
      <c r="G98" s="74"/>
      <c r="H98" s="74"/>
      <c r="I98" s="74"/>
    </row>
    <row r="99" spans="1:9" ht="28" x14ac:dyDescent="0.35">
      <c r="A99" s="33" t="s">
        <v>8</v>
      </c>
      <c r="B99" s="78" t="s">
        <v>13</v>
      </c>
      <c r="C99" s="78" t="s">
        <v>14</v>
      </c>
      <c r="D99" s="89" t="s">
        <v>22</v>
      </c>
      <c r="E99" s="89"/>
      <c r="F99" s="89"/>
      <c r="G99" s="89"/>
      <c r="H99" s="89"/>
      <c r="I99" s="89"/>
    </row>
    <row r="100" spans="1:9" x14ac:dyDescent="0.35">
      <c r="A100" s="85" t="s">
        <v>163</v>
      </c>
      <c r="B100" s="84">
        <v>0</v>
      </c>
      <c r="C100" s="84">
        <v>0.9</v>
      </c>
      <c r="D100" s="89" t="s">
        <v>22</v>
      </c>
      <c r="E100" s="89"/>
      <c r="F100" s="89"/>
      <c r="G100" s="89"/>
      <c r="H100" s="89"/>
      <c r="I100" s="89"/>
    </row>
    <row r="101" spans="1:9" x14ac:dyDescent="0.35">
      <c r="A101" s="85" t="s">
        <v>163</v>
      </c>
      <c r="B101" s="84">
        <f>C100</f>
        <v>0.9</v>
      </c>
      <c r="C101" s="84">
        <v>2</v>
      </c>
      <c r="D101" s="39" t="s">
        <v>164</v>
      </c>
      <c r="E101" s="39"/>
      <c r="F101" s="39"/>
      <c r="G101" s="39"/>
      <c r="H101" s="39"/>
      <c r="I101" s="39"/>
    </row>
    <row r="102" spans="1:9" x14ac:dyDescent="0.35">
      <c r="A102" s="85" t="s">
        <v>163</v>
      </c>
      <c r="B102" s="84">
        <f t="shared" ref="B102:B165" si="2">C101</f>
        <v>2</v>
      </c>
      <c r="C102" s="84">
        <v>3</v>
      </c>
      <c r="D102" s="39" t="s">
        <v>165</v>
      </c>
      <c r="E102" s="39"/>
      <c r="F102" s="39"/>
      <c r="G102" s="39"/>
      <c r="H102" s="39"/>
      <c r="I102" s="39"/>
    </row>
    <row r="103" spans="1:9" x14ac:dyDescent="0.35">
      <c r="A103" s="85" t="s">
        <v>163</v>
      </c>
      <c r="B103" s="84">
        <f t="shared" si="2"/>
        <v>3</v>
      </c>
      <c r="C103" s="84">
        <v>6</v>
      </c>
      <c r="D103" s="39" t="s">
        <v>166</v>
      </c>
      <c r="E103" s="39"/>
      <c r="F103" s="39"/>
      <c r="G103" s="39"/>
      <c r="H103" s="39"/>
      <c r="I103" s="39"/>
    </row>
    <row r="104" spans="1:9" x14ac:dyDescent="0.35">
      <c r="A104" s="85" t="s">
        <v>163</v>
      </c>
      <c r="B104" s="84">
        <f t="shared" si="2"/>
        <v>6</v>
      </c>
      <c r="C104" s="84">
        <v>9</v>
      </c>
      <c r="D104" s="39" t="s">
        <v>167</v>
      </c>
      <c r="E104" s="39"/>
      <c r="F104" s="39"/>
      <c r="G104" s="39"/>
      <c r="H104" s="39"/>
      <c r="I104" s="39"/>
    </row>
    <row r="105" spans="1:9" x14ac:dyDescent="0.35">
      <c r="A105" s="85" t="s">
        <v>163</v>
      </c>
      <c r="B105" s="84">
        <f t="shared" si="2"/>
        <v>9</v>
      </c>
      <c r="C105" s="84">
        <v>12</v>
      </c>
      <c r="D105" s="39" t="s">
        <v>168</v>
      </c>
      <c r="E105" s="39"/>
      <c r="F105" s="39"/>
      <c r="G105" s="39"/>
      <c r="H105" s="39"/>
      <c r="I105" s="39"/>
    </row>
    <row r="106" spans="1:9" x14ac:dyDescent="0.35">
      <c r="A106" s="85" t="s">
        <v>163</v>
      </c>
      <c r="B106" s="84">
        <f t="shared" si="2"/>
        <v>12</v>
      </c>
      <c r="C106" s="84">
        <v>15</v>
      </c>
      <c r="D106" s="39" t="s">
        <v>169</v>
      </c>
      <c r="E106" s="39"/>
      <c r="F106" s="39"/>
      <c r="G106" s="39"/>
      <c r="H106" s="39"/>
      <c r="I106" s="39"/>
    </row>
    <row r="107" spans="1:9" x14ac:dyDescent="0.35">
      <c r="A107" s="85" t="s">
        <v>163</v>
      </c>
      <c r="B107" s="84">
        <f t="shared" si="2"/>
        <v>15</v>
      </c>
      <c r="C107" s="86">
        <v>18</v>
      </c>
      <c r="D107" s="39" t="s">
        <v>170</v>
      </c>
      <c r="E107" s="39"/>
      <c r="F107" s="39"/>
      <c r="G107" s="39"/>
      <c r="H107" s="39"/>
      <c r="I107" s="39"/>
    </row>
    <row r="108" spans="1:9" x14ac:dyDescent="0.35">
      <c r="A108" s="85" t="s">
        <v>163</v>
      </c>
      <c r="B108" s="84">
        <f t="shared" si="2"/>
        <v>18</v>
      </c>
      <c r="C108" s="84">
        <v>21</v>
      </c>
      <c r="D108" s="39" t="s">
        <v>171</v>
      </c>
      <c r="E108" s="39"/>
      <c r="F108" s="39"/>
      <c r="G108" s="39"/>
      <c r="H108" s="39"/>
      <c r="I108" s="39"/>
    </row>
    <row r="109" spans="1:9" x14ac:dyDescent="0.35">
      <c r="A109" s="85" t="s">
        <v>163</v>
      </c>
      <c r="B109" s="84">
        <f t="shared" si="2"/>
        <v>21</v>
      </c>
      <c r="C109" s="84">
        <v>24</v>
      </c>
      <c r="D109" s="39" t="s">
        <v>172</v>
      </c>
      <c r="E109" s="39"/>
      <c r="F109" s="39"/>
      <c r="G109" s="39"/>
      <c r="H109" s="39"/>
      <c r="I109" s="39"/>
    </row>
    <row r="110" spans="1:9" x14ac:dyDescent="0.35">
      <c r="A110" s="85" t="s">
        <v>163</v>
      </c>
      <c r="B110" s="84">
        <f t="shared" si="2"/>
        <v>24</v>
      </c>
      <c r="C110" s="84">
        <v>27</v>
      </c>
      <c r="D110" s="39" t="s">
        <v>173</v>
      </c>
      <c r="E110" s="39"/>
      <c r="F110" s="39"/>
      <c r="G110" s="39"/>
      <c r="H110" s="39"/>
      <c r="I110" s="39"/>
    </row>
    <row r="111" spans="1:9" x14ac:dyDescent="0.35">
      <c r="A111" s="85" t="s">
        <v>163</v>
      </c>
      <c r="B111" s="84">
        <f t="shared" si="2"/>
        <v>27</v>
      </c>
      <c r="C111" s="84">
        <v>30</v>
      </c>
      <c r="D111" s="39" t="s">
        <v>174</v>
      </c>
      <c r="E111" s="39"/>
      <c r="F111" s="39"/>
      <c r="G111" s="39"/>
      <c r="H111" s="39"/>
      <c r="I111" s="39"/>
    </row>
    <row r="112" spans="1:9" x14ac:dyDescent="0.35">
      <c r="A112" s="85" t="s">
        <v>163</v>
      </c>
      <c r="B112" s="84">
        <f t="shared" si="2"/>
        <v>30</v>
      </c>
      <c r="C112" s="84">
        <v>33</v>
      </c>
      <c r="D112" s="39" t="s">
        <v>175</v>
      </c>
      <c r="E112" s="39"/>
      <c r="F112" s="39"/>
      <c r="G112" s="39"/>
      <c r="H112" s="39"/>
      <c r="I112" s="39"/>
    </row>
    <row r="113" spans="1:9" x14ac:dyDescent="0.35">
      <c r="A113" s="85" t="s">
        <v>163</v>
      </c>
      <c r="B113" s="84">
        <f t="shared" si="2"/>
        <v>33</v>
      </c>
      <c r="C113" s="84">
        <v>36</v>
      </c>
      <c r="D113" s="39" t="s">
        <v>176</v>
      </c>
      <c r="E113" s="39"/>
      <c r="F113" s="39"/>
      <c r="G113" s="39"/>
      <c r="H113" s="39"/>
      <c r="I113" s="39"/>
    </row>
    <row r="114" spans="1:9" x14ac:dyDescent="0.35">
      <c r="A114" s="85" t="s">
        <v>163</v>
      </c>
      <c r="B114" s="84">
        <f t="shared" si="2"/>
        <v>36</v>
      </c>
      <c r="C114" s="84">
        <v>39</v>
      </c>
      <c r="D114" s="39" t="s">
        <v>177</v>
      </c>
      <c r="E114" s="39"/>
      <c r="F114" s="39"/>
      <c r="G114" s="39"/>
      <c r="H114" s="39"/>
      <c r="I114" s="39"/>
    </row>
    <row r="115" spans="1:9" x14ac:dyDescent="0.35">
      <c r="A115" s="85" t="s">
        <v>163</v>
      </c>
      <c r="B115" s="84">
        <f t="shared" si="2"/>
        <v>39</v>
      </c>
      <c r="C115" s="84">
        <v>42</v>
      </c>
      <c r="D115" s="39" t="s">
        <v>178</v>
      </c>
      <c r="E115" s="39"/>
      <c r="F115" s="39"/>
      <c r="G115" s="39"/>
      <c r="H115" s="39"/>
      <c r="I115" s="39"/>
    </row>
    <row r="116" spans="1:9" x14ac:dyDescent="0.35">
      <c r="A116" s="85" t="s">
        <v>163</v>
      </c>
      <c r="B116" s="84">
        <f t="shared" si="2"/>
        <v>42</v>
      </c>
      <c r="C116" s="84">
        <v>45</v>
      </c>
      <c r="D116" s="39" t="s">
        <v>179</v>
      </c>
      <c r="E116" s="39"/>
      <c r="F116" s="39"/>
      <c r="G116" s="39"/>
      <c r="H116" s="39"/>
      <c r="I116" s="39"/>
    </row>
    <row r="117" spans="1:9" x14ac:dyDescent="0.35">
      <c r="A117" s="85" t="s">
        <v>163</v>
      </c>
      <c r="B117" s="84">
        <f t="shared" si="2"/>
        <v>45</v>
      </c>
      <c r="C117" s="84">
        <v>48</v>
      </c>
      <c r="D117" s="39" t="s">
        <v>180</v>
      </c>
      <c r="E117" s="39"/>
      <c r="F117" s="39"/>
      <c r="G117" s="39"/>
      <c r="H117" s="39"/>
      <c r="I117" s="39"/>
    </row>
    <row r="118" spans="1:9" x14ac:dyDescent="0.35">
      <c r="A118" s="85" t="s">
        <v>163</v>
      </c>
      <c r="B118" s="84">
        <f t="shared" si="2"/>
        <v>48</v>
      </c>
      <c r="C118" s="84">
        <v>51</v>
      </c>
      <c r="D118" s="39" t="s">
        <v>181</v>
      </c>
      <c r="E118" s="39"/>
      <c r="F118" s="39"/>
      <c r="G118" s="39"/>
      <c r="H118" s="39"/>
      <c r="I118" s="39"/>
    </row>
    <row r="119" spans="1:9" x14ac:dyDescent="0.35">
      <c r="A119" s="85" t="s">
        <v>163</v>
      </c>
      <c r="B119" s="84">
        <f t="shared" si="2"/>
        <v>51</v>
      </c>
      <c r="C119" s="84">
        <v>54</v>
      </c>
      <c r="D119" s="39" t="s">
        <v>182</v>
      </c>
      <c r="E119" s="39"/>
      <c r="F119" s="39"/>
      <c r="G119" s="39"/>
      <c r="H119" s="39"/>
      <c r="I119" s="39"/>
    </row>
    <row r="120" spans="1:9" x14ac:dyDescent="0.35">
      <c r="A120" s="85" t="s">
        <v>163</v>
      </c>
      <c r="B120" s="84">
        <f t="shared" si="2"/>
        <v>54</v>
      </c>
      <c r="C120" s="84">
        <v>57</v>
      </c>
      <c r="D120" s="39" t="s">
        <v>178</v>
      </c>
      <c r="E120" s="39"/>
      <c r="F120" s="39"/>
      <c r="G120" s="39"/>
      <c r="H120" s="39"/>
      <c r="I120" s="39"/>
    </row>
    <row r="121" spans="1:9" x14ac:dyDescent="0.35">
      <c r="A121" s="85" t="s">
        <v>163</v>
      </c>
      <c r="B121" s="84">
        <f t="shared" si="2"/>
        <v>57</v>
      </c>
      <c r="C121" s="84">
        <v>60</v>
      </c>
      <c r="D121" s="39" t="s">
        <v>183</v>
      </c>
      <c r="E121" s="39"/>
      <c r="F121" s="39"/>
      <c r="G121" s="39"/>
      <c r="H121" s="39"/>
      <c r="I121" s="39"/>
    </row>
    <row r="122" spans="1:9" x14ac:dyDescent="0.35">
      <c r="A122" s="85" t="s">
        <v>163</v>
      </c>
      <c r="B122" s="84">
        <f t="shared" si="2"/>
        <v>60</v>
      </c>
      <c r="C122" s="84">
        <v>63</v>
      </c>
      <c r="D122" s="39" t="s">
        <v>184</v>
      </c>
      <c r="E122" s="39"/>
      <c r="F122" s="39"/>
      <c r="G122" s="39"/>
      <c r="H122" s="39"/>
      <c r="I122" s="39"/>
    </row>
    <row r="123" spans="1:9" x14ac:dyDescent="0.35">
      <c r="A123" s="85" t="s">
        <v>163</v>
      </c>
      <c r="B123" s="84">
        <f t="shared" si="2"/>
        <v>63</v>
      </c>
      <c r="C123" s="84">
        <v>66</v>
      </c>
      <c r="D123" s="39" t="s">
        <v>185</v>
      </c>
      <c r="E123" s="39"/>
      <c r="F123" s="39"/>
      <c r="G123" s="39"/>
      <c r="H123" s="39"/>
      <c r="I123" s="39"/>
    </row>
    <row r="124" spans="1:9" x14ac:dyDescent="0.35">
      <c r="A124" s="85" t="s">
        <v>163</v>
      </c>
      <c r="B124" s="84">
        <f t="shared" si="2"/>
        <v>66</v>
      </c>
      <c r="C124" s="84">
        <v>69</v>
      </c>
      <c r="D124" s="39" t="s">
        <v>178</v>
      </c>
      <c r="E124" s="39"/>
      <c r="F124" s="39"/>
      <c r="G124" s="39"/>
      <c r="H124" s="39"/>
      <c r="I124" s="39"/>
    </row>
    <row r="125" spans="1:9" x14ac:dyDescent="0.35">
      <c r="A125" s="85" t="s">
        <v>163</v>
      </c>
      <c r="B125" s="84">
        <f t="shared" si="2"/>
        <v>69</v>
      </c>
      <c r="C125" s="84">
        <v>72</v>
      </c>
      <c r="D125" s="39" t="s">
        <v>186</v>
      </c>
      <c r="E125" s="39"/>
      <c r="F125" s="39"/>
      <c r="G125" s="39"/>
      <c r="H125" s="39"/>
      <c r="I125" s="39"/>
    </row>
    <row r="126" spans="1:9" x14ac:dyDescent="0.35">
      <c r="A126" s="85" t="s">
        <v>163</v>
      </c>
      <c r="B126" s="84">
        <f t="shared" si="2"/>
        <v>72</v>
      </c>
      <c r="C126" s="84">
        <v>75</v>
      </c>
      <c r="D126" s="39" t="s">
        <v>178</v>
      </c>
      <c r="E126" s="39"/>
      <c r="F126" s="39"/>
      <c r="G126" s="39"/>
      <c r="H126" s="39"/>
      <c r="I126" s="39"/>
    </row>
    <row r="127" spans="1:9" x14ac:dyDescent="0.35">
      <c r="A127" s="85" t="s">
        <v>163</v>
      </c>
      <c r="B127" s="84">
        <f t="shared" si="2"/>
        <v>75</v>
      </c>
      <c r="C127" s="84">
        <v>78</v>
      </c>
      <c r="D127" s="39" t="s">
        <v>187</v>
      </c>
      <c r="E127" s="39"/>
      <c r="F127" s="39"/>
      <c r="G127" s="39"/>
      <c r="H127" s="39"/>
      <c r="I127" s="39"/>
    </row>
    <row r="128" spans="1:9" x14ac:dyDescent="0.35">
      <c r="A128" s="85" t="s">
        <v>163</v>
      </c>
      <c r="B128" s="84">
        <f t="shared" si="2"/>
        <v>78</v>
      </c>
      <c r="C128" s="84">
        <v>81</v>
      </c>
      <c r="D128" s="39" t="s">
        <v>188</v>
      </c>
      <c r="E128" s="39"/>
      <c r="F128" s="39"/>
      <c r="G128" s="39"/>
      <c r="H128" s="39"/>
      <c r="I128" s="39"/>
    </row>
    <row r="129" spans="1:9" x14ac:dyDescent="0.35">
      <c r="A129" s="85" t="s">
        <v>163</v>
      </c>
      <c r="B129" s="84">
        <f t="shared" si="2"/>
        <v>81</v>
      </c>
      <c r="C129" s="84">
        <v>84</v>
      </c>
      <c r="D129" s="39" t="s">
        <v>178</v>
      </c>
      <c r="E129" s="39"/>
      <c r="F129" s="39"/>
      <c r="G129" s="39"/>
      <c r="H129" s="39"/>
      <c r="I129" s="39"/>
    </row>
    <row r="130" spans="1:9" x14ac:dyDescent="0.35">
      <c r="A130" s="85" t="s">
        <v>163</v>
      </c>
      <c r="B130" s="84">
        <f t="shared" si="2"/>
        <v>84</v>
      </c>
      <c r="C130" s="84">
        <v>87</v>
      </c>
      <c r="D130" s="39" t="s">
        <v>189</v>
      </c>
      <c r="E130" s="39"/>
      <c r="F130" s="39"/>
      <c r="G130" s="39"/>
      <c r="H130" s="39"/>
      <c r="I130" s="39"/>
    </row>
    <row r="131" spans="1:9" x14ac:dyDescent="0.35">
      <c r="A131" s="85" t="s">
        <v>163</v>
      </c>
      <c r="B131" s="84">
        <f t="shared" si="2"/>
        <v>87</v>
      </c>
      <c r="C131" s="84">
        <v>90</v>
      </c>
      <c r="D131" s="39" t="s">
        <v>190</v>
      </c>
      <c r="E131" s="39"/>
      <c r="F131" s="39"/>
      <c r="G131" s="39"/>
      <c r="H131" s="39"/>
      <c r="I131" s="39"/>
    </row>
    <row r="132" spans="1:9" x14ac:dyDescent="0.35">
      <c r="A132" s="85" t="s">
        <v>163</v>
      </c>
      <c r="B132" s="84">
        <f t="shared" si="2"/>
        <v>90</v>
      </c>
      <c r="C132" s="84">
        <v>93</v>
      </c>
      <c r="D132" s="39" t="s">
        <v>191</v>
      </c>
      <c r="E132" s="39"/>
      <c r="F132" s="39"/>
      <c r="G132" s="39"/>
      <c r="H132" s="39"/>
      <c r="I132" s="39"/>
    </row>
    <row r="133" spans="1:9" x14ac:dyDescent="0.35">
      <c r="A133" s="85" t="s">
        <v>163</v>
      </c>
      <c r="B133" s="84">
        <f t="shared" si="2"/>
        <v>93</v>
      </c>
      <c r="C133" s="84">
        <v>96</v>
      </c>
      <c r="D133" s="39" t="s">
        <v>192</v>
      </c>
      <c r="E133" s="39"/>
      <c r="F133" s="39"/>
      <c r="G133" s="39"/>
      <c r="H133" s="39"/>
      <c r="I133" s="39"/>
    </row>
    <row r="134" spans="1:9" x14ac:dyDescent="0.35">
      <c r="A134" s="85" t="s">
        <v>163</v>
      </c>
      <c r="B134" s="84">
        <f t="shared" si="2"/>
        <v>96</v>
      </c>
      <c r="C134" s="84">
        <v>99</v>
      </c>
      <c r="D134" s="39" t="s">
        <v>193</v>
      </c>
      <c r="E134" s="39"/>
      <c r="F134" s="39"/>
      <c r="G134" s="39"/>
      <c r="H134" s="39"/>
      <c r="I134" s="39"/>
    </row>
    <row r="135" spans="1:9" x14ac:dyDescent="0.35">
      <c r="A135" s="85" t="s">
        <v>163</v>
      </c>
      <c r="B135" s="84">
        <f t="shared" si="2"/>
        <v>99</v>
      </c>
      <c r="C135" s="84">
        <v>102</v>
      </c>
      <c r="D135" s="39" t="s">
        <v>194</v>
      </c>
      <c r="E135" s="39"/>
      <c r="F135" s="39"/>
      <c r="G135" s="39"/>
      <c r="H135" s="39"/>
      <c r="I135" s="39"/>
    </row>
    <row r="136" spans="1:9" x14ac:dyDescent="0.35">
      <c r="A136" s="85" t="s">
        <v>163</v>
      </c>
      <c r="B136" s="84">
        <f t="shared" si="2"/>
        <v>102</v>
      </c>
      <c r="C136" s="84">
        <v>105</v>
      </c>
      <c r="D136" s="39" t="s">
        <v>195</v>
      </c>
      <c r="E136" s="39"/>
      <c r="F136" s="39"/>
      <c r="G136" s="39"/>
      <c r="H136" s="39"/>
      <c r="I136" s="39"/>
    </row>
    <row r="137" spans="1:9" x14ac:dyDescent="0.35">
      <c r="A137" s="85" t="s">
        <v>163</v>
      </c>
      <c r="B137" s="84">
        <f t="shared" si="2"/>
        <v>105</v>
      </c>
      <c r="C137" s="84">
        <v>108</v>
      </c>
      <c r="D137" s="39" t="s">
        <v>196</v>
      </c>
      <c r="E137" s="39"/>
      <c r="F137" s="39"/>
      <c r="G137" s="39"/>
      <c r="H137" s="39"/>
      <c r="I137" s="39"/>
    </row>
    <row r="138" spans="1:9" x14ac:dyDescent="0.35">
      <c r="A138" s="85" t="s">
        <v>163</v>
      </c>
      <c r="B138" s="84">
        <f t="shared" si="2"/>
        <v>108</v>
      </c>
      <c r="C138" s="84">
        <v>111</v>
      </c>
      <c r="D138" s="39" t="s">
        <v>197</v>
      </c>
      <c r="E138" s="39"/>
      <c r="F138" s="39"/>
      <c r="G138" s="39"/>
      <c r="H138" s="39"/>
      <c r="I138" s="39"/>
    </row>
    <row r="139" spans="1:9" x14ac:dyDescent="0.35">
      <c r="A139" s="85" t="s">
        <v>163</v>
      </c>
      <c r="B139" s="84">
        <f t="shared" si="2"/>
        <v>111</v>
      </c>
      <c r="C139" s="84">
        <v>114</v>
      </c>
      <c r="D139" s="39" t="s">
        <v>198</v>
      </c>
      <c r="E139" s="39"/>
      <c r="F139" s="39"/>
      <c r="G139" s="39"/>
      <c r="H139" s="39"/>
      <c r="I139" s="39"/>
    </row>
    <row r="140" spans="1:9" x14ac:dyDescent="0.35">
      <c r="A140" s="85" t="s">
        <v>163</v>
      </c>
      <c r="B140" s="84">
        <f t="shared" si="2"/>
        <v>114</v>
      </c>
      <c r="C140" s="84">
        <v>117</v>
      </c>
      <c r="D140" s="39" t="s">
        <v>178</v>
      </c>
      <c r="E140" s="39"/>
      <c r="F140" s="39"/>
      <c r="G140" s="39"/>
      <c r="H140" s="39"/>
      <c r="I140" s="39"/>
    </row>
    <row r="141" spans="1:9" x14ac:dyDescent="0.35">
      <c r="A141" s="85" t="s">
        <v>163</v>
      </c>
      <c r="B141" s="84">
        <f t="shared" si="2"/>
        <v>117</v>
      </c>
      <c r="C141" s="84">
        <v>120</v>
      </c>
      <c r="D141" s="39" t="s">
        <v>199</v>
      </c>
      <c r="E141" s="39"/>
      <c r="F141" s="39"/>
      <c r="G141" s="39"/>
      <c r="H141" s="39"/>
      <c r="I141" s="39"/>
    </row>
    <row r="142" spans="1:9" x14ac:dyDescent="0.35">
      <c r="A142" s="85" t="s">
        <v>163</v>
      </c>
      <c r="B142" s="84">
        <f t="shared" si="2"/>
        <v>120</v>
      </c>
      <c r="C142" s="84">
        <v>123</v>
      </c>
      <c r="D142" s="39" t="s">
        <v>178</v>
      </c>
      <c r="E142" s="39"/>
      <c r="F142" s="39"/>
      <c r="G142" s="39"/>
      <c r="H142" s="39"/>
      <c r="I142" s="39"/>
    </row>
    <row r="143" spans="1:9" x14ac:dyDescent="0.35">
      <c r="A143" s="85" t="s">
        <v>163</v>
      </c>
      <c r="B143" s="84">
        <f t="shared" si="2"/>
        <v>123</v>
      </c>
      <c r="C143" s="84">
        <v>126</v>
      </c>
      <c r="D143" s="39" t="s">
        <v>200</v>
      </c>
      <c r="E143" s="39"/>
      <c r="F143" s="39"/>
      <c r="G143" s="39"/>
      <c r="H143" s="39"/>
      <c r="I143" s="39"/>
    </row>
    <row r="144" spans="1:9" x14ac:dyDescent="0.35">
      <c r="A144" s="85" t="s">
        <v>163</v>
      </c>
      <c r="B144" s="84">
        <f t="shared" si="2"/>
        <v>126</v>
      </c>
      <c r="C144" s="84">
        <v>129</v>
      </c>
      <c r="D144" s="39" t="s">
        <v>201</v>
      </c>
      <c r="E144" s="39"/>
      <c r="F144" s="39"/>
      <c r="G144" s="39"/>
      <c r="H144" s="39"/>
      <c r="I144" s="39"/>
    </row>
    <row r="145" spans="1:9" x14ac:dyDescent="0.35">
      <c r="A145" s="85" t="s">
        <v>163</v>
      </c>
      <c r="B145" s="84">
        <f t="shared" si="2"/>
        <v>129</v>
      </c>
      <c r="C145" s="84">
        <v>132</v>
      </c>
      <c r="D145" s="39" t="s">
        <v>202</v>
      </c>
      <c r="E145" s="39"/>
      <c r="F145" s="39"/>
      <c r="G145" s="39"/>
      <c r="H145" s="39"/>
      <c r="I145" s="39"/>
    </row>
    <row r="146" spans="1:9" x14ac:dyDescent="0.35">
      <c r="A146" s="85" t="s">
        <v>163</v>
      </c>
      <c r="B146" s="84">
        <f t="shared" si="2"/>
        <v>132</v>
      </c>
      <c r="C146" s="84">
        <v>135</v>
      </c>
      <c r="D146" s="39" t="s">
        <v>203</v>
      </c>
      <c r="E146" s="39"/>
      <c r="F146" s="39"/>
      <c r="G146" s="39"/>
      <c r="H146" s="39"/>
      <c r="I146" s="39"/>
    </row>
    <row r="147" spans="1:9" x14ac:dyDescent="0.35">
      <c r="A147" s="85" t="s">
        <v>163</v>
      </c>
      <c r="B147" s="84">
        <f t="shared" si="2"/>
        <v>135</v>
      </c>
      <c r="C147" s="84">
        <v>138</v>
      </c>
      <c r="D147" s="39" t="s">
        <v>204</v>
      </c>
      <c r="E147" s="39"/>
      <c r="F147" s="39"/>
      <c r="G147" s="39"/>
      <c r="H147" s="39"/>
      <c r="I147" s="39"/>
    </row>
    <row r="148" spans="1:9" x14ac:dyDescent="0.35">
      <c r="A148" s="85" t="s">
        <v>163</v>
      </c>
      <c r="B148" s="84">
        <f t="shared" si="2"/>
        <v>138</v>
      </c>
      <c r="C148" s="84">
        <v>141</v>
      </c>
      <c r="D148" s="39" t="s">
        <v>205</v>
      </c>
      <c r="E148" s="39"/>
      <c r="F148" s="39"/>
      <c r="G148" s="39"/>
      <c r="H148" s="39"/>
      <c r="I148" s="39"/>
    </row>
    <row r="149" spans="1:9" x14ac:dyDescent="0.35">
      <c r="A149" s="85" t="s">
        <v>163</v>
      </c>
      <c r="B149" s="84">
        <f t="shared" si="2"/>
        <v>141</v>
      </c>
      <c r="C149" s="84">
        <v>144</v>
      </c>
      <c r="D149" s="39" t="s">
        <v>206</v>
      </c>
      <c r="E149" s="39"/>
      <c r="F149" s="39"/>
      <c r="G149" s="39"/>
      <c r="H149" s="39"/>
      <c r="I149" s="39"/>
    </row>
    <row r="150" spans="1:9" x14ac:dyDescent="0.35">
      <c r="A150" s="85" t="s">
        <v>163</v>
      </c>
      <c r="B150" s="84">
        <f t="shared" si="2"/>
        <v>144</v>
      </c>
      <c r="C150" s="84">
        <v>147</v>
      </c>
      <c r="D150" s="39" t="s">
        <v>178</v>
      </c>
      <c r="E150" s="39"/>
      <c r="F150" s="39"/>
      <c r="G150" s="39"/>
      <c r="H150" s="39"/>
      <c r="I150" s="39"/>
    </row>
    <row r="151" spans="1:9" x14ac:dyDescent="0.35">
      <c r="A151" s="85" t="s">
        <v>163</v>
      </c>
      <c r="B151" s="84">
        <f t="shared" si="2"/>
        <v>147</v>
      </c>
      <c r="C151" s="84">
        <v>150</v>
      </c>
      <c r="D151" s="39" t="s">
        <v>207</v>
      </c>
      <c r="E151" s="39"/>
      <c r="F151" s="39"/>
      <c r="G151" s="39"/>
      <c r="H151" s="39"/>
      <c r="I151" s="39"/>
    </row>
    <row r="152" spans="1:9" x14ac:dyDescent="0.35">
      <c r="A152" s="85" t="s">
        <v>163</v>
      </c>
      <c r="B152" s="84">
        <f t="shared" si="2"/>
        <v>150</v>
      </c>
      <c r="C152" s="84">
        <v>153</v>
      </c>
      <c r="D152" s="39" t="s">
        <v>208</v>
      </c>
      <c r="E152" s="39"/>
      <c r="F152" s="39"/>
      <c r="G152" s="39"/>
      <c r="H152" s="39"/>
      <c r="I152" s="39"/>
    </row>
    <row r="153" spans="1:9" x14ac:dyDescent="0.35">
      <c r="A153" s="85" t="s">
        <v>163</v>
      </c>
      <c r="B153" s="84">
        <f t="shared" si="2"/>
        <v>153</v>
      </c>
      <c r="C153" s="84">
        <v>156</v>
      </c>
      <c r="D153" s="39" t="s">
        <v>209</v>
      </c>
      <c r="E153" s="39"/>
      <c r="F153" s="39"/>
      <c r="G153" s="39"/>
      <c r="H153" s="39"/>
      <c r="I153" s="39"/>
    </row>
    <row r="154" spans="1:9" x14ac:dyDescent="0.35">
      <c r="A154" s="85" t="s">
        <v>163</v>
      </c>
      <c r="B154" s="84">
        <f t="shared" si="2"/>
        <v>156</v>
      </c>
      <c r="C154" s="84">
        <v>159</v>
      </c>
      <c r="D154" s="39" t="s">
        <v>209</v>
      </c>
      <c r="E154" s="39"/>
      <c r="F154" s="39"/>
      <c r="G154" s="39"/>
      <c r="H154" s="39"/>
      <c r="I154" s="39"/>
    </row>
    <row r="155" spans="1:9" x14ac:dyDescent="0.35">
      <c r="A155" s="85" t="s">
        <v>163</v>
      </c>
      <c r="B155" s="84">
        <f t="shared" si="2"/>
        <v>159</v>
      </c>
      <c r="C155" s="84">
        <v>162</v>
      </c>
      <c r="D155" s="39" t="s">
        <v>210</v>
      </c>
      <c r="E155" s="39"/>
      <c r="F155" s="39"/>
      <c r="G155" s="39"/>
      <c r="H155" s="39"/>
      <c r="I155" s="39"/>
    </row>
    <row r="156" spans="1:9" x14ac:dyDescent="0.35">
      <c r="A156" s="85" t="s">
        <v>163</v>
      </c>
      <c r="B156" s="84">
        <f t="shared" si="2"/>
        <v>162</v>
      </c>
      <c r="C156" s="84">
        <v>165</v>
      </c>
      <c r="D156" s="39" t="s">
        <v>211</v>
      </c>
      <c r="E156" s="39"/>
      <c r="F156" s="39"/>
      <c r="G156" s="39"/>
      <c r="H156" s="39"/>
      <c r="I156" s="39"/>
    </row>
    <row r="157" spans="1:9" x14ac:dyDescent="0.35">
      <c r="A157" s="85" t="s">
        <v>163</v>
      </c>
      <c r="B157" s="84">
        <f t="shared" si="2"/>
        <v>165</v>
      </c>
      <c r="C157" s="84">
        <v>168</v>
      </c>
      <c r="D157" s="39" t="s">
        <v>209</v>
      </c>
      <c r="E157" s="39"/>
      <c r="F157" s="39"/>
      <c r="G157" s="39"/>
      <c r="H157" s="39"/>
      <c r="I157" s="39"/>
    </row>
    <row r="158" spans="1:9" x14ac:dyDescent="0.35">
      <c r="A158" s="85" t="s">
        <v>163</v>
      </c>
      <c r="B158" s="84">
        <f t="shared" si="2"/>
        <v>168</v>
      </c>
      <c r="C158" s="84">
        <v>171</v>
      </c>
      <c r="D158" s="39" t="s">
        <v>209</v>
      </c>
      <c r="E158" s="39"/>
      <c r="F158" s="39"/>
      <c r="G158" s="39"/>
      <c r="H158" s="39"/>
      <c r="I158" s="39"/>
    </row>
    <row r="159" spans="1:9" x14ac:dyDescent="0.35">
      <c r="A159" s="85" t="s">
        <v>163</v>
      </c>
      <c r="B159" s="84">
        <f t="shared" si="2"/>
        <v>171</v>
      </c>
      <c r="C159" s="84">
        <v>174</v>
      </c>
      <c r="D159" s="39" t="s">
        <v>212</v>
      </c>
      <c r="E159" s="39"/>
      <c r="F159" s="39"/>
      <c r="G159" s="39"/>
      <c r="H159" s="39"/>
      <c r="I159" s="39"/>
    </row>
    <row r="160" spans="1:9" x14ac:dyDescent="0.35">
      <c r="A160" s="85" t="s">
        <v>163</v>
      </c>
      <c r="B160" s="84">
        <f t="shared" si="2"/>
        <v>174</v>
      </c>
      <c r="C160" s="84">
        <v>177</v>
      </c>
      <c r="D160" s="39" t="s">
        <v>213</v>
      </c>
      <c r="E160" s="39"/>
      <c r="F160" s="39"/>
      <c r="G160" s="39"/>
      <c r="H160" s="39"/>
      <c r="I160" s="39"/>
    </row>
    <row r="161" spans="1:9" x14ac:dyDescent="0.35">
      <c r="A161" s="85" t="s">
        <v>163</v>
      </c>
      <c r="B161" s="84">
        <f t="shared" si="2"/>
        <v>177</v>
      </c>
      <c r="C161" s="84">
        <v>180</v>
      </c>
      <c r="D161" s="39" t="s">
        <v>214</v>
      </c>
      <c r="E161" s="39"/>
      <c r="F161" s="39"/>
      <c r="G161" s="39"/>
      <c r="H161" s="39"/>
      <c r="I161" s="39"/>
    </row>
    <row r="162" spans="1:9" x14ac:dyDescent="0.35">
      <c r="A162" s="85" t="s">
        <v>163</v>
      </c>
      <c r="B162" s="84">
        <f t="shared" si="2"/>
        <v>180</v>
      </c>
      <c r="C162" s="84">
        <v>183</v>
      </c>
      <c r="D162" s="39" t="s">
        <v>215</v>
      </c>
      <c r="E162" s="39"/>
      <c r="F162" s="39"/>
      <c r="G162" s="39"/>
      <c r="H162" s="39"/>
      <c r="I162" s="39"/>
    </row>
    <row r="163" spans="1:9" x14ac:dyDescent="0.35">
      <c r="A163" s="85" t="s">
        <v>163</v>
      </c>
      <c r="B163" s="84">
        <f t="shared" si="2"/>
        <v>183</v>
      </c>
      <c r="C163" s="84">
        <v>186</v>
      </c>
      <c r="D163" s="39" t="s">
        <v>216</v>
      </c>
      <c r="E163" s="39"/>
      <c r="F163" s="39"/>
      <c r="G163" s="39"/>
      <c r="H163" s="39"/>
      <c r="I163" s="39"/>
    </row>
    <row r="164" spans="1:9" x14ac:dyDescent="0.35">
      <c r="A164" s="85" t="s">
        <v>163</v>
      </c>
      <c r="B164" s="84">
        <f t="shared" si="2"/>
        <v>186</v>
      </c>
      <c r="C164" s="84">
        <v>191.9</v>
      </c>
      <c r="D164" s="39" t="s">
        <v>217</v>
      </c>
      <c r="E164" s="39"/>
      <c r="F164" s="39"/>
      <c r="G164" s="39"/>
      <c r="H164" s="39"/>
      <c r="I164" s="39"/>
    </row>
    <row r="165" spans="1:9" x14ac:dyDescent="0.35">
      <c r="A165" s="85" t="s">
        <v>163</v>
      </c>
      <c r="B165" s="84">
        <f t="shared" si="2"/>
        <v>191.9</v>
      </c>
      <c r="C165" s="84">
        <v>194.95</v>
      </c>
      <c r="D165" s="39" t="s">
        <v>218</v>
      </c>
      <c r="E165" s="39"/>
      <c r="F165" s="39"/>
      <c r="G165" s="39"/>
      <c r="H165" s="39"/>
      <c r="I165" s="39"/>
    </row>
    <row r="166" spans="1:9" x14ac:dyDescent="0.35">
      <c r="A166" s="85" t="s">
        <v>163</v>
      </c>
      <c r="B166" s="84">
        <f t="shared" ref="B166:B176" si="3">C165</f>
        <v>194.95</v>
      </c>
      <c r="C166" s="84">
        <v>198</v>
      </c>
      <c r="D166" s="39" t="s">
        <v>178</v>
      </c>
      <c r="E166" s="39"/>
      <c r="F166" s="39"/>
      <c r="G166" s="39"/>
      <c r="H166" s="39"/>
      <c r="I166" s="39"/>
    </row>
    <row r="167" spans="1:9" x14ac:dyDescent="0.35">
      <c r="A167" s="85" t="s">
        <v>163</v>
      </c>
      <c r="B167" s="84">
        <f t="shared" si="3"/>
        <v>198</v>
      </c>
      <c r="C167" s="84">
        <v>201.05</v>
      </c>
      <c r="D167" s="39" t="s">
        <v>178</v>
      </c>
      <c r="E167" s="39"/>
      <c r="F167" s="39"/>
      <c r="G167" s="39"/>
      <c r="H167" s="39"/>
      <c r="I167" s="39"/>
    </row>
    <row r="168" spans="1:9" x14ac:dyDescent="0.35">
      <c r="A168" s="85" t="s">
        <v>163</v>
      </c>
      <c r="B168" s="84">
        <f t="shared" si="3"/>
        <v>201.05</v>
      </c>
      <c r="C168" s="86">
        <v>204.1</v>
      </c>
      <c r="D168" s="39" t="s">
        <v>178</v>
      </c>
      <c r="E168" s="39"/>
      <c r="F168" s="39"/>
      <c r="G168" s="39"/>
      <c r="H168" s="39"/>
      <c r="I168" s="39"/>
    </row>
    <row r="169" spans="1:9" x14ac:dyDescent="0.35">
      <c r="A169" s="85" t="s">
        <v>163</v>
      </c>
      <c r="B169" s="84">
        <f t="shared" si="3"/>
        <v>204.1</v>
      </c>
      <c r="C169" s="84">
        <v>207.15</v>
      </c>
      <c r="D169" s="39" t="s">
        <v>178</v>
      </c>
      <c r="E169" s="39"/>
      <c r="F169" s="39"/>
      <c r="G169" s="39"/>
      <c r="H169" s="39"/>
      <c r="I169" s="39"/>
    </row>
    <row r="170" spans="1:9" x14ac:dyDescent="0.35">
      <c r="A170" s="85" t="s">
        <v>163</v>
      </c>
      <c r="B170" s="84">
        <f t="shared" si="3"/>
        <v>207.15</v>
      </c>
      <c r="C170" s="84">
        <v>210.2</v>
      </c>
      <c r="D170" s="39" t="s">
        <v>178</v>
      </c>
      <c r="E170" s="39"/>
      <c r="F170" s="39"/>
      <c r="G170" s="39"/>
      <c r="H170" s="39"/>
      <c r="I170" s="39"/>
    </row>
    <row r="171" spans="1:9" x14ac:dyDescent="0.35">
      <c r="A171" s="85" t="s">
        <v>163</v>
      </c>
      <c r="B171" s="84">
        <f t="shared" si="3"/>
        <v>210.2</v>
      </c>
      <c r="C171" s="84">
        <v>213.25</v>
      </c>
      <c r="D171" s="39" t="s">
        <v>219</v>
      </c>
      <c r="E171" s="39"/>
      <c r="F171" s="39"/>
      <c r="G171" s="39"/>
      <c r="H171" s="39"/>
      <c r="I171" s="39"/>
    </row>
    <row r="172" spans="1:9" x14ac:dyDescent="0.35">
      <c r="A172" s="85" t="s">
        <v>163</v>
      </c>
      <c r="B172" s="84">
        <f t="shared" si="3"/>
        <v>213.25</v>
      </c>
      <c r="C172" s="84">
        <v>216.3</v>
      </c>
      <c r="D172" s="39" t="s">
        <v>220</v>
      </c>
      <c r="E172" s="39"/>
      <c r="F172" s="39"/>
      <c r="G172" s="39"/>
      <c r="H172" s="39"/>
      <c r="I172" s="39"/>
    </row>
    <row r="173" spans="1:9" x14ac:dyDescent="0.35">
      <c r="A173" s="85" t="s">
        <v>163</v>
      </c>
      <c r="B173" s="84">
        <f t="shared" si="3"/>
        <v>216.3</v>
      </c>
      <c r="C173" s="84">
        <v>219.05</v>
      </c>
      <c r="D173" s="39" t="s">
        <v>221</v>
      </c>
      <c r="E173" s="39"/>
      <c r="F173" s="39"/>
      <c r="G173" s="39"/>
      <c r="H173" s="39"/>
      <c r="I173" s="39"/>
    </row>
    <row r="174" spans="1:9" x14ac:dyDescent="0.35">
      <c r="A174" s="85" t="s">
        <v>163</v>
      </c>
      <c r="B174" s="84">
        <f t="shared" si="3"/>
        <v>219.05</v>
      </c>
      <c r="C174" s="84">
        <v>220.25</v>
      </c>
      <c r="D174" s="39" t="s">
        <v>178</v>
      </c>
      <c r="E174" s="39"/>
      <c r="F174" s="39"/>
      <c r="G174" s="39"/>
      <c r="H174" s="39"/>
      <c r="I174" s="39"/>
    </row>
    <row r="175" spans="1:9" x14ac:dyDescent="0.35">
      <c r="A175" s="85" t="s">
        <v>163</v>
      </c>
      <c r="B175" s="84">
        <f t="shared" si="3"/>
        <v>220.25</v>
      </c>
      <c r="C175" s="84">
        <v>225.4</v>
      </c>
      <c r="D175" s="39" t="s">
        <v>178</v>
      </c>
      <c r="E175" s="39"/>
      <c r="F175" s="39"/>
      <c r="G175" s="39"/>
      <c r="H175" s="39"/>
      <c r="I175" s="39"/>
    </row>
    <row r="176" spans="1:9" x14ac:dyDescent="0.35">
      <c r="A176" s="85" t="s">
        <v>163</v>
      </c>
      <c r="B176" s="84">
        <f t="shared" si="3"/>
        <v>225.4</v>
      </c>
      <c r="C176" s="84">
        <v>228.45</v>
      </c>
      <c r="D176" s="39" t="s">
        <v>222</v>
      </c>
      <c r="E176" s="39"/>
      <c r="F176" s="39"/>
      <c r="G176" s="39"/>
      <c r="H176" s="39"/>
      <c r="I176" s="39"/>
    </row>
  </sheetData>
  <mergeCells count="83">
    <mergeCell ref="D172:I172"/>
    <mergeCell ref="D173:I173"/>
    <mergeCell ref="D174:I174"/>
    <mergeCell ref="D175:I175"/>
    <mergeCell ref="D176:I176"/>
    <mergeCell ref="D166:I166"/>
    <mergeCell ref="D167:I167"/>
    <mergeCell ref="D168:I168"/>
    <mergeCell ref="D169:I169"/>
    <mergeCell ref="D170:I170"/>
    <mergeCell ref="D171:I171"/>
    <mergeCell ref="D160:I160"/>
    <mergeCell ref="D161:I161"/>
    <mergeCell ref="D162:I162"/>
    <mergeCell ref="D163:I163"/>
    <mergeCell ref="D164:I164"/>
    <mergeCell ref="D165:I165"/>
    <mergeCell ref="D154:I154"/>
    <mergeCell ref="D155:I155"/>
    <mergeCell ref="D156:I156"/>
    <mergeCell ref="D157:I157"/>
    <mergeCell ref="D158:I158"/>
    <mergeCell ref="D159:I159"/>
    <mergeCell ref="D148:I148"/>
    <mergeCell ref="D149:I149"/>
    <mergeCell ref="D150:I150"/>
    <mergeCell ref="D151:I151"/>
    <mergeCell ref="D152:I152"/>
    <mergeCell ref="D153:I153"/>
    <mergeCell ref="D142:I142"/>
    <mergeCell ref="D143:I143"/>
    <mergeCell ref="D144:I144"/>
    <mergeCell ref="D145:I145"/>
    <mergeCell ref="D146:I146"/>
    <mergeCell ref="D147:I147"/>
    <mergeCell ref="D136:I136"/>
    <mergeCell ref="D137:I137"/>
    <mergeCell ref="D138:I138"/>
    <mergeCell ref="D139:I139"/>
    <mergeCell ref="D140:I140"/>
    <mergeCell ref="D141:I141"/>
    <mergeCell ref="D130:I130"/>
    <mergeCell ref="D131:I131"/>
    <mergeCell ref="D132:I132"/>
    <mergeCell ref="D133:I133"/>
    <mergeCell ref="D134:I134"/>
    <mergeCell ref="D135:I135"/>
    <mergeCell ref="D124:I124"/>
    <mergeCell ref="D125:I125"/>
    <mergeCell ref="D126:I126"/>
    <mergeCell ref="D127:I127"/>
    <mergeCell ref="D128:I128"/>
    <mergeCell ref="D129:I129"/>
    <mergeCell ref="D118:I118"/>
    <mergeCell ref="D119:I119"/>
    <mergeCell ref="D120:I120"/>
    <mergeCell ref="D121:I121"/>
    <mergeCell ref="D122:I122"/>
    <mergeCell ref="D123:I123"/>
    <mergeCell ref="D112:I112"/>
    <mergeCell ref="D113:I113"/>
    <mergeCell ref="D114:I114"/>
    <mergeCell ref="D115:I115"/>
    <mergeCell ref="D116:I116"/>
    <mergeCell ref="D117:I117"/>
    <mergeCell ref="D106:I106"/>
    <mergeCell ref="D107:I107"/>
    <mergeCell ref="D108:I108"/>
    <mergeCell ref="D109:I109"/>
    <mergeCell ref="D110:I110"/>
    <mergeCell ref="D111:I111"/>
    <mergeCell ref="D100:I100"/>
    <mergeCell ref="D101:I101"/>
    <mergeCell ref="D102:I102"/>
    <mergeCell ref="D103:I103"/>
    <mergeCell ref="D104:I104"/>
    <mergeCell ref="D105:I105"/>
    <mergeCell ref="B1:D1"/>
    <mergeCell ref="A8:D8"/>
    <mergeCell ref="B14:E14"/>
    <mergeCell ref="D94:I94"/>
    <mergeCell ref="A96:D96"/>
    <mergeCell ref="D99:I9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BHL-1</vt:lpstr>
      <vt:lpstr>BHL-2</vt:lpstr>
      <vt:lpstr>BHL-3</vt:lpstr>
      <vt:lpstr>BHL-4</vt:lpstr>
      <vt:lpstr>GD-1</vt:lpstr>
      <vt:lpstr>GD-2</vt:lpstr>
      <vt:lpstr>GD-3</vt:lpstr>
      <vt:lpstr>GD-4</vt:lpstr>
      <vt:lpstr>BH-1</vt:lpstr>
      <vt:lpstr>BH-2</vt:lpstr>
      <vt:lpstr>BH-3</vt:lpstr>
      <vt:lpstr>BH-4</vt:lpstr>
      <vt:lpstr>BH-5</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2023-05-25T03:45:55Z</dcterms:modified>
</cp:coreProperties>
</file>