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codeName="ThisWorkbook" defaultThemeVersion="124226"/>
  <mc:AlternateContent xmlns:mc="http://schemas.openxmlformats.org/markup-compatibility/2006">
    <mc:Choice Requires="x15">
      <x15ac:absPath xmlns:x15ac="http://schemas.microsoft.com/office/spreadsheetml/2010/11/ac" url="C:\Users\apalley\Desktop\"/>
    </mc:Choice>
  </mc:AlternateContent>
  <xr:revisionPtr revIDLastSave="0" documentId="13_ncr:1_{3690D5F0-8C1B-4612-8380-CA1BF7105C0C}" xr6:coauthVersionLast="47" xr6:coauthVersionMax="47" xr10:uidLastSave="{00000000-0000-0000-0000-000000000000}"/>
  <bookViews>
    <workbookView xWindow="-110" yWindow="-110" windowWidth="19420" windowHeight="11620" xr2:uid="{00000000-000D-0000-FFFF-FFFF00000000}"/>
  </bookViews>
  <sheets>
    <sheet name="Newsvendor Data Table Example" sheetId="5" r:id="rId1"/>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Amount_financed">#REF!</definedName>
    <definedName name="Color">#REF!</definedName>
    <definedName name="Data">#REF!</definedName>
    <definedName name="Down_payment">#REF!</definedName>
    <definedName name="Interest_rate__per_month">#REF!</definedName>
    <definedName name="Is_it_Green?">#REF!</definedName>
    <definedName name="Monthly_payment">#REF!</definedName>
    <definedName name="Price_of_car">#REF!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State">#REF!</definedName>
    <definedName name="Term__month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8" i="5" l="1"/>
  <c r="C16" i="5"/>
  <c r="C15" i="5"/>
  <c r="C17" i="5" s="1"/>
  <c r="D18" i="5"/>
  <c r="D17" i="5"/>
  <c r="D16" i="5"/>
  <c r="D15" i="5"/>
  <c r="D19" i="5"/>
  <c r="C19" i="5" l="1"/>
</calcChain>
</file>

<file path=xl/sharedStrings.xml><?xml version="1.0" encoding="utf-8"?>
<sst xmlns="http://schemas.openxmlformats.org/spreadsheetml/2006/main" count="18" uniqueCount="18">
  <si>
    <t>Ordering decision with quantity discounts</t>
  </si>
  <si>
    <t>Inputs</t>
  </si>
  <si>
    <t>Quantity discount structure (all units)</t>
  </si>
  <si>
    <t>Unit cost - see table to right</t>
  </si>
  <si>
    <t>At least</t>
  </si>
  <si>
    <t>Unit cost</t>
  </si>
  <si>
    <t>Regular price</t>
  </si>
  <si>
    <t>Leftover price</t>
  </si>
  <si>
    <t>Decision variable</t>
  </si>
  <si>
    <t>Order quantity</t>
  </si>
  <si>
    <t>Uncertain quantity</t>
  </si>
  <si>
    <t>Demand</t>
  </si>
  <si>
    <t>Profit model</t>
  </si>
  <si>
    <t>Units sold at regular price</t>
  </si>
  <si>
    <t>Units sold at leftover price</t>
  </si>
  <si>
    <t>Revenue</t>
  </si>
  <si>
    <t>Cost</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</si>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</sst>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quot;$&quot;#,##0"/>
    <numFmt numFmtId="166" formatCode="&quot;$&quot;#,##0.00;\-&quot;$&quot;#,##0.00"/>
  </numFmts>
  <fonts count="5" x14ac:knownFonts="1">
    <font>
      <sz val="10"/>
      <name val="Arial"/>
    </font>
    <font>
      <sz val="10"/>
      <name val="Arial"/>
      <family val="2"/>
    </font>
    <font>
      <b/>
      <sz val="11"/>
      <name val="Calibri"/>
      <family val="2"/>
    </font>
    <font>
      <sz val="11"/>
      <name val="Calibri"/>
      <family val="2"/>
    </font>
    <font>
      <sz val="10"/>
      <name val="Times New Roman"/>
      <family val="1"/>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3">
    <xf numFmtId="0" fontId="0" fillId="0" borderId="0"/>
    <xf numFmtId="0" fontId="1" fillId="0" borderId="0"/>
    <xf numFmtId="0" fontId="4" fillId="0" borderId="0"/>
  </cellStyleXfs>
  <cellXfs count="15">
    <xf numFmtId="0" fontId="0" fillId="0" borderId="0" xfId="0"/>
    <xf numFmtId="0" fontId="2" fillId="0" borderId="0" xfId="0" applyFont="1"/>
    <xf numFmtId="0" fontId="3" fillId="0" borderId="0" xfId="0" applyFont="1"/>
    <xf numFmtId="0" fontId="3" fillId="0" borderId="0" xfId="0" applyFont="1" applyAlignment="1">
      <alignment horizontal="right"/>
    </xf>
    <xf numFmtId="0" fontId="3" fillId="0" borderId="0" xfId="0" applyNumberFormat="1" applyFont="1"/>
    <xf numFmtId="165" fontId="3" fillId="0" borderId="0" xfId="0" applyNumberFormat="1" applyFont="1" applyFill="1" applyBorder="1"/>
    <xf numFmtId="0" fontId="3" fillId="0" borderId="0" xfId="0" applyFont="1" applyFill="1" applyBorder="1"/>
    <xf numFmtId="166" fontId="3" fillId="0" borderId="0" xfId="0" applyNumberFormat="1" applyFont="1" applyFill="1" applyBorder="1"/>
    <xf numFmtId="0" fontId="3" fillId="0" borderId="0" xfId="0" applyFont="1" applyBorder="1"/>
    <xf numFmtId="165" fontId="3" fillId="0" borderId="0" xfId="0" applyNumberFormat="1" applyFont="1"/>
    <xf numFmtId="165" fontId="3" fillId="0" borderId="0" xfId="0" applyNumberFormat="1" applyFont="1" applyFill="1"/>
    <xf numFmtId="0" fontId="3" fillId="0" borderId="0" xfId="0" applyFont="1" applyFill="1"/>
    <xf numFmtId="166" fontId="3" fillId="0" borderId="0" xfId="0" applyNumberFormat="1" applyFont="1"/>
    <xf numFmtId="165" fontId="3" fillId="2" borderId="0" xfId="0" applyNumberFormat="1" applyFont="1" applyFill="1" applyBorder="1"/>
    <xf numFmtId="1" fontId="3" fillId="0" borderId="0" xfId="0" applyNumberFormat="1" applyFont="1" applyFill="1"/>
  </cellXfs>
  <cellStyles count="3">
    <cellStyle name="Normal" xfId="0" builtinId="0"/>
    <cellStyle name="Normal 2" xfId="1" xr:uid="{00000000-0005-0000-0000-000002000000}"/>
    <cellStyle name="Normal 3"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508243</xdr:colOff>
      <xdr:row>4</xdr:row>
      <xdr:rowOff>64475</xdr:rowOff>
    </xdr:from>
    <xdr:to>
      <xdr:col>14</xdr:col>
      <xdr:colOff>0</xdr:colOff>
      <xdr:row>16</xdr:row>
      <xdr:rowOff>171450</xdr:rowOff>
    </xdr:to>
    <xdr:sp macro="" textlink="">
      <xdr:nvSpPr>
        <xdr:cNvPr id="2" name="TextBox 1">
          <a:extLst>
            <a:ext uri="{FF2B5EF4-FFF2-40B4-BE49-F238E27FC236}">
              <a16:creationId xmlns:a16="http://schemas.microsoft.com/office/drawing/2014/main" id="{9DB7671D-AEE8-4095-ABB4-2ACA24C69634}"/>
            </a:ext>
          </a:extLst>
        </xdr:cNvPr>
        <xdr:cNvSpPr txBox="1"/>
      </xdr:nvSpPr>
      <xdr:spPr>
        <a:xfrm>
          <a:off x="5327893" y="801075"/>
          <a:ext cx="4368557" cy="2316775"/>
        </a:xfrm>
        <a:prstGeom prst="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horz" rtlCol="0" anchor="t"/>
        <a:lstStyle/>
        <a:p>
          <a:r>
            <a:rPr lang="en-US" sz="1100"/>
            <a:t>A company purchases the quantity in cell B9 and then experiences the demand in cell B12. It can't sell more than it purchases, and in case any units are left over, they are sold at the price in cell B6.
1. Enter appropriate formulas in the range B15:B19. These should work for any values in cells B9 and B12. In particular, they should work regardless of whether the order quantity is greater than demand or vice versa.
2. Suppose Demand is normally distrbuted wth mean of 2500 and standard devation of 500. Create a two-way data table to look at the </a:t>
          </a:r>
          <a:r>
            <a:rPr lang="en-US" sz="1100" i="1"/>
            <a:t>distrbution</a:t>
          </a:r>
          <a:r>
            <a:rPr lang="en-US" sz="1100"/>
            <a:t> of profits for different order quantities</a:t>
          </a:r>
          <a:r>
            <a:rPr lang="en-US" sz="1100" baseline="0"/>
            <a:t> </a:t>
          </a:r>
          <a:r>
            <a:rPr lang="en-US" sz="1100"/>
            <a:t>from 1000 to 5000 in increments of 500.</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33"/>
  <sheetViews>
    <sheetView tabSelected="1" zoomScaleNormal="100" workbookViewId="0">
      <selection activeCell="D8" sqref="D8"/>
    </sheetView>
  </sheetViews>
  <sheetFormatPr defaultRowHeight="12.5" x14ac:dyDescent="0.25"/>
  <cols>
    <col min="2" max="2" width="23.81640625" customWidth="1"/>
    <col min="3" max="3" width="10.26953125" bestFit="1" customWidth="1"/>
  </cols>
  <sheetData>
    <row r="1" spans="2:17" ht="14.5" x14ac:dyDescent="0.35">
      <c r="B1" s="1" t="s">
        <v>0</v>
      </c>
      <c r="C1" s="2"/>
      <c r="D1" s="2"/>
      <c r="E1" s="2"/>
      <c r="F1" s="2"/>
      <c r="G1" s="2"/>
      <c r="H1" s="2"/>
      <c r="I1" s="2"/>
      <c r="J1" s="2"/>
      <c r="K1" s="2"/>
      <c r="L1" s="2"/>
      <c r="M1" s="2"/>
      <c r="N1" s="2"/>
      <c r="O1" s="2"/>
      <c r="P1" s="2"/>
      <c r="Q1" s="2"/>
    </row>
    <row r="2" spans="2:17" ht="14.5" x14ac:dyDescent="0.35">
      <c r="B2" s="2"/>
      <c r="C2" s="2"/>
      <c r="D2" s="2"/>
      <c r="E2" s="2"/>
      <c r="F2" s="2"/>
      <c r="G2" s="2"/>
      <c r="H2" s="2"/>
      <c r="I2" s="2"/>
      <c r="J2" s="2"/>
      <c r="K2" s="2"/>
      <c r="L2" s="2"/>
      <c r="M2" s="2"/>
      <c r="N2" s="2"/>
      <c r="O2" s="2"/>
      <c r="P2" s="2"/>
      <c r="Q2" s="2"/>
    </row>
    <row r="3" spans="2:17" ht="14.5" x14ac:dyDescent="0.35">
      <c r="B3" s="1" t="s">
        <v>1</v>
      </c>
      <c r="C3" s="2"/>
      <c r="D3" s="2"/>
      <c r="E3" s="1" t="s">
        <v>2</v>
      </c>
      <c r="F3" s="2"/>
      <c r="G3" s="2"/>
      <c r="H3" s="2"/>
      <c r="I3" s="1"/>
      <c r="J3" s="2"/>
      <c r="K3" s="2"/>
      <c r="L3" s="2"/>
      <c r="M3" s="2"/>
      <c r="N3" s="2"/>
      <c r="O3" s="2"/>
      <c r="P3" s="2"/>
      <c r="Q3" s="2"/>
    </row>
    <row r="4" spans="2:17" ht="14.5" x14ac:dyDescent="0.35">
      <c r="B4" s="2" t="s">
        <v>3</v>
      </c>
      <c r="C4" s="2"/>
      <c r="D4" s="2"/>
      <c r="E4" s="3" t="s">
        <v>4</v>
      </c>
      <c r="F4" s="3" t="s">
        <v>5</v>
      </c>
      <c r="G4" s="2"/>
      <c r="H4" s="2"/>
      <c r="I4" s="4"/>
      <c r="J4" s="4"/>
      <c r="K4" s="4"/>
      <c r="L4" s="4"/>
      <c r="M4" s="4"/>
      <c r="N4" s="2"/>
      <c r="O4" s="2"/>
      <c r="P4" s="2"/>
      <c r="Q4" s="2"/>
    </row>
    <row r="5" spans="2:17" ht="14.5" x14ac:dyDescent="0.35">
      <c r="B5" s="2" t="s">
        <v>6</v>
      </c>
      <c r="C5" s="5">
        <v>30</v>
      </c>
      <c r="D5" s="2"/>
      <c r="E5" s="6">
        <v>0</v>
      </c>
      <c r="F5" s="7">
        <v>24</v>
      </c>
      <c r="G5" s="2"/>
      <c r="H5" s="2"/>
      <c r="I5" s="4"/>
      <c r="J5" s="4"/>
      <c r="K5" s="4"/>
      <c r="L5" s="4"/>
      <c r="M5" s="4"/>
      <c r="N5" s="2"/>
      <c r="O5" s="2"/>
      <c r="P5" s="2"/>
      <c r="Q5" s="2"/>
    </row>
    <row r="6" spans="2:17" ht="14.5" x14ac:dyDescent="0.35">
      <c r="B6" s="2" t="s">
        <v>7</v>
      </c>
      <c r="C6" s="5">
        <v>10</v>
      </c>
      <c r="D6" s="2"/>
      <c r="E6" s="6">
        <v>1000</v>
      </c>
      <c r="F6" s="7">
        <v>23</v>
      </c>
      <c r="G6" s="2"/>
      <c r="H6" s="2"/>
      <c r="I6" s="4"/>
      <c r="J6" s="4"/>
      <c r="K6" s="4"/>
      <c r="L6" s="4"/>
      <c r="M6" s="4"/>
      <c r="N6" s="2"/>
      <c r="O6" s="2"/>
      <c r="P6" s="2"/>
      <c r="Q6" s="2"/>
    </row>
    <row r="7" spans="2:17" ht="14.5" x14ac:dyDescent="0.35">
      <c r="B7" s="2"/>
      <c r="C7" s="2"/>
      <c r="D7" s="2"/>
      <c r="E7" s="6">
        <v>2000</v>
      </c>
      <c r="F7" s="7">
        <v>22.25</v>
      </c>
      <c r="G7" s="2"/>
      <c r="H7" s="2"/>
      <c r="I7" s="4"/>
      <c r="J7" s="4"/>
      <c r="K7" s="4"/>
      <c r="L7" s="4"/>
      <c r="M7" s="4"/>
      <c r="N7" s="2"/>
      <c r="O7" s="2"/>
      <c r="P7" s="2"/>
      <c r="Q7" s="2"/>
    </row>
    <row r="8" spans="2:17" ht="14.5" x14ac:dyDescent="0.35">
      <c r="B8" s="1" t="s">
        <v>8</v>
      </c>
      <c r="C8" s="2"/>
      <c r="D8" s="2"/>
      <c r="E8" s="6">
        <v>3000</v>
      </c>
      <c r="F8" s="7">
        <v>21.75</v>
      </c>
      <c r="G8" s="2"/>
      <c r="H8" s="2"/>
      <c r="I8" s="4"/>
      <c r="J8" s="4"/>
      <c r="K8" s="4"/>
      <c r="L8" s="4"/>
      <c r="M8" s="4"/>
      <c r="N8" s="2"/>
      <c r="O8" s="2"/>
      <c r="P8" s="2"/>
      <c r="Q8" s="2"/>
    </row>
    <row r="9" spans="2:17" ht="14.5" x14ac:dyDescent="0.35">
      <c r="B9" s="2" t="s">
        <v>9</v>
      </c>
      <c r="C9" s="8">
        <v>2000</v>
      </c>
      <c r="D9" s="2"/>
      <c r="E9" s="6">
        <v>4000</v>
      </c>
      <c r="F9" s="7">
        <v>21.3</v>
      </c>
      <c r="G9" s="2"/>
      <c r="H9" s="2"/>
      <c r="I9" s="4"/>
      <c r="J9" s="4"/>
      <c r="K9" s="4"/>
      <c r="L9" s="4"/>
      <c r="M9" s="4"/>
      <c r="N9" s="2"/>
      <c r="O9" s="2"/>
      <c r="P9" s="2"/>
      <c r="Q9" s="2"/>
    </row>
    <row r="10" spans="2:17" ht="14.5" x14ac:dyDescent="0.35">
      <c r="B10" s="2"/>
      <c r="C10" s="2"/>
      <c r="D10" s="2"/>
      <c r="E10" s="2"/>
      <c r="F10" s="2"/>
      <c r="G10" s="2"/>
      <c r="H10" s="2"/>
      <c r="I10" s="4"/>
      <c r="J10" s="4"/>
      <c r="K10" s="4"/>
      <c r="L10" s="4"/>
      <c r="M10" s="4"/>
      <c r="N10" s="2"/>
      <c r="O10" s="2"/>
      <c r="P10" s="2"/>
      <c r="Q10" s="2"/>
    </row>
    <row r="11" spans="2:17" ht="14.5" x14ac:dyDescent="0.35">
      <c r="B11" s="1" t="s">
        <v>10</v>
      </c>
      <c r="C11" s="2"/>
      <c r="D11" s="2"/>
      <c r="E11" s="2"/>
      <c r="F11" s="2"/>
      <c r="G11" s="2"/>
      <c r="H11" s="2"/>
      <c r="I11" s="4"/>
      <c r="J11" s="4"/>
      <c r="K11" s="4"/>
      <c r="L11" s="4"/>
      <c r="M11" s="4"/>
      <c r="N11" s="2"/>
      <c r="O11" s="2"/>
      <c r="P11" s="2"/>
      <c r="Q11" s="2"/>
    </row>
    <row r="12" spans="2:17" ht="14.5" x14ac:dyDescent="0.35">
      <c r="B12" s="2" t="s">
        <v>11</v>
      </c>
      <c r="C12" s="6">
        <v>1000</v>
      </c>
      <c r="D12" s="2"/>
      <c r="E12" s="2"/>
      <c r="F12" s="2"/>
      <c r="G12" s="2"/>
      <c r="H12" s="2"/>
      <c r="I12" s="4"/>
      <c r="J12" s="4"/>
      <c r="K12" s="4"/>
      <c r="L12" s="4"/>
      <c r="M12" s="4"/>
      <c r="N12" s="2"/>
      <c r="O12" s="2"/>
      <c r="P12" s="2"/>
      <c r="Q12" s="2"/>
    </row>
    <row r="13" spans="2:17" ht="14.5" x14ac:dyDescent="0.35">
      <c r="B13" s="2"/>
      <c r="C13" s="2"/>
      <c r="D13" s="2"/>
      <c r="E13" s="2"/>
      <c r="F13" s="2"/>
      <c r="G13" s="2"/>
      <c r="H13" s="2"/>
      <c r="I13" s="4"/>
      <c r="J13" s="4"/>
      <c r="K13" s="4"/>
      <c r="L13" s="4"/>
      <c r="M13" s="4"/>
      <c r="N13" s="2"/>
      <c r="O13" s="2"/>
      <c r="P13" s="2"/>
      <c r="Q13" s="2"/>
    </row>
    <row r="14" spans="2:17" ht="14.5" x14ac:dyDescent="0.35">
      <c r="B14" s="1" t="s">
        <v>12</v>
      </c>
      <c r="C14" s="2"/>
      <c r="D14" s="2"/>
      <c r="E14" s="2"/>
      <c r="F14" s="2"/>
      <c r="G14" s="2"/>
      <c r="H14" s="2"/>
      <c r="I14" s="4"/>
      <c r="J14" s="4"/>
      <c r="K14" s="4"/>
      <c r="L14" s="4"/>
      <c r="M14" s="4"/>
      <c r="N14" s="2"/>
      <c r="O14" s="2"/>
      <c r="P14" s="2"/>
      <c r="Q14" s="2"/>
    </row>
    <row r="15" spans="2:17" ht="14.5" x14ac:dyDescent="0.35">
      <c r="B15" s="2" t="s">
        <v>13</v>
      </c>
      <c r="C15" s="2">
        <f>IF(C12&gt;C9,C9,C12)</f>
        <v>1000</v>
      </c>
      <c r="D15" s="2" t="str">
        <f ca="1">_xlfn.FORMULATEXT(C15)</f>
        <v>=IF(C12&gt;C9,C9,C12)</v>
      </c>
      <c r="E15" s="2"/>
      <c r="F15" s="6"/>
      <c r="G15" s="2"/>
      <c r="H15" s="2"/>
      <c r="I15" s="2"/>
      <c r="J15" s="2"/>
      <c r="K15" s="4"/>
      <c r="L15" s="4"/>
      <c r="M15" s="4"/>
      <c r="N15" s="2"/>
      <c r="O15" s="2"/>
      <c r="P15" s="2"/>
      <c r="Q15" s="2"/>
    </row>
    <row r="16" spans="2:17" ht="14.5" x14ac:dyDescent="0.35">
      <c r="B16" s="2" t="s">
        <v>14</v>
      </c>
      <c r="C16" s="2">
        <f>IF(C9&gt;C12,C9-C12,0)</f>
        <v>1000</v>
      </c>
      <c r="D16" s="2" t="str">
        <f ca="1">_xlfn.FORMULATEXT(C16)</f>
        <v>=IF(C9&gt;C12,C9-C12,0)</v>
      </c>
      <c r="E16" s="2"/>
      <c r="F16" s="2"/>
      <c r="G16" s="2"/>
      <c r="H16" s="2"/>
      <c r="I16" s="2"/>
      <c r="J16" s="2"/>
      <c r="K16" s="4"/>
      <c r="L16" s="4"/>
      <c r="M16" s="4"/>
      <c r="N16" s="2"/>
      <c r="O16" s="2"/>
      <c r="P16" s="2"/>
      <c r="Q16" s="2"/>
    </row>
    <row r="17" spans="2:17" ht="14.5" x14ac:dyDescent="0.35">
      <c r="B17" s="2" t="s">
        <v>15</v>
      </c>
      <c r="C17" s="5">
        <f>C15*C5+C16*C6</f>
        <v>40000</v>
      </c>
      <c r="D17" s="2" t="str">
        <f ca="1">_xlfn.FORMULATEXT(C17)</f>
        <v>=C15*C5+C16*C6</v>
      </c>
      <c r="E17" s="2"/>
      <c r="F17" s="2"/>
      <c r="G17" s="8"/>
      <c r="H17" s="2"/>
      <c r="I17" s="2"/>
      <c r="J17" s="2"/>
      <c r="K17" s="4"/>
      <c r="L17" s="4"/>
      <c r="M17" s="4"/>
      <c r="N17" s="2"/>
      <c r="O17" s="2"/>
      <c r="P17" s="2"/>
      <c r="Q17" s="2"/>
    </row>
    <row r="18" spans="2:17" ht="14.5" x14ac:dyDescent="0.35">
      <c r="B18" s="2" t="s">
        <v>16</v>
      </c>
      <c r="C18" s="12">
        <f>VLOOKUP(C9,$E$5:$F$9,2,TRUE)*C9</f>
        <v>44500</v>
      </c>
      <c r="D18" s="2" t="str">
        <f ca="1">_xlfn.FORMULATEXT(C18)</f>
        <v>=VLOOKUP(C9,$E$5:$F$9,2,TRUE)*C9</v>
      </c>
      <c r="E18" s="2"/>
      <c r="F18" s="2"/>
      <c r="G18" s="2"/>
      <c r="H18" s="2"/>
      <c r="I18" s="2"/>
      <c r="J18" s="2"/>
      <c r="K18" s="2"/>
      <c r="L18" s="2"/>
      <c r="M18" s="2"/>
      <c r="N18" s="2"/>
      <c r="O18" s="2"/>
      <c r="P18" s="2"/>
      <c r="Q18" s="2"/>
    </row>
    <row r="19" spans="2:17" ht="14.5" x14ac:dyDescent="0.35">
      <c r="B19" s="2" t="s">
        <v>17</v>
      </c>
      <c r="C19" s="13">
        <f>C17-C18</f>
        <v>-4500</v>
      </c>
      <c r="D19" s="2" t="str">
        <f ca="1">_xlfn.FORMULATEXT(C19)</f>
        <v>=C17-C18</v>
      </c>
      <c r="E19" s="2"/>
      <c r="F19" s="2"/>
      <c r="G19" s="2"/>
      <c r="H19" s="2"/>
      <c r="I19" s="2"/>
      <c r="J19" s="2"/>
      <c r="K19" s="2"/>
      <c r="L19" s="2"/>
      <c r="M19" s="2"/>
      <c r="N19" s="2"/>
      <c r="O19" s="2"/>
      <c r="P19" s="2"/>
      <c r="Q19" s="2"/>
    </row>
    <row r="20" spans="2:17" ht="14.5" x14ac:dyDescent="0.35">
      <c r="B20" s="2"/>
      <c r="C20" s="9"/>
      <c r="D20" s="2"/>
      <c r="E20" s="2"/>
      <c r="F20" s="2"/>
      <c r="G20" s="2"/>
      <c r="H20" s="2"/>
      <c r="I20" s="2"/>
      <c r="J20" s="2"/>
      <c r="K20" s="2"/>
      <c r="L20" s="2"/>
      <c r="M20" s="2"/>
      <c r="N20" s="2"/>
      <c r="O20" s="2"/>
      <c r="P20" s="2"/>
      <c r="Q20" s="2"/>
    </row>
    <row r="21" spans="2:17" ht="14.5" x14ac:dyDescent="0.35">
      <c r="B21" s="1"/>
      <c r="C21" s="2"/>
      <c r="D21" s="2"/>
      <c r="E21" s="2"/>
      <c r="F21" s="2"/>
      <c r="G21" s="2"/>
      <c r="H21" s="2"/>
      <c r="I21" s="2"/>
      <c r="J21" s="2"/>
      <c r="K21" s="2"/>
      <c r="L21" s="2"/>
      <c r="M21" s="2"/>
      <c r="N21" s="2"/>
      <c r="O21" s="2"/>
      <c r="P21" s="2"/>
      <c r="Q21" s="2"/>
    </row>
    <row r="22" spans="2:17" ht="14.5" x14ac:dyDescent="0.35">
      <c r="B22" s="10"/>
      <c r="C22" s="11"/>
      <c r="D22" s="11"/>
      <c r="E22" s="11"/>
      <c r="F22" s="11"/>
      <c r="G22" s="11"/>
      <c r="H22" s="11"/>
      <c r="I22" s="11"/>
      <c r="J22" s="11"/>
      <c r="K22" s="11"/>
      <c r="L22" s="2"/>
      <c r="M22" s="2"/>
      <c r="N22" s="2"/>
      <c r="O22" s="2"/>
      <c r="P22" s="2"/>
      <c r="Q22" s="2"/>
    </row>
    <row r="23" spans="2:17" ht="14.5" x14ac:dyDescent="0.35">
      <c r="B23" s="11"/>
      <c r="C23" s="10"/>
      <c r="D23" s="10"/>
      <c r="E23" s="10"/>
      <c r="F23" s="10"/>
      <c r="G23" s="10"/>
      <c r="H23" s="10"/>
      <c r="I23" s="10"/>
      <c r="J23" s="10"/>
      <c r="K23" s="10"/>
      <c r="L23" s="2"/>
      <c r="M23" s="2"/>
      <c r="N23" s="2"/>
      <c r="O23" s="2"/>
      <c r="P23" s="2"/>
      <c r="Q23" s="2"/>
    </row>
    <row r="24" spans="2:17" ht="14.5" x14ac:dyDescent="0.35">
      <c r="B24" s="10"/>
      <c r="C24" s="14"/>
      <c r="D24" s="14"/>
      <c r="E24" s="14"/>
      <c r="F24" s="14"/>
      <c r="G24" s="14"/>
      <c r="H24" s="14"/>
      <c r="I24" s="14"/>
      <c r="J24" s="14"/>
      <c r="K24" s="14"/>
      <c r="L24" s="2"/>
      <c r="M24" s="2"/>
      <c r="N24" s="2"/>
      <c r="O24" s="2"/>
      <c r="P24" s="2"/>
      <c r="Q24" s="2"/>
    </row>
    <row r="25" spans="2:17" ht="14.5" x14ac:dyDescent="0.35">
      <c r="B25" s="11"/>
      <c r="C25" s="10"/>
      <c r="D25" s="10"/>
      <c r="E25" s="10"/>
      <c r="F25" s="10"/>
      <c r="G25" s="10"/>
      <c r="H25" s="10"/>
      <c r="I25" s="10"/>
      <c r="J25" s="10"/>
      <c r="K25" s="10"/>
      <c r="L25" s="2"/>
      <c r="M25" s="2"/>
      <c r="N25" s="2"/>
      <c r="O25" s="2"/>
      <c r="P25" s="2"/>
      <c r="Q25" s="2"/>
    </row>
    <row r="26" spans="2:17" ht="14.5" x14ac:dyDescent="0.35">
      <c r="B26" s="11"/>
      <c r="C26" s="10"/>
      <c r="D26" s="10"/>
      <c r="E26" s="10"/>
      <c r="F26" s="10"/>
      <c r="G26" s="10"/>
      <c r="H26" s="10"/>
      <c r="I26" s="10"/>
      <c r="J26" s="10"/>
      <c r="K26" s="10"/>
      <c r="L26" s="2"/>
      <c r="M26" s="2"/>
      <c r="N26" s="2"/>
      <c r="O26" s="2"/>
      <c r="P26" s="2"/>
      <c r="Q26" s="2"/>
    </row>
    <row r="27" spans="2:17" ht="14.5" x14ac:dyDescent="0.35">
      <c r="B27" s="11"/>
      <c r="C27" s="10"/>
      <c r="D27" s="10"/>
      <c r="E27" s="10"/>
      <c r="F27" s="10"/>
      <c r="G27" s="10"/>
      <c r="H27" s="10"/>
      <c r="I27" s="10"/>
      <c r="J27" s="10"/>
      <c r="K27" s="10"/>
      <c r="L27" s="2"/>
      <c r="M27" s="2"/>
      <c r="N27" s="2"/>
      <c r="O27" s="2"/>
      <c r="P27" s="2"/>
      <c r="Q27" s="2"/>
    </row>
    <row r="28" spans="2:17" ht="14.5" x14ac:dyDescent="0.35">
      <c r="B28" s="11"/>
      <c r="C28" s="10"/>
      <c r="D28" s="10"/>
      <c r="E28" s="10"/>
      <c r="F28" s="10"/>
      <c r="G28" s="10"/>
      <c r="H28" s="10"/>
      <c r="I28" s="10"/>
      <c r="J28" s="10"/>
      <c r="K28" s="10"/>
      <c r="L28" s="2"/>
      <c r="M28" s="2"/>
      <c r="N28" s="2"/>
      <c r="O28" s="2"/>
      <c r="P28" s="2"/>
      <c r="Q28" s="2"/>
    </row>
    <row r="29" spans="2:17" ht="14.5" x14ac:dyDescent="0.35">
      <c r="B29" s="11"/>
      <c r="C29" s="10"/>
      <c r="D29" s="10"/>
      <c r="E29" s="10"/>
      <c r="F29" s="10"/>
      <c r="G29" s="10"/>
      <c r="H29" s="10"/>
      <c r="I29" s="10"/>
      <c r="J29" s="10"/>
      <c r="K29" s="10"/>
      <c r="L29" s="2"/>
      <c r="M29" s="2"/>
      <c r="N29" s="2"/>
      <c r="O29" s="2"/>
      <c r="P29" s="2"/>
      <c r="Q29" s="2"/>
    </row>
    <row r="30" spans="2:17" ht="14.5" x14ac:dyDescent="0.35">
      <c r="B30" s="11"/>
      <c r="C30" s="10"/>
      <c r="D30" s="10"/>
      <c r="E30" s="10"/>
      <c r="F30" s="10"/>
      <c r="G30" s="10"/>
      <c r="H30" s="10"/>
      <c r="I30" s="10"/>
      <c r="J30" s="10"/>
      <c r="K30" s="10"/>
      <c r="L30" s="2"/>
      <c r="M30" s="2"/>
      <c r="N30" s="2"/>
      <c r="O30" s="2"/>
      <c r="P30" s="2"/>
      <c r="Q30" s="2"/>
    </row>
    <row r="31" spans="2:17" ht="14.5" x14ac:dyDescent="0.35">
      <c r="B31" s="11"/>
      <c r="C31" s="10"/>
      <c r="D31" s="10"/>
      <c r="E31" s="10"/>
      <c r="F31" s="10"/>
      <c r="G31" s="10"/>
      <c r="H31" s="10"/>
      <c r="I31" s="10"/>
      <c r="J31" s="10"/>
      <c r="K31" s="10"/>
      <c r="L31" s="2"/>
      <c r="M31" s="2"/>
      <c r="N31" s="2"/>
      <c r="O31" s="2"/>
      <c r="P31" s="2"/>
      <c r="Q31" s="2"/>
    </row>
    <row r="32" spans="2:17" ht="14.5" x14ac:dyDescent="0.35">
      <c r="B32" s="11"/>
    </row>
    <row r="33" spans="2:2" ht="14.5" x14ac:dyDescent="0.35">
      <c r="B33" s="11"/>
    </row>
  </sheetData>
  <conditionalFormatting sqref="C25:C33">
    <cfRule type="colorScale" priority="6">
      <colorScale>
        <cfvo type="min"/>
        <cfvo type="max"/>
        <color rgb="FFFCFCFF"/>
        <color rgb="FFF8696B"/>
      </colorScale>
    </cfRule>
  </conditionalFormatting>
  <conditionalFormatting sqref="D25:D33">
    <cfRule type="colorScale" priority="5">
      <colorScale>
        <cfvo type="min"/>
        <cfvo type="max"/>
        <color rgb="FFFCFCFF"/>
        <color rgb="FFF8696B"/>
      </colorScale>
    </cfRule>
  </conditionalFormatting>
  <conditionalFormatting sqref="E25:E33">
    <cfRule type="colorScale" priority="4">
      <colorScale>
        <cfvo type="min"/>
        <cfvo type="max"/>
        <color rgb="FFFCFCFF"/>
        <color rgb="FFF8696B"/>
      </colorScale>
    </cfRule>
  </conditionalFormatting>
  <conditionalFormatting sqref="F25:F33">
    <cfRule type="colorScale" priority="3">
      <colorScale>
        <cfvo type="min"/>
        <cfvo type="max"/>
        <color rgb="FFFCFCFF"/>
        <color rgb="FFF8696B"/>
      </colorScale>
    </cfRule>
  </conditionalFormatting>
  <conditionalFormatting sqref="G25:G33">
    <cfRule type="colorScale" priority="2">
      <colorScale>
        <cfvo type="min"/>
        <cfvo type="max"/>
        <color rgb="FFFCFCFF"/>
        <color rgb="FFF8696B"/>
      </colorScale>
    </cfRule>
  </conditionalFormatting>
  <conditionalFormatting sqref="H25:H33">
    <cfRule type="colorScale" priority="1">
      <colorScale>
        <cfvo type="min"/>
        <cfvo type="max"/>
        <color rgb="FFFFEF9C"/>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Newsvendor Data Table Example</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D600 Rev.1</dc:creator>
  <cp:lastModifiedBy>Palley, Asa</cp:lastModifiedBy>
  <dcterms:created xsi:type="dcterms:W3CDTF">2005-02-21T00:41:07Z</dcterms:created>
  <dcterms:modified xsi:type="dcterms:W3CDTF">2022-03-31T14:06:46Z</dcterms:modified>
</cp:coreProperties>
</file>