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ffs\workspace\esp32\msys32\home\yasha\esp\psd_fft_oled\sim\filter\"/>
    </mc:Choice>
  </mc:AlternateContent>
  <bookViews>
    <workbookView xWindow="0" yWindow="3150" windowWidth="20490" windowHeight="7350"/>
  </bookViews>
  <sheets>
    <sheet name="FFT" sheetId="1" r:id="rId1"/>
    <sheet name="coef float" sheetId="4" r:id="rId2"/>
    <sheet name="coef 2float" sheetId="6" r:id="rId3"/>
    <sheet name="coef used" sheetId="5" r:id="rId4"/>
    <sheet name="coef 2used" sheetId="7" r:id="rId5"/>
    <sheet name="FILTER" sheetId="2" r:id="rId6"/>
    <sheet name="coef convert" sheetId="3" r:id="rId7"/>
    <sheet name="Sheet1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" i="2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2" i="8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2" i="3"/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A2" i="7"/>
  <c r="R2" i="5" l="1"/>
  <c r="S2" i="5"/>
  <c r="T2" i="5"/>
  <c r="U2" i="5"/>
  <c r="V2" i="5"/>
  <c r="W2" i="5"/>
  <c r="X2" i="5"/>
  <c r="R3" i="5"/>
  <c r="S3" i="5"/>
  <c r="T3" i="5"/>
  <c r="U3" i="5"/>
  <c r="V3" i="5"/>
  <c r="W3" i="5"/>
  <c r="X3" i="5"/>
  <c r="R4" i="5"/>
  <c r="S4" i="5"/>
  <c r="T4" i="5"/>
  <c r="U4" i="5"/>
  <c r="V4" i="5"/>
  <c r="W4" i="5"/>
  <c r="X4" i="5"/>
  <c r="R5" i="5"/>
  <c r="S5" i="5"/>
  <c r="T5" i="5"/>
  <c r="U5" i="5"/>
  <c r="V5" i="5"/>
  <c r="W5" i="5"/>
  <c r="X5" i="5"/>
  <c r="R6" i="5"/>
  <c r="S6" i="5"/>
  <c r="T6" i="5"/>
  <c r="U6" i="5"/>
  <c r="V6" i="5"/>
  <c r="W6" i="5"/>
  <c r="X6" i="5"/>
  <c r="R7" i="5"/>
  <c r="S7" i="5"/>
  <c r="T7" i="5"/>
  <c r="U7" i="5"/>
  <c r="V7" i="5"/>
  <c r="W7" i="5"/>
  <c r="X7" i="5"/>
  <c r="R8" i="5"/>
  <c r="S8" i="5"/>
  <c r="T8" i="5"/>
  <c r="U8" i="5"/>
  <c r="V8" i="5"/>
  <c r="W8" i="5"/>
  <c r="X8" i="5"/>
  <c r="R9" i="5"/>
  <c r="S9" i="5"/>
  <c r="T9" i="5"/>
  <c r="U9" i="5"/>
  <c r="V9" i="5"/>
  <c r="W9" i="5"/>
  <c r="X9" i="5"/>
  <c r="R10" i="5"/>
  <c r="S10" i="5"/>
  <c r="T10" i="5"/>
  <c r="U10" i="5"/>
  <c r="V10" i="5"/>
  <c r="W10" i="5"/>
  <c r="X10" i="5"/>
  <c r="R11" i="5"/>
  <c r="S11" i="5"/>
  <c r="T11" i="5"/>
  <c r="U11" i="5"/>
  <c r="V11" i="5"/>
  <c r="W11" i="5"/>
  <c r="X11" i="5"/>
  <c r="R12" i="5"/>
  <c r="S12" i="5"/>
  <c r="T12" i="5"/>
  <c r="U12" i="5"/>
  <c r="V12" i="5"/>
  <c r="W12" i="5"/>
  <c r="X12" i="5"/>
  <c r="R13" i="5"/>
  <c r="S13" i="5"/>
  <c r="T13" i="5"/>
  <c r="U13" i="5"/>
  <c r="V13" i="5"/>
  <c r="W13" i="5"/>
  <c r="X13" i="5"/>
  <c r="R14" i="5"/>
  <c r="S14" i="5"/>
  <c r="T14" i="5"/>
  <c r="U14" i="5"/>
  <c r="V14" i="5"/>
  <c r="W14" i="5"/>
  <c r="X14" i="5"/>
  <c r="R15" i="5"/>
  <c r="S15" i="5"/>
  <c r="T15" i="5"/>
  <c r="U15" i="5"/>
  <c r="V15" i="5"/>
  <c r="W15" i="5"/>
  <c r="X15" i="5"/>
  <c r="R16" i="5"/>
  <c r="S16" i="5"/>
  <c r="T16" i="5"/>
  <c r="U16" i="5"/>
  <c r="V16" i="5"/>
  <c r="W16" i="5"/>
  <c r="X16" i="5"/>
  <c r="R17" i="5"/>
  <c r="S17" i="5"/>
  <c r="T17" i="5"/>
  <c r="U17" i="5"/>
  <c r="V17" i="5"/>
  <c r="W17" i="5"/>
  <c r="X17" i="5"/>
  <c r="R18" i="5"/>
  <c r="S18" i="5"/>
  <c r="T18" i="5"/>
  <c r="U18" i="5"/>
  <c r="V18" i="5"/>
  <c r="W18" i="5"/>
  <c r="X18" i="5"/>
  <c r="R19" i="5"/>
  <c r="S19" i="5"/>
  <c r="T19" i="5"/>
  <c r="U19" i="5"/>
  <c r="V19" i="5"/>
  <c r="W19" i="5"/>
  <c r="X19" i="5"/>
  <c r="R20" i="5"/>
  <c r="S20" i="5"/>
  <c r="T20" i="5"/>
  <c r="U20" i="5"/>
  <c r="V20" i="5"/>
  <c r="W20" i="5"/>
  <c r="X20" i="5"/>
  <c r="R21" i="5"/>
  <c r="S21" i="5"/>
  <c r="T21" i="5"/>
  <c r="U21" i="5"/>
  <c r="V21" i="5"/>
  <c r="W21" i="5"/>
  <c r="X21" i="5"/>
  <c r="R22" i="5"/>
  <c r="S22" i="5"/>
  <c r="T22" i="5"/>
  <c r="U22" i="5"/>
  <c r="V22" i="5"/>
  <c r="W22" i="5"/>
  <c r="X22" i="5"/>
  <c r="R23" i="5"/>
  <c r="S23" i="5"/>
  <c r="T23" i="5"/>
  <c r="U23" i="5"/>
  <c r="V23" i="5"/>
  <c r="W23" i="5"/>
  <c r="X23" i="5"/>
  <c r="R24" i="5"/>
  <c r="S24" i="5"/>
  <c r="T24" i="5"/>
  <c r="U24" i="5"/>
  <c r="V24" i="5"/>
  <c r="W24" i="5"/>
  <c r="X24" i="5"/>
  <c r="R25" i="5"/>
  <c r="S25" i="5"/>
  <c r="T25" i="5"/>
  <c r="U25" i="5"/>
  <c r="V25" i="5"/>
  <c r="W25" i="5"/>
  <c r="X25" i="5"/>
  <c r="R26" i="5"/>
  <c r="S26" i="5"/>
  <c r="T26" i="5"/>
  <c r="U26" i="5"/>
  <c r="V26" i="5"/>
  <c r="W26" i="5"/>
  <c r="X26" i="5"/>
  <c r="R27" i="5"/>
  <c r="S27" i="5"/>
  <c r="T27" i="5"/>
  <c r="U27" i="5"/>
  <c r="V27" i="5"/>
  <c r="W27" i="5"/>
  <c r="X27" i="5"/>
  <c r="R28" i="5"/>
  <c r="S28" i="5"/>
  <c r="T28" i="5"/>
  <c r="U28" i="5"/>
  <c r="V28" i="5"/>
  <c r="W28" i="5"/>
  <c r="X28" i="5"/>
  <c r="R29" i="5"/>
  <c r="S29" i="5"/>
  <c r="T29" i="5"/>
  <c r="U29" i="5"/>
  <c r="V29" i="5"/>
  <c r="W29" i="5"/>
  <c r="X29" i="5"/>
  <c r="R30" i="5"/>
  <c r="S30" i="5"/>
  <c r="T30" i="5"/>
  <c r="U30" i="5"/>
  <c r="V30" i="5"/>
  <c r="W30" i="5"/>
  <c r="X30" i="5"/>
  <c r="R31" i="5"/>
  <c r="S31" i="5"/>
  <c r="T31" i="5"/>
  <c r="U31" i="5"/>
  <c r="V31" i="5"/>
  <c r="W31" i="5"/>
  <c r="X31" i="5"/>
  <c r="R32" i="5"/>
  <c r="S32" i="5"/>
  <c r="T32" i="5"/>
  <c r="U32" i="5"/>
  <c r="V32" i="5"/>
  <c r="W32" i="5"/>
  <c r="X32" i="5"/>
  <c r="R33" i="5"/>
  <c r="S33" i="5"/>
  <c r="T33" i="5"/>
  <c r="U33" i="5"/>
  <c r="V33" i="5"/>
  <c r="W33" i="5"/>
  <c r="X33" i="5"/>
  <c r="R34" i="5"/>
  <c r="S34" i="5"/>
  <c r="T34" i="5"/>
  <c r="U34" i="5"/>
  <c r="V34" i="5"/>
  <c r="W34" i="5"/>
  <c r="X34" i="5"/>
  <c r="K2" i="5"/>
  <c r="L2" i="5"/>
  <c r="M2" i="5"/>
  <c r="N2" i="5"/>
  <c r="O2" i="5"/>
  <c r="P2" i="5"/>
  <c r="Q2" i="5"/>
  <c r="K3" i="5"/>
  <c r="L3" i="5"/>
  <c r="M3" i="5"/>
  <c r="N3" i="5"/>
  <c r="O3" i="5"/>
  <c r="P3" i="5"/>
  <c r="Q3" i="5"/>
  <c r="K4" i="5"/>
  <c r="L4" i="5"/>
  <c r="M4" i="5"/>
  <c r="N4" i="5"/>
  <c r="O4" i="5"/>
  <c r="P4" i="5"/>
  <c r="Q4" i="5"/>
  <c r="K5" i="5"/>
  <c r="L5" i="5"/>
  <c r="M5" i="5"/>
  <c r="N5" i="5"/>
  <c r="O5" i="5"/>
  <c r="P5" i="5"/>
  <c r="Q5" i="5"/>
  <c r="K6" i="5"/>
  <c r="L6" i="5"/>
  <c r="M6" i="5"/>
  <c r="N6" i="5"/>
  <c r="O6" i="5"/>
  <c r="P6" i="5"/>
  <c r="Q6" i="5"/>
  <c r="K7" i="5"/>
  <c r="L7" i="5"/>
  <c r="M7" i="5"/>
  <c r="N7" i="5"/>
  <c r="O7" i="5"/>
  <c r="P7" i="5"/>
  <c r="Q7" i="5"/>
  <c r="K8" i="5"/>
  <c r="L8" i="5"/>
  <c r="M8" i="5"/>
  <c r="N8" i="5"/>
  <c r="O8" i="5"/>
  <c r="P8" i="5"/>
  <c r="Q8" i="5"/>
  <c r="K9" i="5"/>
  <c r="L9" i="5"/>
  <c r="M9" i="5"/>
  <c r="N9" i="5"/>
  <c r="O9" i="5"/>
  <c r="P9" i="5"/>
  <c r="Q9" i="5"/>
  <c r="K10" i="5"/>
  <c r="L10" i="5"/>
  <c r="M10" i="5"/>
  <c r="N10" i="5"/>
  <c r="O10" i="5"/>
  <c r="P10" i="5"/>
  <c r="Q10" i="5"/>
  <c r="K11" i="5"/>
  <c r="L11" i="5"/>
  <c r="M11" i="5"/>
  <c r="N11" i="5"/>
  <c r="O11" i="5"/>
  <c r="P11" i="5"/>
  <c r="Q11" i="5"/>
  <c r="K12" i="5"/>
  <c r="L12" i="5"/>
  <c r="M12" i="5"/>
  <c r="N12" i="5"/>
  <c r="O12" i="5"/>
  <c r="P12" i="5"/>
  <c r="Q12" i="5"/>
  <c r="K13" i="5"/>
  <c r="L13" i="5"/>
  <c r="M13" i="5"/>
  <c r="N13" i="5"/>
  <c r="O13" i="5"/>
  <c r="P13" i="5"/>
  <c r="Q13" i="5"/>
  <c r="K14" i="5"/>
  <c r="L14" i="5"/>
  <c r="M14" i="5"/>
  <c r="N14" i="5"/>
  <c r="O14" i="5"/>
  <c r="P14" i="5"/>
  <c r="Q14" i="5"/>
  <c r="K15" i="5"/>
  <c r="L15" i="5"/>
  <c r="M15" i="5"/>
  <c r="N15" i="5"/>
  <c r="O15" i="5"/>
  <c r="P15" i="5"/>
  <c r="Q15" i="5"/>
  <c r="K16" i="5"/>
  <c r="L16" i="5"/>
  <c r="M16" i="5"/>
  <c r="N16" i="5"/>
  <c r="O16" i="5"/>
  <c r="P16" i="5"/>
  <c r="Q16" i="5"/>
  <c r="K17" i="5"/>
  <c r="L17" i="5"/>
  <c r="M17" i="5"/>
  <c r="N17" i="5"/>
  <c r="O17" i="5"/>
  <c r="P17" i="5"/>
  <c r="Q17" i="5"/>
  <c r="K18" i="5"/>
  <c r="L18" i="5"/>
  <c r="M18" i="5"/>
  <c r="N18" i="5"/>
  <c r="O18" i="5"/>
  <c r="P18" i="5"/>
  <c r="Q18" i="5"/>
  <c r="K19" i="5"/>
  <c r="L19" i="5"/>
  <c r="M19" i="5"/>
  <c r="N19" i="5"/>
  <c r="O19" i="5"/>
  <c r="P19" i="5"/>
  <c r="Q19" i="5"/>
  <c r="K20" i="5"/>
  <c r="L20" i="5"/>
  <c r="M20" i="5"/>
  <c r="N20" i="5"/>
  <c r="O20" i="5"/>
  <c r="P20" i="5"/>
  <c r="Q20" i="5"/>
  <c r="K21" i="5"/>
  <c r="L21" i="5"/>
  <c r="M21" i="5"/>
  <c r="N21" i="5"/>
  <c r="O21" i="5"/>
  <c r="P21" i="5"/>
  <c r="Q21" i="5"/>
  <c r="K22" i="5"/>
  <c r="L22" i="5"/>
  <c r="M22" i="5"/>
  <c r="N22" i="5"/>
  <c r="O22" i="5"/>
  <c r="P22" i="5"/>
  <c r="Q22" i="5"/>
  <c r="K23" i="5"/>
  <c r="L23" i="5"/>
  <c r="M23" i="5"/>
  <c r="N23" i="5"/>
  <c r="O23" i="5"/>
  <c r="P23" i="5"/>
  <c r="Q23" i="5"/>
  <c r="K24" i="5"/>
  <c r="L24" i="5"/>
  <c r="M24" i="5"/>
  <c r="N24" i="5"/>
  <c r="O24" i="5"/>
  <c r="P24" i="5"/>
  <c r="Q24" i="5"/>
  <c r="K25" i="5"/>
  <c r="L25" i="5"/>
  <c r="M25" i="5"/>
  <c r="N25" i="5"/>
  <c r="O25" i="5"/>
  <c r="P25" i="5"/>
  <c r="Q25" i="5"/>
  <c r="K26" i="5"/>
  <c r="L26" i="5"/>
  <c r="M26" i="5"/>
  <c r="N26" i="5"/>
  <c r="O26" i="5"/>
  <c r="P26" i="5"/>
  <c r="Q26" i="5"/>
  <c r="K27" i="5"/>
  <c r="L27" i="5"/>
  <c r="M27" i="5"/>
  <c r="N27" i="5"/>
  <c r="O27" i="5"/>
  <c r="P27" i="5"/>
  <c r="Q27" i="5"/>
  <c r="K28" i="5"/>
  <c r="L28" i="5"/>
  <c r="M28" i="5"/>
  <c r="N28" i="5"/>
  <c r="O28" i="5"/>
  <c r="P28" i="5"/>
  <c r="Q28" i="5"/>
  <c r="K29" i="5"/>
  <c r="L29" i="5"/>
  <c r="M29" i="5"/>
  <c r="N29" i="5"/>
  <c r="O29" i="5"/>
  <c r="P29" i="5"/>
  <c r="Q29" i="5"/>
  <c r="K30" i="5"/>
  <c r="L30" i="5"/>
  <c r="M30" i="5"/>
  <c r="N30" i="5"/>
  <c r="O30" i="5"/>
  <c r="P30" i="5"/>
  <c r="Q30" i="5"/>
  <c r="K31" i="5"/>
  <c r="L31" i="5"/>
  <c r="M31" i="5"/>
  <c r="N31" i="5"/>
  <c r="O31" i="5"/>
  <c r="P31" i="5"/>
  <c r="Q31" i="5"/>
  <c r="K32" i="5"/>
  <c r="L32" i="5"/>
  <c r="M32" i="5"/>
  <c r="N32" i="5"/>
  <c r="O32" i="5"/>
  <c r="P32" i="5"/>
  <c r="Q32" i="5"/>
  <c r="K33" i="5"/>
  <c r="L33" i="5"/>
  <c r="M33" i="5"/>
  <c r="N33" i="5"/>
  <c r="O33" i="5"/>
  <c r="P33" i="5"/>
  <c r="Q33" i="5"/>
  <c r="K34" i="5"/>
  <c r="L34" i="5"/>
  <c r="M34" i="5"/>
  <c r="N34" i="5"/>
  <c r="O34" i="5"/>
  <c r="P34" i="5"/>
  <c r="Q34" i="5"/>
  <c r="B2" i="5"/>
  <c r="C2" i="5"/>
  <c r="D2" i="5"/>
  <c r="E2" i="5"/>
  <c r="F2" i="5"/>
  <c r="G2" i="5"/>
  <c r="H2" i="5"/>
  <c r="I2" i="5"/>
  <c r="J2" i="5"/>
  <c r="B3" i="5"/>
  <c r="C3" i="5"/>
  <c r="D3" i="5"/>
  <c r="E3" i="5"/>
  <c r="F3" i="5"/>
  <c r="G3" i="5"/>
  <c r="H3" i="5"/>
  <c r="I3" i="5"/>
  <c r="J3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C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4" i="5"/>
  <c r="C24" i="5"/>
  <c r="D24" i="5"/>
  <c r="E24" i="5"/>
  <c r="F24" i="5"/>
  <c r="G24" i="5"/>
  <c r="H24" i="5"/>
  <c r="I24" i="5"/>
  <c r="J24" i="5"/>
  <c r="B25" i="5"/>
  <c r="C25" i="5"/>
  <c r="D25" i="5"/>
  <c r="E25" i="5"/>
  <c r="F25" i="5"/>
  <c r="G25" i="5"/>
  <c r="H25" i="5"/>
  <c r="I25" i="5"/>
  <c r="J25" i="5"/>
  <c r="B26" i="5"/>
  <c r="C26" i="5"/>
  <c r="D26" i="5"/>
  <c r="E26" i="5"/>
  <c r="F26" i="5"/>
  <c r="G26" i="5"/>
  <c r="H26" i="5"/>
  <c r="I26" i="5"/>
  <c r="J26" i="5"/>
  <c r="B27" i="5"/>
  <c r="C27" i="5"/>
  <c r="D27" i="5"/>
  <c r="E27" i="5"/>
  <c r="F27" i="5"/>
  <c r="G27" i="5"/>
  <c r="H27" i="5"/>
  <c r="I27" i="5"/>
  <c r="J27" i="5"/>
  <c r="B28" i="5"/>
  <c r="C28" i="5"/>
  <c r="D28" i="5"/>
  <c r="E28" i="5"/>
  <c r="F28" i="5"/>
  <c r="G28" i="5"/>
  <c r="H28" i="5"/>
  <c r="I28" i="5"/>
  <c r="J28" i="5"/>
  <c r="B29" i="5"/>
  <c r="C29" i="5"/>
  <c r="D29" i="5"/>
  <c r="E29" i="5"/>
  <c r="F29" i="5"/>
  <c r="G29" i="5"/>
  <c r="H29" i="5"/>
  <c r="I29" i="5"/>
  <c r="J29" i="5"/>
  <c r="B30" i="5"/>
  <c r="C30" i="5"/>
  <c r="D30" i="5"/>
  <c r="E30" i="5"/>
  <c r="F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B32" i="5"/>
  <c r="C32" i="5"/>
  <c r="D32" i="5"/>
  <c r="E32" i="5"/>
  <c r="F32" i="5"/>
  <c r="G32" i="5"/>
  <c r="H32" i="5"/>
  <c r="I32" i="5"/>
  <c r="J32" i="5"/>
  <c r="B33" i="5"/>
  <c r="C33" i="5"/>
  <c r="D33" i="5"/>
  <c r="E33" i="5"/>
  <c r="F33" i="5"/>
  <c r="G33" i="5"/>
  <c r="H33" i="5"/>
  <c r="I33" i="5"/>
  <c r="J33" i="5"/>
  <c r="B34" i="5"/>
  <c r="C34" i="5"/>
  <c r="D34" i="5"/>
  <c r="E34" i="5"/>
  <c r="F34" i="5"/>
  <c r="G34" i="5"/>
  <c r="H34" i="5"/>
  <c r="I34" i="5"/>
  <c r="J34" i="5"/>
  <c r="A27" i="5"/>
  <c r="A28" i="5"/>
  <c r="A29" i="5"/>
  <c r="A30" i="5"/>
  <c r="A31" i="5"/>
  <c r="A32" i="5"/>
  <c r="A33" i="5"/>
  <c r="A34" i="5"/>
  <c r="A18" i="5"/>
  <c r="A19" i="5"/>
  <c r="A20" i="5"/>
  <c r="A21" i="5"/>
  <c r="A22" i="5"/>
  <c r="A23" i="5"/>
  <c r="A24" i="5"/>
  <c r="A25" i="5"/>
  <c r="A26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2" i="5"/>
  <c r="B34" i="3"/>
  <c r="C34" i="3" s="1"/>
  <c r="D34" i="3" s="1"/>
  <c r="F34" i="3" s="1"/>
  <c r="B33" i="3"/>
  <c r="C33" i="3" s="1"/>
  <c r="D33" i="3" s="1"/>
  <c r="F33" i="3" s="1"/>
  <c r="B32" i="3"/>
  <c r="B31" i="3"/>
  <c r="C31" i="3" s="1"/>
  <c r="D31" i="3" s="1"/>
  <c r="F31" i="3" s="1"/>
  <c r="B30" i="3"/>
  <c r="C30" i="3" s="1"/>
  <c r="D30" i="3" s="1"/>
  <c r="F30" i="3" s="1"/>
  <c r="B29" i="3"/>
  <c r="C29" i="3" s="1"/>
  <c r="D29" i="3" s="1"/>
  <c r="F29" i="3" s="1"/>
  <c r="B28" i="3"/>
  <c r="B27" i="3"/>
  <c r="C27" i="3" s="1"/>
  <c r="D27" i="3" s="1"/>
  <c r="F27" i="3" s="1"/>
  <c r="B26" i="3"/>
  <c r="C26" i="3" s="1"/>
  <c r="D26" i="3" s="1"/>
  <c r="F26" i="3" s="1"/>
  <c r="B25" i="3"/>
  <c r="C25" i="3" s="1"/>
  <c r="D25" i="3" s="1"/>
  <c r="F25" i="3" s="1"/>
  <c r="B24" i="3"/>
  <c r="B23" i="3"/>
  <c r="C23" i="3" s="1"/>
  <c r="D23" i="3" s="1"/>
  <c r="F23" i="3" s="1"/>
  <c r="B22" i="3"/>
  <c r="C22" i="3" s="1"/>
  <c r="D22" i="3" s="1"/>
  <c r="F22" i="3" s="1"/>
  <c r="B21" i="3"/>
  <c r="C21" i="3" s="1"/>
  <c r="D21" i="3" s="1"/>
  <c r="F21" i="3" s="1"/>
  <c r="B20" i="3"/>
  <c r="B19" i="3"/>
  <c r="C19" i="3" s="1"/>
  <c r="D19" i="3" s="1"/>
  <c r="F19" i="3" s="1"/>
  <c r="B18" i="3"/>
  <c r="C18" i="3" s="1"/>
  <c r="D18" i="3" s="1"/>
  <c r="F18" i="3" s="1"/>
  <c r="B17" i="3"/>
  <c r="C17" i="3" s="1"/>
  <c r="D17" i="3" s="1"/>
  <c r="F17" i="3" s="1"/>
  <c r="B16" i="3"/>
  <c r="C16" i="3" s="1"/>
  <c r="D16" i="3" s="1"/>
  <c r="F16" i="3" s="1"/>
  <c r="B15" i="3"/>
  <c r="C15" i="3" s="1"/>
  <c r="D15" i="3" s="1"/>
  <c r="F15" i="3" s="1"/>
  <c r="B14" i="3"/>
  <c r="C14" i="3" s="1"/>
  <c r="D14" i="3" s="1"/>
  <c r="F14" i="3" s="1"/>
  <c r="B13" i="3"/>
  <c r="C13" i="3" s="1"/>
  <c r="D13" i="3" s="1"/>
  <c r="F13" i="3" s="1"/>
  <c r="B12" i="3"/>
  <c r="B11" i="3"/>
  <c r="C11" i="3" s="1"/>
  <c r="D11" i="3" s="1"/>
  <c r="F11" i="3" s="1"/>
  <c r="B10" i="3"/>
  <c r="C10" i="3" s="1"/>
  <c r="D10" i="3" s="1"/>
  <c r="F10" i="3" s="1"/>
  <c r="B9" i="3"/>
  <c r="C9" i="3" s="1"/>
  <c r="D9" i="3" s="1"/>
  <c r="F9" i="3" s="1"/>
  <c r="B8" i="3"/>
  <c r="B7" i="3"/>
  <c r="C7" i="3" s="1"/>
  <c r="D7" i="3" s="1"/>
  <c r="F7" i="3" s="1"/>
  <c r="B6" i="3"/>
  <c r="C6" i="3" s="1"/>
  <c r="D6" i="3" s="1"/>
  <c r="F6" i="3" s="1"/>
  <c r="B5" i="3"/>
  <c r="C5" i="3" s="1"/>
  <c r="D5" i="3" s="1"/>
  <c r="F5" i="3" s="1"/>
  <c r="B4" i="3"/>
  <c r="B3" i="3"/>
  <c r="C3" i="3" s="1"/>
  <c r="D3" i="3" s="1"/>
  <c r="F3" i="3" s="1"/>
  <c r="B2" i="3"/>
  <c r="C2" i="3" s="1"/>
  <c r="D2" i="3" s="1"/>
  <c r="F2" i="3" s="1"/>
  <c r="C12" i="3" l="1"/>
  <c r="D12" i="3" s="1"/>
  <c r="F12" i="3" s="1"/>
  <c r="C28" i="3"/>
  <c r="D28" i="3" s="1"/>
  <c r="F28" i="3" s="1"/>
  <c r="C32" i="3"/>
  <c r="D32" i="3" s="1"/>
  <c r="F32" i="3" s="1"/>
  <c r="C4" i="3"/>
  <c r="D4" i="3" s="1"/>
  <c r="F4" i="3" s="1"/>
  <c r="C20" i="3"/>
  <c r="D20" i="3" s="1"/>
  <c r="F20" i="3" s="1"/>
  <c r="C8" i="3"/>
  <c r="D8" i="3" s="1"/>
  <c r="F8" i="3" s="1"/>
  <c r="C24" i="3"/>
  <c r="D24" i="3" s="1"/>
  <c r="F24" i="3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2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4" i="1"/>
</calcChain>
</file>

<file path=xl/sharedStrings.xml><?xml version="1.0" encoding="utf-8"?>
<sst xmlns="http://schemas.openxmlformats.org/spreadsheetml/2006/main" count="167" uniqueCount="46">
  <si>
    <t>f</t>
  </si>
  <si>
    <t>FFT</t>
  </si>
  <si>
    <t>Fs</t>
  </si>
  <si>
    <t>N</t>
  </si>
  <si>
    <t>n</t>
  </si>
  <si>
    <t>Fc</t>
  </si>
  <si>
    <t>MATLAB</t>
  </si>
  <si>
    <t>FRAK</t>
  </si>
  <si>
    <t>input</t>
  </si>
  <si>
    <t>reference</t>
  </si>
  <si>
    <t>t</t>
  </si>
  <si>
    <t>fs</t>
  </si>
  <si>
    <t>Dac</t>
  </si>
  <si>
    <t xml:space="preserve">  lpf1</t>
  </si>
  <si>
    <t xml:space="preserve">   lpf2</t>
  </si>
  <si>
    <t xml:space="preserve">   lpf3</t>
  </si>
  <si>
    <t xml:space="preserve">   lpf4</t>
  </si>
  <si>
    <t xml:space="preserve">   lpf5</t>
  </si>
  <si>
    <t xml:space="preserve">   lpf6</t>
  </si>
  <si>
    <t xml:space="preserve">   lpf7</t>
  </si>
  <si>
    <t xml:space="preserve">   hpf1</t>
  </si>
  <si>
    <t xml:space="preserve">   hpf2</t>
  </si>
  <si>
    <t xml:space="preserve">   hpf3</t>
  </si>
  <si>
    <t xml:space="preserve">   hpf4</t>
  </si>
  <si>
    <t xml:space="preserve">   hpf5</t>
  </si>
  <si>
    <t xml:space="preserve">   hpf6</t>
  </si>
  <si>
    <t xml:space="preserve">   hpf7</t>
  </si>
  <si>
    <t xml:space="preserve">   bpf1</t>
  </si>
  <si>
    <t xml:space="preserve">   bpf2</t>
  </si>
  <si>
    <t xml:space="preserve">   bpf3</t>
  </si>
  <si>
    <t xml:space="preserve">   bpf4</t>
  </si>
  <si>
    <t xml:space="preserve">   bpf5</t>
  </si>
  <si>
    <t xml:space="preserve">   bsf1</t>
  </si>
  <si>
    <t xml:space="preserve">   bsf2</t>
  </si>
  <si>
    <t xml:space="preserve">   bsf3</t>
  </si>
  <si>
    <t xml:space="preserve">   bsf4</t>
  </si>
  <si>
    <t xml:space="preserve">   bsf5</t>
  </si>
  <si>
    <t>Filter Float</t>
  </si>
  <si>
    <t>*2^30</t>
  </si>
  <si>
    <t>/2^22</t>
  </si>
  <si>
    <t>ROUNDUP</t>
  </si>
  <si>
    <t>transposed</t>
  </si>
  <si>
    <t>is</t>
  </si>
  <si>
    <t>if</t>
  </si>
  <si>
    <t>ff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</si>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</sst>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FFT!$C$3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FFT!$B$4:$B$35</c:f>
              <c:numCache>
                <c:formatCode>General</c:formatCode>
                <c:ptCount val="32"/>
                <c:pt idx="0">
                  <c:v>0</c:v>
                </c:pt>
                <c:pt idx="1">
                  <c:v>15.625</c:v>
                </c:pt>
                <c:pt idx="2">
                  <c:v>31.25</c:v>
                </c:pt>
                <c:pt idx="3">
                  <c:v>46.875</c:v>
                </c:pt>
                <c:pt idx="4">
                  <c:v>62.5</c:v>
                </c:pt>
                <c:pt idx="5">
                  <c:v>78.125</c:v>
                </c:pt>
                <c:pt idx="6">
                  <c:v>93.75</c:v>
                </c:pt>
                <c:pt idx="7">
                  <c:v>109.375</c:v>
                </c:pt>
                <c:pt idx="8">
                  <c:v>125</c:v>
                </c:pt>
                <c:pt idx="9">
                  <c:v>140.625</c:v>
                </c:pt>
                <c:pt idx="10">
                  <c:v>156.25</c:v>
                </c:pt>
                <c:pt idx="11">
                  <c:v>171.875</c:v>
                </c:pt>
                <c:pt idx="12">
                  <c:v>187.5</c:v>
                </c:pt>
                <c:pt idx="13">
                  <c:v>203.125</c:v>
                </c:pt>
                <c:pt idx="14">
                  <c:v>218.75</c:v>
                </c:pt>
                <c:pt idx="15">
                  <c:v>234.375</c:v>
                </c:pt>
                <c:pt idx="16">
                  <c:v>250</c:v>
                </c:pt>
                <c:pt idx="17">
                  <c:v>265.625</c:v>
                </c:pt>
                <c:pt idx="18">
                  <c:v>281.25</c:v>
                </c:pt>
                <c:pt idx="19">
                  <c:v>296.875</c:v>
                </c:pt>
                <c:pt idx="20">
                  <c:v>312.5</c:v>
                </c:pt>
                <c:pt idx="21">
                  <c:v>328.125</c:v>
                </c:pt>
                <c:pt idx="22">
                  <c:v>343.75</c:v>
                </c:pt>
                <c:pt idx="23">
                  <c:v>359.375</c:v>
                </c:pt>
                <c:pt idx="24">
                  <c:v>375</c:v>
                </c:pt>
                <c:pt idx="25">
                  <c:v>390.625</c:v>
                </c:pt>
                <c:pt idx="26">
                  <c:v>406.25</c:v>
                </c:pt>
                <c:pt idx="27">
                  <c:v>421.875</c:v>
                </c:pt>
                <c:pt idx="28">
                  <c:v>437.5</c:v>
                </c:pt>
                <c:pt idx="29">
                  <c:v>453.125</c:v>
                </c:pt>
                <c:pt idx="30">
                  <c:v>468.75</c:v>
                </c:pt>
                <c:pt idx="31">
                  <c:v>484.375</c:v>
                </c:pt>
              </c:numCache>
            </c:numRef>
          </c:cat>
          <c:val>
            <c:numRef>
              <c:f>FFT!$C$4:$C$35</c:f>
              <c:numCache>
                <c:formatCode>General</c:formatCode>
                <c:ptCount val="32"/>
                <c:pt idx="0">
                  <c:v>126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80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26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18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16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D-4C77-B091-03713C6D0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639176"/>
        <c:axId val="512643112"/>
      </c:barChart>
      <c:catAx>
        <c:axId val="51263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43112"/>
        <c:crosses val="autoZero"/>
        <c:auto val="1"/>
        <c:lblAlgn val="ctr"/>
        <c:lblOffset val="100"/>
        <c:noMultiLvlLbl val="0"/>
      </c:catAx>
      <c:valAx>
        <c:axId val="5126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3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FILTER!$E$1</c:f>
              <c:strCache>
                <c:ptCount val="1"/>
                <c:pt idx="0">
                  <c:v>input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FILTER!$E$2:$E$201</c:f>
              <c:numCache>
                <c:formatCode>General</c:formatCode>
                <c:ptCount val="200"/>
                <c:pt idx="0">
                  <c:v>256</c:v>
                </c:pt>
                <c:pt idx="1">
                  <c:v>256</c:v>
                </c:pt>
                <c:pt idx="2">
                  <c:v>256</c:v>
                </c:pt>
                <c:pt idx="3">
                  <c:v>256</c:v>
                </c:pt>
                <c:pt idx="4">
                  <c:v>256</c:v>
                </c:pt>
                <c:pt idx="5">
                  <c:v>256</c:v>
                </c:pt>
                <c:pt idx="6">
                  <c:v>256</c:v>
                </c:pt>
                <c:pt idx="7">
                  <c:v>256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256</c:v>
                </c:pt>
                <c:pt idx="17">
                  <c:v>256</c:v>
                </c:pt>
                <c:pt idx="18">
                  <c:v>256</c:v>
                </c:pt>
                <c:pt idx="19">
                  <c:v>256</c:v>
                </c:pt>
                <c:pt idx="20">
                  <c:v>256</c:v>
                </c:pt>
                <c:pt idx="21">
                  <c:v>256</c:v>
                </c:pt>
                <c:pt idx="22">
                  <c:v>256</c:v>
                </c:pt>
                <c:pt idx="23">
                  <c:v>256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256</c:v>
                </c:pt>
                <c:pt idx="33">
                  <c:v>256</c:v>
                </c:pt>
                <c:pt idx="34">
                  <c:v>256</c:v>
                </c:pt>
                <c:pt idx="35">
                  <c:v>256</c:v>
                </c:pt>
                <c:pt idx="36">
                  <c:v>256</c:v>
                </c:pt>
                <c:pt idx="37">
                  <c:v>256</c:v>
                </c:pt>
                <c:pt idx="38">
                  <c:v>256</c:v>
                </c:pt>
                <c:pt idx="39">
                  <c:v>256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256</c:v>
                </c:pt>
                <c:pt idx="49">
                  <c:v>256</c:v>
                </c:pt>
                <c:pt idx="50">
                  <c:v>256</c:v>
                </c:pt>
                <c:pt idx="51">
                  <c:v>256</c:v>
                </c:pt>
                <c:pt idx="52">
                  <c:v>256</c:v>
                </c:pt>
                <c:pt idx="53">
                  <c:v>256</c:v>
                </c:pt>
                <c:pt idx="54">
                  <c:v>256</c:v>
                </c:pt>
                <c:pt idx="55">
                  <c:v>256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256</c:v>
                </c:pt>
                <c:pt idx="65">
                  <c:v>256</c:v>
                </c:pt>
                <c:pt idx="66">
                  <c:v>256</c:v>
                </c:pt>
                <c:pt idx="67">
                  <c:v>256</c:v>
                </c:pt>
                <c:pt idx="68">
                  <c:v>256</c:v>
                </c:pt>
                <c:pt idx="69">
                  <c:v>256</c:v>
                </c:pt>
                <c:pt idx="70">
                  <c:v>256</c:v>
                </c:pt>
                <c:pt idx="71">
                  <c:v>256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256</c:v>
                </c:pt>
                <c:pt idx="81">
                  <c:v>256</c:v>
                </c:pt>
                <c:pt idx="82">
                  <c:v>256</c:v>
                </c:pt>
                <c:pt idx="83">
                  <c:v>256</c:v>
                </c:pt>
                <c:pt idx="84">
                  <c:v>256</c:v>
                </c:pt>
                <c:pt idx="85">
                  <c:v>256</c:v>
                </c:pt>
                <c:pt idx="86">
                  <c:v>256</c:v>
                </c:pt>
                <c:pt idx="87">
                  <c:v>256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256</c:v>
                </c:pt>
                <c:pt idx="97">
                  <c:v>256</c:v>
                </c:pt>
                <c:pt idx="98">
                  <c:v>256</c:v>
                </c:pt>
                <c:pt idx="99">
                  <c:v>256</c:v>
                </c:pt>
                <c:pt idx="100">
                  <c:v>256</c:v>
                </c:pt>
                <c:pt idx="101">
                  <c:v>256</c:v>
                </c:pt>
                <c:pt idx="102">
                  <c:v>256</c:v>
                </c:pt>
                <c:pt idx="103">
                  <c:v>256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256</c:v>
                </c:pt>
                <c:pt idx="113">
                  <c:v>256</c:v>
                </c:pt>
                <c:pt idx="114">
                  <c:v>256</c:v>
                </c:pt>
                <c:pt idx="115">
                  <c:v>256</c:v>
                </c:pt>
                <c:pt idx="116">
                  <c:v>256</c:v>
                </c:pt>
                <c:pt idx="117">
                  <c:v>256</c:v>
                </c:pt>
                <c:pt idx="118">
                  <c:v>256</c:v>
                </c:pt>
                <c:pt idx="119">
                  <c:v>256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256</c:v>
                </c:pt>
                <c:pt idx="129">
                  <c:v>256</c:v>
                </c:pt>
                <c:pt idx="130">
                  <c:v>256</c:v>
                </c:pt>
                <c:pt idx="131">
                  <c:v>256</c:v>
                </c:pt>
                <c:pt idx="132">
                  <c:v>256</c:v>
                </c:pt>
                <c:pt idx="133">
                  <c:v>256</c:v>
                </c:pt>
                <c:pt idx="134">
                  <c:v>256</c:v>
                </c:pt>
                <c:pt idx="135">
                  <c:v>256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256</c:v>
                </c:pt>
                <c:pt idx="145">
                  <c:v>256</c:v>
                </c:pt>
                <c:pt idx="146">
                  <c:v>256</c:v>
                </c:pt>
                <c:pt idx="147">
                  <c:v>256</c:v>
                </c:pt>
                <c:pt idx="148">
                  <c:v>256</c:v>
                </c:pt>
                <c:pt idx="149">
                  <c:v>256</c:v>
                </c:pt>
                <c:pt idx="150">
                  <c:v>256</c:v>
                </c:pt>
                <c:pt idx="151">
                  <c:v>256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256</c:v>
                </c:pt>
                <c:pt idx="161">
                  <c:v>256</c:v>
                </c:pt>
                <c:pt idx="162">
                  <c:v>256</c:v>
                </c:pt>
                <c:pt idx="163">
                  <c:v>256</c:v>
                </c:pt>
                <c:pt idx="164">
                  <c:v>256</c:v>
                </c:pt>
                <c:pt idx="165">
                  <c:v>256</c:v>
                </c:pt>
                <c:pt idx="166">
                  <c:v>256</c:v>
                </c:pt>
                <c:pt idx="167">
                  <c:v>256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256</c:v>
                </c:pt>
                <c:pt idx="177">
                  <c:v>256</c:v>
                </c:pt>
                <c:pt idx="178">
                  <c:v>256</c:v>
                </c:pt>
                <c:pt idx="179">
                  <c:v>256</c:v>
                </c:pt>
                <c:pt idx="180">
                  <c:v>256</c:v>
                </c:pt>
                <c:pt idx="181">
                  <c:v>256</c:v>
                </c:pt>
                <c:pt idx="182">
                  <c:v>256</c:v>
                </c:pt>
                <c:pt idx="183">
                  <c:v>256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256</c:v>
                </c:pt>
                <c:pt idx="193">
                  <c:v>256</c:v>
                </c:pt>
                <c:pt idx="194">
                  <c:v>256</c:v>
                </c:pt>
                <c:pt idx="195">
                  <c:v>256</c:v>
                </c:pt>
                <c:pt idx="196">
                  <c:v>256</c:v>
                </c:pt>
                <c:pt idx="197">
                  <c:v>256</c:v>
                </c:pt>
                <c:pt idx="198">
                  <c:v>256</c:v>
                </c:pt>
                <c:pt idx="199">
                  <c:v>256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F8B-4005-88DB-F6F377CF6F45}"/>
            </c:ext>
          </c:extLst>
        </c:ser>
        <c:ser>
          <c:idx val="1"/>
          <c:order val="1"/>
          <c:tx>
            <c:strRef>
              <c:f>FILTER!$G$1</c:f>
              <c:strCache>
                <c:ptCount val="1"/>
                <c:pt idx="0">
                  <c:v>Dac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FILTER!$G$2:$G$201</c:f>
              <c:numCache>
                <c:formatCode>General</c:formatCode>
                <c:ptCount val="200"/>
                <c:pt idx="0">
                  <c:v>127</c:v>
                </c:pt>
                <c:pt idx="1">
                  <c:v>127</c:v>
                </c:pt>
                <c:pt idx="2">
                  <c:v>126</c:v>
                </c:pt>
                <c:pt idx="3">
                  <c:v>126</c:v>
                </c:pt>
                <c:pt idx="4">
                  <c:v>125</c:v>
                </c:pt>
                <c:pt idx="5">
                  <c:v>124</c:v>
                </c:pt>
                <c:pt idx="6">
                  <c:v>123</c:v>
                </c:pt>
                <c:pt idx="7">
                  <c:v>122</c:v>
                </c:pt>
                <c:pt idx="8">
                  <c:v>123</c:v>
                </c:pt>
                <c:pt idx="9">
                  <c:v>125</c:v>
                </c:pt>
                <c:pt idx="10">
                  <c:v>130</c:v>
                </c:pt>
                <c:pt idx="11">
                  <c:v>137</c:v>
                </c:pt>
                <c:pt idx="12">
                  <c:v>147</c:v>
                </c:pt>
                <c:pt idx="13">
                  <c:v>159</c:v>
                </c:pt>
                <c:pt idx="14">
                  <c:v>174</c:v>
                </c:pt>
                <c:pt idx="15">
                  <c:v>190</c:v>
                </c:pt>
                <c:pt idx="16">
                  <c:v>204</c:v>
                </c:pt>
                <c:pt idx="17">
                  <c:v>217</c:v>
                </c:pt>
                <c:pt idx="18">
                  <c:v>226</c:v>
                </c:pt>
                <c:pt idx="19">
                  <c:v>230</c:v>
                </c:pt>
                <c:pt idx="20">
                  <c:v>229</c:v>
                </c:pt>
                <c:pt idx="21">
                  <c:v>223</c:v>
                </c:pt>
                <c:pt idx="22">
                  <c:v>213</c:v>
                </c:pt>
                <c:pt idx="23">
                  <c:v>199</c:v>
                </c:pt>
                <c:pt idx="24">
                  <c:v>185</c:v>
                </c:pt>
                <c:pt idx="25">
                  <c:v>171</c:v>
                </c:pt>
                <c:pt idx="26">
                  <c:v>161</c:v>
                </c:pt>
                <c:pt idx="27">
                  <c:v>156</c:v>
                </c:pt>
                <c:pt idx="28">
                  <c:v>156</c:v>
                </c:pt>
                <c:pt idx="29">
                  <c:v>161</c:v>
                </c:pt>
                <c:pt idx="30">
                  <c:v>171</c:v>
                </c:pt>
                <c:pt idx="31">
                  <c:v>185</c:v>
                </c:pt>
                <c:pt idx="32">
                  <c:v>198</c:v>
                </c:pt>
                <c:pt idx="33">
                  <c:v>212</c:v>
                </c:pt>
                <c:pt idx="34">
                  <c:v>222</c:v>
                </c:pt>
                <c:pt idx="35">
                  <c:v>227</c:v>
                </c:pt>
                <c:pt idx="36">
                  <c:v>227</c:v>
                </c:pt>
                <c:pt idx="37">
                  <c:v>222</c:v>
                </c:pt>
                <c:pt idx="38">
                  <c:v>212</c:v>
                </c:pt>
                <c:pt idx="39">
                  <c:v>198</c:v>
                </c:pt>
                <c:pt idx="40">
                  <c:v>185</c:v>
                </c:pt>
                <c:pt idx="41">
                  <c:v>171</c:v>
                </c:pt>
                <c:pt idx="42">
                  <c:v>161</c:v>
                </c:pt>
                <c:pt idx="43">
                  <c:v>156</c:v>
                </c:pt>
                <c:pt idx="44">
                  <c:v>156</c:v>
                </c:pt>
                <c:pt idx="45">
                  <c:v>161</c:v>
                </c:pt>
                <c:pt idx="46">
                  <c:v>171</c:v>
                </c:pt>
                <c:pt idx="47">
                  <c:v>185</c:v>
                </c:pt>
                <c:pt idx="48">
                  <c:v>198</c:v>
                </c:pt>
                <c:pt idx="49">
                  <c:v>212</c:v>
                </c:pt>
                <c:pt idx="50">
                  <c:v>222</c:v>
                </c:pt>
                <c:pt idx="51">
                  <c:v>227</c:v>
                </c:pt>
                <c:pt idx="52">
                  <c:v>227</c:v>
                </c:pt>
                <c:pt idx="53">
                  <c:v>222</c:v>
                </c:pt>
                <c:pt idx="54">
                  <c:v>212</c:v>
                </c:pt>
                <c:pt idx="55">
                  <c:v>198</c:v>
                </c:pt>
                <c:pt idx="56">
                  <c:v>185</c:v>
                </c:pt>
                <c:pt idx="57">
                  <c:v>171</c:v>
                </c:pt>
                <c:pt idx="58">
                  <c:v>161</c:v>
                </c:pt>
                <c:pt idx="59">
                  <c:v>156</c:v>
                </c:pt>
                <c:pt idx="60">
                  <c:v>156</c:v>
                </c:pt>
                <c:pt idx="61">
                  <c:v>161</c:v>
                </c:pt>
                <c:pt idx="62">
                  <c:v>171</c:v>
                </c:pt>
                <c:pt idx="63">
                  <c:v>185</c:v>
                </c:pt>
                <c:pt idx="64">
                  <c:v>198</c:v>
                </c:pt>
                <c:pt idx="65">
                  <c:v>212</c:v>
                </c:pt>
                <c:pt idx="66">
                  <c:v>222</c:v>
                </c:pt>
                <c:pt idx="67">
                  <c:v>227</c:v>
                </c:pt>
                <c:pt idx="68">
                  <c:v>227</c:v>
                </c:pt>
                <c:pt idx="69">
                  <c:v>222</c:v>
                </c:pt>
                <c:pt idx="70">
                  <c:v>212</c:v>
                </c:pt>
                <c:pt idx="71">
                  <c:v>198</c:v>
                </c:pt>
                <c:pt idx="72">
                  <c:v>185</c:v>
                </c:pt>
                <c:pt idx="73">
                  <c:v>171</c:v>
                </c:pt>
                <c:pt idx="74">
                  <c:v>161</c:v>
                </c:pt>
                <c:pt idx="75">
                  <c:v>156</c:v>
                </c:pt>
                <c:pt idx="76">
                  <c:v>156</c:v>
                </c:pt>
                <c:pt idx="77">
                  <c:v>161</c:v>
                </c:pt>
                <c:pt idx="78">
                  <c:v>171</c:v>
                </c:pt>
                <c:pt idx="79">
                  <c:v>185</c:v>
                </c:pt>
                <c:pt idx="80">
                  <c:v>198</c:v>
                </c:pt>
                <c:pt idx="81">
                  <c:v>212</c:v>
                </c:pt>
                <c:pt idx="82">
                  <c:v>222</c:v>
                </c:pt>
                <c:pt idx="83">
                  <c:v>227</c:v>
                </c:pt>
                <c:pt idx="84">
                  <c:v>227</c:v>
                </c:pt>
                <c:pt idx="85">
                  <c:v>222</c:v>
                </c:pt>
                <c:pt idx="86">
                  <c:v>212</c:v>
                </c:pt>
                <c:pt idx="87">
                  <c:v>198</c:v>
                </c:pt>
                <c:pt idx="88">
                  <c:v>185</c:v>
                </c:pt>
                <c:pt idx="89">
                  <c:v>171</c:v>
                </c:pt>
                <c:pt idx="90">
                  <c:v>161</c:v>
                </c:pt>
                <c:pt idx="91">
                  <c:v>156</c:v>
                </c:pt>
                <c:pt idx="92">
                  <c:v>156</c:v>
                </c:pt>
                <c:pt idx="93">
                  <c:v>161</c:v>
                </c:pt>
                <c:pt idx="94">
                  <c:v>171</c:v>
                </c:pt>
                <c:pt idx="95">
                  <c:v>185</c:v>
                </c:pt>
                <c:pt idx="96">
                  <c:v>198</c:v>
                </c:pt>
                <c:pt idx="97">
                  <c:v>212</c:v>
                </c:pt>
                <c:pt idx="98">
                  <c:v>222</c:v>
                </c:pt>
                <c:pt idx="99">
                  <c:v>227</c:v>
                </c:pt>
                <c:pt idx="100">
                  <c:v>227</c:v>
                </c:pt>
                <c:pt idx="101">
                  <c:v>222</c:v>
                </c:pt>
                <c:pt idx="102">
                  <c:v>212</c:v>
                </c:pt>
                <c:pt idx="103">
                  <c:v>198</c:v>
                </c:pt>
                <c:pt idx="104">
                  <c:v>185</c:v>
                </c:pt>
                <c:pt idx="105">
                  <c:v>171</c:v>
                </c:pt>
                <c:pt idx="106">
                  <c:v>161</c:v>
                </c:pt>
                <c:pt idx="107">
                  <c:v>156</c:v>
                </c:pt>
                <c:pt idx="108">
                  <c:v>156</c:v>
                </c:pt>
                <c:pt idx="109">
                  <c:v>161</c:v>
                </c:pt>
                <c:pt idx="110">
                  <c:v>171</c:v>
                </c:pt>
                <c:pt idx="111">
                  <c:v>185</c:v>
                </c:pt>
                <c:pt idx="112">
                  <c:v>198</c:v>
                </c:pt>
                <c:pt idx="113">
                  <c:v>212</c:v>
                </c:pt>
                <c:pt idx="114">
                  <c:v>222</c:v>
                </c:pt>
                <c:pt idx="115">
                  <c:v>227</c:v>
                </c:pt>
                <c:pt idx="116">
                  <c:v>227</c:v>
                </c:pt>
                <c:pt idx="117">
                  <c:v>222</c:v>
                </c:pt>
                <c:pt idx="118">
                  <c:v>212</c:v>
                </c:pt>
                <c:pt idx="119">
                  <c:v>198</c:v>
                </c:pt>
                <c:pt idx="120">
                  <c:v>185</c:v>
                </c:pt>
                <c:pt idx="121">
                  <c:v>171</c:v>
                </c:pt>
                <c:pt idx="122">
                  <c:v>161</c:v>
                </c:pt>
                <c:pt idx="123">
                  <c:v>156</c:v>
                </c:pt>
                <c:pt idx="124">
                  <c:v>156</c:v>
                </c:pt>
                <c:pt idx="125">
                  <c:v>161</c:v>
                </c:pt>
                <c:pt idx="126">
                  <c:v>171</c:v>
                </c:pt>
                <c:pt idx="127">
                  <c:v>185</c:v>
                </c:pt>
                <c:pt idx="128">
                  <c:v>198</c:v>
                </c:pt>
                <c:pt idx="129">
                  <c:v>212</c:v>
                </c:pt>
                <c:pt idx="130">
                  <c:v>222</c:v>
                </c:pt>
                <c:pt idx="131">
                  <c:v>227</c:v>
                </c:pt>
                <c:pt idx="132">
                  <c:v>227</c:v>
                </c:pt>
                <c:pt idx="133">
                  <c:v>222</c:v>
                </c:pt>
                <c:pt idx="134">
                  <c:v>212</c:v>
                </c:pt>
                <c:pt idx="135">
                  <c:v>198</c:v>
                </c:pt>
                <c:pt idx="136">
                  <c:v>185</c:v>
                </c:pt>
                <c:pt idx="137">
                  <c:v>171</c:v>
                </c:pt>
                <c:pt idx="138">
                  <c:v>161</c:v>
                </c:pt>
                <c:pt idx="139">
                  <c:v>156</c:v>
                </c:pt>
                <c:pt idx="140">
                  <c:v>156</c:v>
                </c:pt>
                <c:pt idx="141">
                  <c:v>161</c:v>
                </c:pt>
                <c:pt idx="142">
                  <c:v>171</c:v>
                </c:pt>
                <c:pt idx="143">
                  <c:v>185</c:v>
                </c:pt>
                <c:pt idx="144">
                  <c:v>198</c:v>
                </c:pt>
                <c:pt idx="145">
                  <c:v>212</c:v>
                </c:pt>
                <c:pt idx="146">
                  <c:v>222</c:v>
                </c:pt>
                <c:pt idx="147">
                  <c:v>227</c:v>
                </c:pt>
                <c:pt idx="148">
                  <c:v>227</c:v>
                </c:pt>
                <c:pt idx="149">
                  <c:v>222</c:v>
                </c:pt>
                <c:pt idx="150">
                  <c:v>212</c:v>
                </c:pt>
                <c:pt idx="151">
                  <c:v>198</c:v>
                </c:pt>
                <c:pt idx="152">
                  <c:v>185</c:v>
                </c:pt>
                <c:pt idx="153">
                  <c:v>171</c:v>
                </c:pt>
                <c:pt idx="154">
                  <c:v>161</c:v>
                </c:pt>
                <c:pt idx="155">
                  <c:v>156</c:v>
                </c:pt>
                <c:pt idx="156">
                  <c:v>156</c:v>
                </c:pt>
                <c:pt idx="157">
                  <c:v>161</c:v>
                </c:pt>
                <c:pt idx="158">
                  <c:v>171</c:v>
                </c:pt>
                <c:pt idx="159">
                  <c:v>185</c:v>
                </c:pt>
                <c:pt idx="160">
                  <c:v>198</c:v>
                </c:pt>
                <c:pt idx="161">
                  <c:v>212</c:v>
                </c:pt>
                <c:pt idx="162">
                  <c:v>222</c:v>
                </c:pt>
                <c:pt idx="163">
                  <c:v>227</c:v>
                </c:pt>
                <c:pt idx="164">
                  <c:v>227</c:v>
                </c:pt>
                <c:pt idx="165">
                  <c:v>222</c:v>
                </c:pt>
                <c:pt idx="166">
                  <c:v>212</c:v>
                </c:pt>
                <c:pt idx="167">
                  <c:v>198</c:v>
                </c:pt>
                <c:pt idx="168">
                  <c:v>185</c:v>
                </c:pt>
                <c:pt idx="169">
                  <c:v>171</c:v>
                </c:pt>
                <c:pt idx="170">
                  <c:v>161</c:v>
                </c:pt>
                <c:pt idx="171">
                  <c:v>156</c:v>
                </c:pt>
                <c:pt idx="172">
                  <c:v>156</c:v>
                </c:pt>
                <c:pt idx="173">
                  <c:v>161</c:v>
                </c:pt>
                <c:pt idx="174">
                  <c:v>171</c:v>
                </c:pt>
                <c:pt idx="175">
                  <c:v>185</c:v>
                </c:pt>
                <c:pt idx="176">
                  <c:v>198</c:v>
                </c:pt>
                <c:pt idx="177">
                  <c:v>212</c:v>
                </c:pt>
                <c:pt idx="178">
                  <c:v>222</c:v>
                </c:pt>
                <c:pt idx="179">
                  <c:v>227</c:v>
                </c:pt>
                <c:pt idx="180">
                  <c:v>227</c:v>
                </c:pt>
                <c:pt idx="181">
                  <c:v>222</c:v>
                </c:pt>
                <c:pt idx="182">
                  <c:v>212</c:v>
                </c:pt>
                <c:pt idx="183">
                  <c:v>198</c:v>
                </c:pt>
                <c:pt idx="184">
                  <c:v>185</c:v>
                </c:pt>
                <c:pt idx="185">
                  <c:v>171</c:v>
                </c:pt>
                <c:pt idx="186">
                  <c:v>161</c:v>
                </c:pt>
                <c:pt idx="187">
                  <c:v>156</c:v>
                </c:pt>
                <c:pt idx="188">
                  <c:v>156</c:v>
                </c:pt>
                <c:pt idx="189">
                  <c:v>161</c:v>
                </c:pt>
                <c:pt idx="190">
                  <c:v>171</c:v>
                </c:pt>
                <c:pt idx="191">
                  <c:v>185</c:v>
                </c:pt>
                <c:pt idx="192">
                  <c:v>198</c:v>
                </c:pt>
                <c:pt idx="193">
                  <c:v>212</c:v>
                </c:pt>
                <c:pt idx="194">
                  <c:v>222</c:v>
                </c:pt>
                <c:pt idx="195">
                  <c:v>227</c:v>
                </c:pt>
                <c:pt idx="196">
                  <c:v>227</c:v>
                </c:pt>
                <c:pt idx="197">
                  <c:v>222</c:v>
                </c:pt>
                <c:pt idx="198">
                  <c:v>212</c:v>
                </c:pt>
                <c:pt idx="19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B-4005-88DB-F6F377CF6F45}"/>
            </c:ext>
          </c:extLst>
        </c:ser>
        <c:ser>
          <c:idx val="2"/>
          <c:order val="2"/>
          <c:tx>
            <c:strRef>
              <c:f>FILTER!$H$1</c:f>
              <c:strCache>
                <c:ptCount val="1"/>
                <c:pt idx="0">
                  <c:v>reference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FILTER!$H$2:$H$201</c:f>
              <c:numCache>
                <c:formatCode>General</c:formatCode>
                <c:ptCount val="200"/>
                <c:pt idx="0">
                  <c:v>50</c:v>
                </c:pt>
                <c:pt idx="1">
                  <c:v>69.134171618254484</c:v>
                </c:pt>
                <c:pt idx="2">
                  <c:v>85.355339059327378</c:v>
                </c:pt>
                <c:pt idx="3">
                  <c:v>96.193976625564346</c:v>
                </c:pt>
                <c:pt idx="4">
                  <c:v>100</c:v>
                </c:pt>
                <c:pt idx="5">
                  <c:v>96.193976625564346</c:v>
                </c:pt>
                <c:pt idx="6">
                  <c:v>85.355339059327378</c:v>
                </c:pt>
                <c:pt idx="7">
                  <c:v>69.134171618254499</c:v>
                </c:pt>
                <c:pt idx="8">
                  <c:v>50.000000000000007</c:v>
                </c:pt>
                <c:pt idx="9">
                  <c:v>30.865828381745516</c:v>
                </c:pt>
                <c:pt idx="10">
                  <c:v>14.64466094067263</c:v>
                </c:pt>
                <c:pt idx="11">
                  <c:v>3.8060233744356751</c:v>
                </c:pt>
                <c:pt idx="12">
                  <c:v>0</c:v>
                </c:pt>
                <c:pt idx="13">
                  <c:v>3.806023374435668</c:v>
                </c:pt>
                <c:pt idx="14">
                  <c:v>14.644660940672615</c:v>
                </c:pt>
                <c:pt idx="15">
                  <c:v>30.86582838174548</c:v>
                </c:pt>
                <c:pt idx="16">
                  <c:v>49.999999999999986</c:v>
                </c:pt>
                <c:pt idx="17">
                  <c:v>69.134171618254499</c:v>
                </c:pt>
                <c:pt idx="18">
                  <c:v>85.355339059327378</c:v>
                </c:pt>
                <c:pt idx="19">
                  <c:v>96.193976625564318</c:v>
                </c:pt>
                <c:pt idx="20">
                  <c:v>100</c:v>
                </c:pt>
                <c:pt idx="21">
                  <c:v>96.193976625564346</c:v>
                </c:pt>
                <c:pt idx="22">
                  <c:v>85.35533905932742</c:v>
                </c:pt>
                <c:pt idx="23">
                  <c:v>69.134171618254527</c:v>
                </c:pt>
                <c:pt idx="24">
                  <c:v>50.000000000000021</c:v>
                </c:pt>
                <c:pt idx="25">
                  <c:v>30.865828381745509</c:v>
                </c:pt>
                <c:pt idx="26">
                  <c:v>14.644660940672608</c:v>
                </c:pt>
                <c:pt idx="27">
                  <c:v>3.8060233744356822</c:v>
                </c:pt>
                <c:pt idx="28">
                  <c:v>0</c:v>
                </c:pt>
                <c:pt idx="29">
                  <c:v>3.8060233744356609</c:v>
                </c:pt>
                <c:pt idx="30">
                  <c:v>14.64466094067258</c:v>
                </c:pt>
                <c:pt idx="31">
                  <c:v>30.865828381745469</c:v>
                </c:pt>
                <c:pt idx="32">
                  <c:v>49.999999999999979</c:v>
                </c:pt>
                <c:pt idx="33">
                  <c:v>69.134171618254484</c:v>
                </c:pt>
                <c:pt idx="34">
                  <c:v>85.355339059327392</c:v>
                </c:pt>
                <c:pt idx="35">
                  <c:v>96.193976625564318</c:v>
                </c:pt>
                <c:pt idx="36">
                  <c:v>100</c:v>
                </c:pt>
                <c:pt idx="37">
                  <c:v>96.193976625564346</c:v>
                </c:pt>
                <c:pt idx="38">
                  <c:v>85.355339059327434</c:v>
                </c:pt>
                <c:pt idx="39">
                  <c:v>69.134171618254541</c:v>
                </c:pt>
                <c:pt idx="40">
                  <c:v>50.000000000000028</c:v>
                </c:pt>
                <c:pt idx="41">
                  <c:v>30.865828381745601</c:v>
                </c:pt>
                <c:pt idx="42">
                  <c:v>14.644660940672615</c:v>
                </c:pt>
                <c:pt idx="43">
                  <c:v>3.8060233744356822</c:v>
                </c:pt>
                <c:pt idx="44">
                  <c:v>0</c:v>
                </c:pt>
                <c:pt idx="45">
                  <c:v>3.8060233744356609</c:v>
                </c:pt>
                <c:pt idx="46">
                  <c:v>14.644660940672566</c:v>
                </c:pt>
                <c:pt idx="47">
                  <c:v>30.865828381745537</c:v>
                </c:pt>
                <c:pt idx="48">
                  <c:v>49.999999999999964</c:v>
                </c:pt>
                <c:pt idx="49">
                  <c:v>69.134171618254385</c:v>
                </c:pt>
                <c:pt idx="50">
                  <c:v>85.355339059327378</c:v>
                </c:pt>
                <c:pt idx="51">
                  <c:v>96.193976625564318</c:v>
                </c:pt>
                <c:pt idx="52">
                  <c:v>100</c:v>
                </c:pt>
                <c:pt idx="53">
                  <c:v>96.193976625564346</c:v>
                </c:pt>
                <c:pt idx="54">
                  <c:v>85.355339059327434</c:v>
                </c:pt>
                <c:pt idx="55">
                  <c:v>69.13417161825447</c:v>
                </c:pt>
                <c:pt idx="56">
                  <c:v>50.000000000000043</c:v>
                </c:pt>
                <c:pt idx="57">
                  <c:v>30.865828381745615</c:v>
                </c:pt>
                <c:pt idx="58">
                  <c:v>14.644660940672622</c:v>
                </c:pt>
                <c:pt idx="59">
                  <c:v>3.8060233744356822</c:v>
                </c:pt>
                <c:pt idx="60">
                  <c:v>0</c:v>
                </c:pt>
                <c:pt idx="61">
                  <c:v>3.8060233744356537</c:v>
                </c:pt>
                <c:pt idx="62">
                  <c:v>14.644660940672559</c:v>
                </c:pt>
                <c:pt idx="63">
                  <c:v>30.865828381745526</c:v>
                </c:pt>
                <c:pt idx="64">
                  <c:v>49.99999999999995</c:v>
                </c:pt>
                <c:pt idx="65">
                  <c:v>69.134171618254385</c:v>
                </c:pt>
                <c:pt idx="66">
                  <c:v>85.355339059327378</c:v>
                </c:pt>
                <c:pt idx="67">
                  <c:v>96.193976625564318</c:v>
                </c:pt>
                <c:pt idx="68">
                  <c:v>100</c:v>
                </c:pt>
                <c:pt idx="69">
                  <c:v>96.193976625564346</c:v>
                </c:pt>
                <c:pt idx="70">
                  <c:v>85.355339059327449</c:v>
                </c:pt>
                <c:pt idx="71">
                  <c:v>69.13417161825447</c:v>
                </c:pt>
                <c:pt idx="72">
                  <c:v>50.000000000000057</c:v>
                </c:pt>
                <c:pt idx="73">
                  <c:v>30.865828381745626</c:v>
                </c:pt>
                <c:pt idx="74">
                  <c:v>14.64466094067263</c:v>
                </c:pt>
                <c:pt idx="75">
                  <c:v>3.8060233744356893</c:v>
                </c:pt>
                <c:pt idx="76">
                  <c:v>0</c:v>
                </c:pt>
                <c:pt idx="77">
                  <c:v>3.8060233744356466</c:v>
                </c:pt>
                <c:pt idx="78">
                  <c:v>14.644660940672551</c:v>
                </c:pt>
                <c:pt idx="79">
                  <c:v>30.865828381745516</c:v>
                </c:pt>
                <c:pt idx="80">
                  <c:v>49.999999999999936</c:v>
                </c:pt>
                <c:pt idx="81">
                  <c:v>69.134171618254371</c:v>
                </c:pt>
                <c:pt idx="82">
                  <c:v>85.355339059327235</c:v>
                </c:pt>
                <c:pt idx="83">
                  <c:v>96.193976625564375</c:v>
                </c:pt>
                <c:pt idx="84">
                  <c:v>100</c:v>
                </c:pt>
                <c:pt idx="85">
                  <c:v>96.193976625564346</c:v>
                </c:pt>
                <c:pt idx="86">
                  <c:v>85.355339059327463</c:v>
                </c:pt>
                <c:pt idx="87">
                  <c:v>69.134171618254655</c:v>
                </c:pt>
                <c:pt idx="88">
                  <c:v>50.000000000000242</c:v>
                </c:pt>
                <c:pt idx="89">
                  <c:v>30.865828381745473</c:v>
                </c:pt>
                <c:pt idx="90">
                  <c:v>14.644660940672644</c:v>
                </c:pt>
                <c:pt idx="91">
                  <c:v>3.8060233744356964</c:v>
                </c:pt>
                <c:pt idx="92">
                  <c:v>0</c:v>
                </c:pt>
                <c:pt idx="93">
                  <c:v>3.8060233744355756</c:v>
                </c:pt>
                <c:pt idx="94">
                  <c:v>14.644660940672665</c:v>
                </c:pt>
                <c:pt idx="95">
                  <c:v>30.865828381745505</c:v>
                </c:pt>
                <c:pt idx="96">
                  <c:v>49.999999999999929</c:v>
                </c:pt>
                <c:pt idx="97">
                  <c:v>69.134171618254356</c:v>
                </c:pt>
                <c:pt idx="98">
                  <c:v>85.355339059327235</c:v>
                </c:pt>
                <c:pt idx="99">
                  <c:v>96.193976625564375</c:v>
                </c:pt>
                <c:pt idx="100">
                  <c:v>100</c:v>
                </c:pt>
                <c:pt idx="101">
                  <c:v>96.19397662556436</c:v>
                </c:pt>
                <c:pt idx="102">
                  <c:v>85.355339059327463</c:v>
                </c:pt>
                <c:pt idx="103">
                  <c:v>69.134171618254669</c:v>
                </c:pt>
                <c:pt idx="104">
                  <c:v>49.999999999999901</c:v>
                </c:pt>
                <c:pt idx="105">
                  <c:v>30.865828381745484</c:v>
                </c:pt>
                <c:pt idx="106">
                  <c:v>14.644660940672651</c:v>
                </c:pt>
                <c:pt idx="107">
                  <c:v>3.8060233744357035</c:v>
                </c:pt>
                <c:pt idx="108">
                  <c:v>0</c:v>
                </c:pt>
                <c:pt idx="109">
                  <c:v>3.8060233744355685</c:v>
                </c:pt>
                <c:pt idx="110">
                  <c:v>14.644660940672658</c:v>
                </c:pt>
                <c:pt idx="111">
                  <c:v>30.865828381745494</c:v>
                </c:pt>
                <c:pt idx="112">
                  <c:v>49.999999999999915</c:v>
                </c:pt>
                <c:pt idx="113">
                  <c:v>69.134171618254356</c:v>
                </c:pt>
                <c:pt idx="114">
                  <c:v>85.355339059327221</c:v>
                </c:pt>
                <c:pt idx="115">
                  <c:v>96.193976625564375</c:v>
                </c:pt>
                <c:pt idx="116">
                  <c:v>100</c:v>
                </c:pt>
                <c:pt idx="117">
                  <c:v>96.193976625564375</c:v>
                </c:pt>
                <c:pt idx="118">
                  <c:v>85.355339059327463</c:v>
                </c:pt>
                <c:pt idx="119">
                  <c:v>69.134171618254669</c:v>
                </c:pt>
                <c:pt idx="120">
                  <c:v>50.00000000000027</c:v>
                </c:pt>
                <c:pt idx="121">
                  <c:v>30.865828381745494</c:v>
                </c:pt>
                <c:pt idx="122">
                  <c:v>14.644660940672658</c:v>
                </c:pt>
                <c:pt idx="123">
                  <c:v>3.8060233744357106</c:v>
                </c:pt>
                <c:pt idx="124">
                  <c:v>0</c:v>
                </c:pt>
                <c:pt idx="125">
                  <c:v>3.8060233744355685</c:v>
                </c:pt>
                <c:pt idx="126">
                  <c:v>14.644660940672651</c:v>
                </c:pt>
                <c:pt idx="127">
                  <c:v>30.865828381745484</c:v>
                </c:pt>
                <c:pt idx="128">
                  <c:v>49.999999999999901</c:v>
                </c:pt>
                <c:pt idx="129">
                  <c:v>69.134171618254328</c:v>
                </c:pt>
                <c:pt idx="130">
                  <c:v>85.355339059327207</c:v>
                </c:pt>
                <c:pt idx="131">
                  <c:v>96.19397662556436</c:v>
                </c:pt>
                <c:pt idx="132">
                  <c:v>100</c:v>
                </c:pt>
                <c:pt idx="133">
                  <c:v>96.193976625564375</c:v>
                </c:pt>
                <c:pt idx="134">
                  <c:v>85.355339059327477</c:v>
                </c:pt>
                <c:pt idx="135">
                  <c:v>69.134171618254683</c:v>
                </c:pt>
                <c:pt idx="136">
                  <c:v>49.999999999999929</c:v>
                </c:pt>
                <c:pt idx="137">
                  <c:v>30.865828381745505</c:v>
                </c:pt>
                <c:pt idx="138">
                  <c:v>14.644660940672665</c:v>
                </c:pt>
                <c:pt idx="139">
                  <c:v>3.8060233744357106</c:v>
                </c:pt>
                <c:pt idx="140">
                  <c:v>0</c:v>
                </c:pt>
                <c:pt idx="141">
                  <c:v>3.8060233744355614</c:v>
                </c:pt>
                <c:pt idx="142">
                  <c:v>14.644660940672644</c:v>
                </c:pt>
                <c:pt idx="143">
                  <c:v>30.865828381745473</c:v>
                </c:pt>
                <c:pt idx="144">
                  <c:v>49.999999999999886</c:v>
                </c:pt>
                <c:pt idx="145">
                  <c:v>69.134171618254328</c:v>
                </c:pt>
                <c:pt idx="146">
                  <c:v>85.355339059327207</c:v>
                </c:pt>
                <c:pt idx="147">
                  <c:v>96.193976625564346</c:v>
                </c:pt>
                <c:pt idx="148">
                  <c:v>100</c:v>
                </c:pt>
                <c:pt idx="149">
                  <c:v>96.193976625564375</c:v>
                </c:pt>
                <c:pt idx="150">
                  <c:v>85.355339059327491</c:v>
                </c:pt>
                <c:pt idx="151">
                  <c:v>69.134171618254697</c:v>
                </c:pt>
                <c:pt idx="152">
                  <c:v>50.000000000000291</c:v>
                </c:pt>
                <c:pt idx="153">
                  <c:v>30.865828381745516</c:v>
                </c:pt>
                <c:pt idx="154">
                  <c:v>14.644660940672679</c:v>
                </c:pt>
                <c:pt idx="155">
                  <c:v>3.8060233744357177</c:v>
                </c:pt>
                <c:pt idx="156">
                  <c:v>0</c:v>
                </c:pt>
                <c:pt idx="157">
                  <c:v>3.8060233744355543</c:v>
                </c:pt>
                <c:pt idx="158">
                  <c:v>14.64466094067263</c:v>
                </c:pt>
                <c:pt idx="159">
                  <c:v>30.865828381745462</c:v>
                </c:pt>
                <c:pt idx="160">
                  <c:v>49.999999999999879</c:v>
                </c:pt>
                <c:pt idx="161">
                  <c:v>69.134171618254314</c:v>
                </c:pt>
                <c:pt idx="162">
                  <c:v>85.355339059327193</c:v>
                </c:pt>
                <c:pt idx="163">
                  <c:v>96.193976625564218</c:v>
                </c:pt>
                <c:pt idx="164">
                  <c:v>100</c:v>
                </c:pt>
                <c:pt idx="165">
                  <c:v>96.193976625564517</c:v>
                </c:pt>
                <c:pt idx="166">
                  <c:v>85.355339059327235</c:v>
                </c:pt>
                <c:pt idx="167">
                  <c:v>69.134171618254385</c:v>
                </c:pt>
                <c:pt idx="168">
                  <c:v>49.99999999999995</c:v>
                </c:pt>
                <c:pt idx="169">
                  <c:v>30.865828381745526</c:v>
                </c:pt>
                <c:pt idx="170">
                  <c:v>14.644660940672679</c:v>
                </c:pt>
                <c:pt idx="171">
                  <c:v>3.8060233744357177</c:v>
                </c:pt>
                <c:pt idx="172">
                  <c:v>0</c:v>
                </c:pt>
                <c:pt idx="173">
                  <c:v>3.8060233744355543</c:v>
                </c:pt>
                <c:pt idx="174">
                  <c:v>14.644660940672374</c:v>
                </c:pt>
                <c:pt idx="175">
                  <c:v>30.865828381745118</c:v>
                </c:pt>
                <c:pt idx="176">
                  <c:v>49.99999999999951</c:v>
                </c:pt>
                <c:pt idx="177">
                  <c:v>69.134171618254626</c:v>
                </c:pt>
                <c:pt idx="178">
                  <c:v>85.355339059327434</c:v>
                </c:pt>
                <c:pt idx="179">
                  <c:v>96.193976625564346</c:v>
                </c:pt>
                <c:pt idx="180">
                  <c:v>100</c:v>
                </c:pt>
                <c:pt idx="181">
                  <c:v>96.193976625564375</c:v>
                </c:pt>
                <c:pt idx="182">
                  <c:v>85.355339059327505</c:v>
                </c:pt>
                <c:pt idx="183">
                  <c:v>69.134171618254726</c:v>
                </c:pt>
                <c:pt idx="184">
                  <c:v>50.00000000000032</c:v>
                </c:pt>
                <c:pt idx="185">
                  <c:v>30.865828381745867</c:v>
                </c:pt>
                <c:pt idx="186">
                  <c:v>14.644660940672942</c:v>
                </c:pt>
                <c:pt idx="187">
                  <c:v>3.8060233744355898</c:v>
                </c:pt>
                <c:pt idx="188">
                  <c:v>0</c:v>
                </c:pt>
                <c:pt idx="189">
                  <c:v>3.8060233744356822</c:v>
                </c:pt>
                <c:pt idx="190">
                  <c:v>14.644660940672615</c:v>
                </c:pt>
                <c:pt idx="191">
                  <c:v>30.865828381745438</c:v>
                </c:pt>
                <c:pt idx="192">
                  <c:v>49.999999999999851</c:v>
                </c:pt>
                <c:pt idx="193">
                  <c:v>69.134171618254285</c:v>
                </c:pt>
                <c:pt idx="194">
                  <c:v>85.355339059327179</c:v>
                </c:pt>
                <c:pt idx="195">
                  <c:v>96.193976625564204</c:v>
                </c:pt>
                <c:pt idx="196">
                  <c:v>100</c:v>
                </c:pt>
                <c:pt idx="197">
                  <c:v>96.193976625564517</c:v>
                </c:pt>
                <c:pt idx="198">
                  <c:v>85.355339059327264</c:v>
                </c:pt>
                <c:pt idx="199">
                  <c:v>69.134171618254399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F8B-4005-88DB-F6F377CF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02232"/>
        <c:axId val="567502560"/>
        <c:extLst/>
      </c:lineChart>
      <c:catAx>
        <c:axId val="567502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02560"/>
        <c:crosses val="autoZero"/>
        <c:auto val="1"/>
        <c:lblAlgn val="ctr"/>
        <c:lblOffset val="100"/>
        <c:noMultiLvlLbl val="0"/>
      </c:catAx>
      <c:valAx>
        <c:axId val="567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0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'coef convert'!$N$2:$N$129</c:f>
              <c:numCache>
                <c:formatCode>General</c:formatCode>
                <c:ptCount val="128"/>
                <c:pt idx="0">
                  <c:v>-1</c:v>
                </c:pt>
                <c:pt idx="1">
                  <c:v>-128</c:v>
                </c:pt>
                <c:pt idx="2">
                  <c:v>-128</c:v>
                </c:pt>
                <c:pt idx="3">
                  <c:v>-128</c:v>
                </c:pt>
                <c:pt idx="4">
                  <c:v>-128</c:v>
                </c:pt>
                <c:pt idx="5">
                  <c:v>-128</c:v>
                </c:pt>
                <c:pt idx="6">
                  <c:v>-128</c:v>
                </c:pt>
                <c:pt idx="7">
                  <c:v>-128</c:v>
                </c:pt>
                <c:pt idx="8">
                  <c:v>-128</c:v>
                </c:pt>
                <c:pt idx="9">
                  <c:v>-128</c:v>
                </c:pt>
                <c:pt idx="10">
                  <c:v>-128</c:v>
                </c:pt>
                <c:pt idx="11">
                  <c:v>-128</c:v>
                </c:pt>
                <c:pt idx="12">
                  <c:v>-128</c:v>
                </c:pt>
                <c:pt idx="13">
                  <c:v>-128</c:v>
                </c:pt>
                <c:pt idx="14">
                  <c:v>-128</c:v>
                </c:pt>
                <c:pt idx="15">
                  <c:v>-128</c:v>
                </c:pt>
                <c:pt idx="16">
                  <c:v>-128</c:v>
                </c:pt>
                <c:pt idx="17">
                  <c:v>-128</c:v>
                </c:pt>
                <c:pt idx="18">
                  <c:v>-128</c:v>
                </c:pt>
                <c:pt idx="19">
                  <c:v>-128</c:v>
                </c:pt>
                <c:pt idx="20">
                  <c:v>-128</c:v>
                </c:pt>
                <c:pt idx="21">
                  <c:v>-128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-128</c:v>
                </c:pt>
                <c:pt idx="44">
                  <c:v>-128</c:v>
                </c:pt>
                <c:pt idx="45">
                  <c:v>-128</c:v>
                </c:pt>
                <c:pt idx="46">
                  <c:v>-128</c:v>
                </c:pt>
                <c:pt idx="47">
                  <c:v>-128</c:v>
                </c:pt>
                <c:pt idx="48">
                  <c:v>-128</c:v>
                </c:pt>
                <c:pt idx="49">
                  <c:v>-128</c:v>
                </c:pt>
                <c:pt idx="50">
                  <c:v>-128</c:v>
                </c:pt>
                <c:pt idx="51">
                  <c:v>-128</c:v>
                </c:pt>
                <c:pt idx="52">
                  <c:v>-128</c:v>
                </c:pt>
                <c:pt idx="53">
                  <c:v>-128</c:v>
                </c:pt>
                <c:pt idx="54">
                  <c:v>-128</c:v>
                </c:pt>
                <c:pt idx="55">
                  <c:v>-128</c:v>
                </c:pt>
                <c:pt idx="56">
                  <c:v>-128</c:v>
                </c:pt>
                <c:pt idx="57">
                  <c:v>-128</c:v>
                </c:pt>
                <c:pt idx="58">
                  <c:v>-128</c:v>
                </c:pt>
                <c:pt idx="59">
                  <c:v>-128</c:v>
                </c:pt>
                <c:pt idx="60">
                  <c:v>-128</c:v>
                </c:pt>
                <c:pt idx="61">
                  <c:v>-128</c:v>
                </c:pt>
                <c:pt idx="62">
                  <c:v>-128</c:v>
                </c:pt>
                <c:pt idx="63">
                  <c:v>-128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-128</c:v>
                </c:pt>
                <c:pt idx="85">
                  <c:v>-128</c:v>
                </c:pt>
                <c:pt idx="86">
                  <c:v>-128</c:v>
                </c:pt>
                <c:pt idx="87">
                  <c:v>-128</c:v>
                </c:pt>
                <c:pt idx="88">
                  <c:v>-128</c:v>
                </c:pt>
                <c:pt idx="89">
                  <c:v>-128</c:v>
                </c:pt>
                <c:pt idx="90">
                  <c:v>-128</c:v>
                </c:pt>
                <c:pt idx="91">
                  <c:v>-128</c:v>
                </c:pt>
                <c:pt idx="92">
                  <c:v>-128</c:v>
                </c:pt>
                <c:pt idx="93">
                  <c:v>-128</c:v>
                </c:pt>
                <c:pt idx="94">
                  <c:v>-128</c:v>
                </c:pt>
                <c:pt idx="95">
                  <c:v>-128</c:v>
                </c:pt>
                <c:pt idx="96">
                  <c:v>-128</c:v>
                </c:pt>
                <c:pt idx="97">
                  <c:v>-128</c:v>
                </c:pt>
                <c:pt idx="98">
                  <c:v>-128</c:v>
                </c:pt>
                <c:pt idx="99">
                  <c:v>-128</c:v>
                </c:pt>
                <c:pt idx="100">
                  <c:v>-128</c:v>
                </c:pt>
                <c:pt idx="101">
                  <c:v>-128</c:v>
                </c:pt>
                <c:pt idx="102">
                  <c:v>-128</c:v>
                </c:pt>
                <c:pt idx="103">
                  <c:v>-128</c:v>
                </c:pt>
                <c:pt idx="104">
                  <c:v>-128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-128</c:v>
                </c:pt>
                <c:pt idx="127">
                  <c:v>-128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4-4580-B3C2-8BAE66705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182296"/>
        <c:axId val="522179016"/>
      </c:lineChart>
      <c:catAx>
        <c:axId val="522182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79016"/>
        <c:crosses val="autoZero"/>
        <c:auto val="1"/>
        <c:lblAlgn val="ctr"/>
        <c:lblOffset val="100"/>
        <c:noMultiLvlLbl val="0"/>
      </c:catAx>
      <c:valAx>
        <c:axId val="52217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8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'coef convert'!$K$2:$K$66</c:f>
              <c:numCache>
                <c:formatCode>General</c:formatCode>
                <c:ptCount val="65"/>
                <c:pt idx="0">
                  <c:v>0</c:v>
                </c:pt>
                <c:pt idx="1">
                  <c:v>7.8125</c:v>
                </c:pt>
                <c:pt idx="2">
                  <c:v>15.625</c:v>
                </c:pt>
                <c:pt idx="3">
                  <c:v>23.4375</c:v>
                </c:pt>
                <c:pt idx="4">
                  <c:v>31.25</c:v>
                </c:pt>
                <c:pt idx="5">
                  <c:v>39.0625</c:v>
                </c:pt>
                <c:pt idx="6">
                  <c:v>46.875</c:v>
                </c:pt>
                <c:pt idx="7">
                  <c:v>54.6875</c:v>
                </c:pt>
                <c:pt idx="8">
                  <c:v>62.5</c:v>
                </c:pt>
                <c:pt idx="9">
                  <c:v>70.3125</c:v>
                </c:pt>
                <c:pt idx="10">
                  <c:v>78.125</c:v>
                </c:pt>
                <c:pt idx="11">
                  <c:v>85.9375</c:v>
                </c:pt>
                <c:pt idx="12">
                  <c:v>93.75</c:v>
                </c:pt>
                <c:pt idx="13">
                  <c:v>101.5625</c:v>
                </c:pt>
                <c:pt idx="14">
                  <c:v>109.375</c:v>
                </c:pt>
                <c:pt idx="15">
                  <c:v>117.1875</c:v>
                </c:pt>
                <c:pt idx="16">
                  <c:v>125</c:v>
                </c:pt>
                <c:pt idx="17">
                  <c:v>132.8125</c:v>
                </c:pt>
                <c:pt idx="18">
                  <c:v>140.625</c:v>
                </c:pt>
                <c:pt idx="19">
                  <c:v>148.4375</c:v>
                </c:pt>
                <c:pt idx="20">
                  <c:v>156.25</c:v>
                </c:pt>
                <c:pt idx="21">
                  <c:v>164.0625</c:v>
                </c:pt>
                <c:pt idx="22">
                  <c:v>171.875</c:v>
                </c:pt>
                <c:pt idx="23">
                  <c:v>179.6875</c:v>
                </c:pt>
                <c:pt idx="24">
                  <c:v>187.5</c:v>
                </c:pt>
                <c:pt idx="25">
                  <c:v>195.3125</c:v>
                </c:pt>
                <c:pt idx="26">
                  <c:v>203.125</c:v>
                </c:pt>
                <c:pt idx="27">
                  <c:v>210.9375</c:v>
                </c:pt>
                <c:pt idx="28">
                  <c:v>218.75</c:v>
                </c:pt>
                <c:pt idx="29">
                  <c:v>226.5625</c:v>
                </c:pt>
                <c:pt idx="30">
                  <c:v>234.375</c:v>
                </c:pt>
                <c:pt idx="31">
                  <c:v>242.1875</c:v>
                </c:pt>
                <c:pt idx="32">
                  <c:v>250</c:v>
                </c:pt>
                <c:pt idx="33">
                  <c:v>257.8125</c:v>
                </c:pt>
                <c:pt idx="34">
                  <c:v>265.625</c:v>
                </c:pt>
                <c:pt idx="35">
                  <c:v>273.4375</c:v>
                </c:pt>
                <c:pt idx="36">
                  <c:v>281.25</c:v>
                </c:pt>
                <c:pt idx="37">
                  <c:v>289.0625</c:v>
                </c:pt>
                <c:pt idx="38">
                  <c:v>296.875</c:v>
                </c:pt>
                <c:pt idx="39">
                  <c:v>304.6875</c:v>
                </c:pt>
                <c:pt idx="40">
                  <c:v>312.5</c:v>
                </c:pt>
                <c:pt idx="41">
                  <c:v>320.3125</c:v>
                </c:pt>
                <c:pt idx="42">
                  <c:v>328.125</c:v>
                </c:pt>
                <c:pt idx="43">
                  <c:v>335.9375</c:v>
                </c:pt>
                <c:pt idx="44">
                  <c:v>343.75</c:v>
                </c:pt>
                <c:pt idx="45">
                  <c:v>351.5625</c:v>
                </c:pt>
                <c:pt idx="46">
                  <c:v>359.375</c:v>
                </c:pt>
                <c:pt idx="47">
                  <c:v>367.1875</c:v>
                </c:pt>
                <c:pt idx="48">
                  <c:v>375</c:v>
                </c:pt>
                <c:pt idx="49">
                  <c:v>382.8125</c:v>
                </c:pt>
                <c:pt idx="50">
                  <c:v>390.625</c:v>
                </c:pt>
                <c:pt idx="51">
                  <c:v>398.4375</c:v>
                </c:pt>
                <c:pt idx="52">
                  <c:v>406.25</c:v>
                </c:pt>
                <c:pt idx="53">
                  <c:v>414.0625</c:v>
                </c:pt>
                <c:pt idx="54">
                  <c:v>421.875</c:v>
                </c:pt>
                <c:pt idx="55">
                  <c:v>429.6875</c:v>
                </c:pt>
                <c:pt idx="56">
                  <c:v>437.5</c:v>
                </c:pt>
                <c:pt idx="57">
                  <c:v>445.3125</c:v>
                </c:pt>
                <c:pt idx="58">
                  <c:v>453.125</c:v>
                </c:pt>
                <c:pt idx="59">
                  <c:v>460.9375</c:v>
                </c:pt>
                <c:pt idx="60">
                  <c:v>468.75</c:v>
                </c:pt>
                <c:pt idx="61">
                  <c:v>476.5625</c:v>
                </c:pt>
                <c:pt idx="62">
                  <c:v>484.375</c:v>
                </c:pt>
                <c:pt idx="63">
                  <c:v>492.1875</c:v>
                </c:pt>
                <c:pt idx="64">
                  <c:v>500</c:v>
                </c:pt>
              </c:numCache>
            </c:numRef>
          </c:cat>
          <c:val>
            <c:numRef>
              <c:f>'coef convert'!$P$2:$P$65</c:f>
              <c:numCache>
                <c:formatCode>General</c:formatCode>
                <c:ptCount val="64"/>
                <c:pt idx="0">
                  <c:v>127</c:v>
                </c:pt>
                <c:pt idx="1">
                  <c:v>2</c:v>
                </c:pt>
                <c:pt idx="2">
                  <c:v>8</c:v>
                </c:pt>
                <c:pt idx="3">
                  <c:v>76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6</c:v>
                </c:pt>
                <c:pt idx="9">
                  <c:v>20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10</c:v>
                </c:pt>
                <c:pt idx="16">
                  <c:v>6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6</c:v>
                </c:pt>
                <c:pt idx="22">
                  <c:v>10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6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8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6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4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4</c:v>
                </c:pt>
                <c:pt idx="62">
                  <c:v>2</c:v>
                </c:pt>
                <c:pt idx="6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2-4A5B-88C7-427F4BEA5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441368"/>
        <c:axId val="531438416"/>
      </c:barChart>
      <c:catAx>
        <c:axId val="53144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38416"/>
        <c:crosses val="autoZero"/>
        <c:auto val="1"/>
        <c:lblAlgn val="ctr"/>
        <c:lblOffset val="100"/>
        <c:noMultiLvlLbl val="0"/>
      </c:catAx>
      <c:valAx>
        <c:axId val="5314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'coef convert'!$R$2:$R$129</c:f>
              <c:numCache>
                <c:formatCode>General</c:formatCode>
                <c:ptCount val="128"/>
                <c:pt idx="0">
                  <c:v>-128</c:v>
                </c:pt>
                <c:pt idx="1">
                  <c:v>-128</c:v>
                </c:pt>
                <c:pt idx="2">
                  <c:v>-128</c:v>
                </c:pt>
                <c:pt idx="3">
                  <c:v>-128</c:v>
                </c:pt>
                <c:pt idx="4">
                  <c:v>-128</c:v>
                </c:pt>
                <c:pt idx="5">
                  <c:v>-128</c:v>
                </c:pt>
                <c:pt idx="6">
                  <c:v>-128</c:v>
                </c:pt>
                <c:pt idx="7">
                  <c:v>-128</c:v>
                </c:pt>
                <c:pt idx="8">
                  <c:v>-128</c:v>
                </c:pt>
                <c:pt idx="9">
                  <c:v>-128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-128</c:v>
                </c:pt>
                <c:pt idx="32">
                  <c:v>-128</c:v>
                </c:pt>
                <c:pt idx="33">
                  <c:v>-128</c:v>
                </c:pt>
                <c:pt idx="34">
                  <c:v>-128</c:v>
                </c:pt>
                <c:pt idx="35">
                  <c:v>-128</c:v>
                </c:pt>
                <c:pt idx="36">
                  <c:v>-128</c:v>
                </c:pt>
                <c:pt idx="37">
                  <c:v>-128</c:v>
                </c:pt>
                <c:pt idx="38">
                  <c:v>-128</c:v>
                </c:pt>
                <c:pt idx="39">
                  <c:v>-128</c:v>
                </c:pt>
                <c:pt idx="40">
                  <c:v>-128</c:v>
                </c:pt>
                <c:pt idx="41">
                  <c:v>-128</c:v>
                </c:pt>
                <c:pt idx="42">
                  <c:v>-128</c:v>
                </c:pt>
                <c:pt idx="43">
                  <c:v>-128</c:v>
                </c:pt>
                <c:pt idx="44">
                  <c:v>-128</c:v>
                </c:pt>
                <c:pt idx="45">
                  <c:v>-128</c:v>
                </c:pt>
                <c:pt idx="46">
                  <c:v>-128</c:v>
                </c:pt>
                <c:pt idx="47">
                  <c:v>-128</c:v>
                </c:pt>
                <c:pt idx="48">
                  <c:v>-128</c:v>
                </c:pt>
                <c:pt idx="49">
                  <c:v>-128</c:v>
                </c:pt>
                <c:pt idx="50">
                  <c:v>-128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-128</c:v>
                </c:pt>
                <c:pt idx="73">
                  <c:v>-128</c:v>
                </c:pt>
                <c:pt idx="74">
                  <c:v>-128</c:v>
                </c:pt>
                <c:pt idx="75">
                  <c:v>-128</c:v>
                </c:pt>
                <c:pt idx="76">
                  <c:v>-128</c:v>
                </c:pt>
                <c:pt idx="77">
                  <c:v>-128</c:v>
                </c:pt>
                <c:pt idx="78">
                  <c:v>-128</c:v>
                </c:pt>
                <c:pt idx="79">
                  <c:v>-128</c:v>
                </c:pt>
                <c:pt idx="80">
                  <c:v>-128</c:v>
                </c:pt>
                <c:pt idx="81">
                  <c:v>-128</c:v>
                </c:pt>
                <c:pt idx="82">
                  <c:v>-128</c:v>
                </c:pt>
                <c:pt idx="83">
                  <c:v>-128</c:v>
                </c:pt>
                <c:pt idx="84">
                  <c:v>-128</c:v>
                </c:pt>
                <c:pt idx="85">
                  <c:v>-128</c:v>
                </c:pt>
                <c:pt idx="86">
                  <c:v>-128</c:v>
                </c:pt>
                <c:pt idx="87">
                  <c:v>-128</c:v>
                </c:pt>
                <c:pt idx="88">
                  <c:v>-128</c:v>
                </c:pt>
                <c:pt idx="89">
                  <c:v>-128</c:v>
                </c:pt>
                <c:pt idx="90">
                  <c:v>-128</c:v>
                </c:pt>
                <c:pt idx="91">
                  <c:v>-128</c:v>
                </c:pt>
                <c:pt idx="92">
                  <c:v>-128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-128</c:v>
                </c:pt>
                <c:pt idx="115">
                  <c:v>-128</c:v>
                </c:pt>
                <c:pt idx="116">
                  <c:v>-128</c:v>
                </c:pt>
                <c:pt idx="117">
                  <c:v>-128</c:v>
                </c:pt>
                <c:pt idx="118">
                  <c:v>-128</c:v>
                </c:pt>
                <c:pt idx="119">
                  <c:v>-128</c:v>
                </c:pt>
                <c:pt idx="120">
                  <c:v>-128</c:v>
                </c:pt>
                <c:pt idx="121">
                  <c:v>-128</c:v>
                </c:pt>
                <c:pt idx="122">
                  <c:v>-128</c:v>
                </c:pt>
                <c:pt idx="123">
                  <c:v>-128</c:v>
                </c:pt>
                <c:pt idx="124">
                  <c:v>-128</c:v>
                </c:pt>
                <c:pt idx="125">
                  <c:v>-128</c:v>
                </c:pt>
                <c:pt idx="126">
                  <c:v>-128</c:v>
                </c:pt>
                <c:pt idx="127">
                  <c:v>-128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3-47D8-B963-677FBDD1E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587304"/>
        <c:axId val="681582712"/>
      </c:lineChart>
      <c:catAx>
        <c:axId val="681587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82712"/>
        <c:crosses val="autoZero"/>
        <c:auto val="1"/>
        <c:lblAlgn val="ctr"/>
        <c:lblOffset val="100"/>
        <c:noMultiLvlLbl val="0"/>
      </c:catAx>
      <c:valAx>
        <c:axId val="68158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8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'coef convert'!$S$2:$S$65</c:f>
              <c:numCache>
                <c:formatCode>General</c:formatCode>
                <c:ptCount val="64"/>
                <c:pt idx="0">
                  <c:v>-128</c:v>
                </c:pt>
                <c:pt idx="1">
                  <c:v>4</c:v>
                </c:pt>
                <c:pt idx="2">
                  <c:v>8</c:v>
                </c:pt>
                <c:pt idx="3">
                  <c:v>80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20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10</c:v>
                </c:pt>
                <c:pt idx="16">
                  <c:v>8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10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6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6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7-4308-AFDA-6DCB7161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879664"/>
        <c:axId val="682879992"/>
      </c:barChart>
      <c:catAx>
        <c:axId val="68287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79992"/>
        <c:crosses val="autoZero"/>
        <c:auto val="1"/>
        <c:lblAlgn val="ctr"/>
        <c:lblOffset val="100"/>
        <c:noMultiLvlLbl val="0"/>
      </c:catAx>
      <c:valAx>
        <c:axId val="68287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7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F-41A1-9E62-700F0E706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459432"/>
        <c:axId val="685458776"/>
      </c:lineChart>
      <c:catAx>
        <c:axId val="685459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58776"/>
        <c:crosses val="autoZero"/>
        <c:auto val="1"/>
        <c:lblAlgn val="ctr"/>
        <c:lblOffset val="100"/>
        <c:noMultiLvlLbl val="0"/>
      </c:catAx>
      <c:valAx>
        <c:axId val="68545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5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Sheet1!$B$2:$B$129</c:f>
              <c:numCache>
                <c:formatCode>General</c:formatCode>
                <c:ptCount val="128"/>
                <c:pt idx="0">
                  <c:v>0</c:v>
                </c:pt>
                <c:pt idx="1">
                  <c:v>7.8125</c:v>
                </c:pt>
                <c:pt idx="2">
                  <c:v>15.625</c:v>
                </c:pt>
                <c:pt idx="3">
                  <c:v>23.4375</c:v>
                </c:pt>
                <c:pt idx="4">
                  <c:v>31.25</c:v>
                </c:pt>
                <c:pt idx="5">
                  <c:v>39.0625</c:v>
                </c:pt>
                <c:pt idx="6">
                  <c:v>46.875</c:v>
                </c:pt>
                <c:pt idx="7">
                  <c:v>54.6875</c:v>
                </c:pt>
                <c:pt idx="8">
                  <c:v>62.5</c:v>
                </c:pt>
                <c:pt idx="9">
                  <c:v>70.3125</c:v>
                </c:pt>
                <c:pt idx="10">
                  <c:v>78.125</c:v>
                </c:pt>
                <c:pt idx="11">
                  <c:v>85.9375</c:v>
                </c:pt>
                <c:pt idx="12">
                  <c:v>93.75</c:v>
                </c:pt>
                <c:pt idx="13">
                  <c:v>101.5625</c:v>
                </c:pt>
                <c:pt idx="14">
                  <c:v>109.375</c:v>
                </c:pt>
                <c:pt idx="15">
                  <c:v>117.1875</c:v>
                </c:pt>
                <c:pt idx="16">
                  <c:v>125</c:v>
                </c:pt>
                <c:pt idx="17">
                  <c:v>132.8125</c:v>
                </c:pt>
                <c:pt idx="18">
                  <c:v>140.625</c:v>
                </c:pt>
                <c:pt idx="19">
                  <c:v>148.4375</c:v>
                </c:pt>
                <c:pt idx="20">
                  <c:v>156.25</c:v>
                </c:pt>
                <c:pt idx="21">
                  <c:v>164.0625</c:v>
                </c:pt>
                <c:pt idx="22">
                  <c:v>171.875</c:v>
                </c:pt>
                <c:pt idx="23">
                  <c:v>179.6875</c:v>
                </c:pt>
                <c:pt idx="24">
                  <c:v>187.5</c:v>
                </c:pt>
                <c:pt idx="25">
                  <c:v>195.3125</c:v>
                </c:pt>
                <c:pt idx="26">
                  <c:v>203.125</c:v>
                </c:pt>
                <c:pt idx="27">
                  <c:v>210.9375</c:v>
                </c:pt>
                <c:pt idx="28">
                  <c:v>218.75</c:v>
                </c:pt>
                <c:pt idx="29">
                  <c:v>226.5625</c:v>
                </c:pt>
                <c:pt idx="30">
                  <c:v>234.375</c:v>
                </c:pt>
                <c:pt idx="31">
                  <c:v>242.1875</c:v>
                </c:pt>
                <c:pt idx="32">
                  <c:v>250</c:v>
                </c:pt>
                <c:pt idx="33">
                  <c:v>257.8125</c:v>
                </c:pt>
                <c:pt idx="34">
                  <c:v>265.625</c:v>
                </c:pt>
                <c:pt idx="35">
                  <c:v>273.4375</c:v>
                </c:pt>
                <c:pt idx="36">
                  <c:v>281.25</c:v>
                </c:pt>
                <c:pt idx="37">
                  <c:v>289.0625</c:v>
                </c:pt>
                <c:pt idx="38">
                  <c:v>296.875</c:v>
                </c:pt>
                <c:pt idx="39">
                  <c:v>304.6875</c:v>
                </c:pt>
                <c:pt idx="40">
                  <c:v>312.5</c:v>
                </c:pt>
                <c:pt idx="41">
                  <c:v>320.3125</c:v>
                </c:pt>
                <c:pt idx="42">
                  <c:v>328.125</c:v>
                </c:pt>
                <c:pt idx="43">
                  <c:v>335.9375</c:v>
                </c:pt>
                <c:pt idx="44">
                  <c:v>343.75</c:v>
                </c:pt>
                <c:pt idx="45">
                  <c:v>351.5625</c:v>
                </c:pt>
                <c:pt idx="46">
                  <c:v>359.375</c:v>
                </c:pt>
                <c:pt idx="47">
                  <c:v>367.1875</c:v>
                </c:pt>
                <c:pt idx="48">
                  <c:v>375</c:v>
                </c:pt>
                <c:pt idx="49">
                  <c:v>382.8125</c:v>
                </c:pt>
                <c:pt idx="50">
                  <c:v>390.625</c:v>
                </c:pt>
                <c:pt idx="51">
                  <c:v>398.4375</c:v>
                </c:pt>
                <c:pt idx="52">
                  <c:v>406.25</c:v>
                </c:pt>
                <c:pt idx="53">
                  <c:v>414.0625</c:v>
                </c:pt>
                <c:pt idx="54">
                  <c:v>421.875</c:v>
                </c:pt>
                <c:pt idx="55">
                  <c:v>429.6875</c:v>
                </c:pt>
                <c:pt idx="56">
                  <c:v>437.5</c:v>
                </c:pt>
                <c:pt idx="57">
                  <c:v>445.3125</c:v>
                </c:pt>
                <c:pt idx="58">
                  <c:v>453.125</c:v>
                </c:pt>
                <c:pt idx="59">
                  <c:v>460.9375</c:v>
                </c:pt>
                <c:pt idx="60">
                  <c:v>468.75</c:v>
                </c:pt>
                <c:pt idx="61">
                  <c:v>476.5625</c:v>
                </c:pt>
                <c:pt idx="62">
                  <c:v>484.375</c:v>
                </c:pt>
                <c:pt idx="63">
                  <c:v>492.1875</c:v>
                </c:pt>
                <c:pt idx="64">
                  <c:v>500</c:v>
                </c:pt>
              </c:numCache>
            </c:numRef>
          </c:cat>
          <c:val>
            <c:numRef>
              <c:f>Sheet1!$D$2:$D$65</c:f>
              <c:numCache>
                <c:formatCode>General</c:formatCode>
                <c:ptCount val="64"/>
                <c:pt idx="0">
                  <c:v>118</c:v>
                </c:pt>
                <c:pt idx="1">
                  <c:v>6</c:v>
                </c:pt>
                <c:pt idx="2">
                  <c:v>6</c:v>
                </c:pt>
                <c:pt idx="3">
                  <c:v>80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24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12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6</c:v>
                </c:pt>
                <c:pt idx="22">
                  <c:v>10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8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4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4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E-4406-A4F7-B97F832C8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388472"/>
        <c:axId val="526389784"/>
      </c:barChart>
      <c:catAx>
        <c:axId val="52638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89784"/>
        <c:crosses val="autoZero"/>
        <c:auto val="1"/>
        <c:lblAlgn val="ctr"/>
        <c:lblOffset val="100"/>
        <c:noMultiLvlLbl val="0"/>
      </c:catAx>
      <c:valAx>
        <c:axId val="52638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8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2</xdr:row>
      <xdr:rowOff>9525</xdr:rowOff>
    </xdr:from>
    <xdr:to>
      <xdr:col>11</xdr:col>
      <xdr:colOff>9524</xdr:colOff>
      <xdr:row>19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3</xdr:row>
      <xdr:rowOff>19050</xdr:rowOff>
    </xdr:from>
    <xdr:to>
      <xdr:col>20</xdr:col>
      <xdr:colOff>361950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1</xdr:row>
      <xdr:rowOff>9525</xdr:rowOff>
    </xdr:from>
    <xdr:to>
      <xdr:col>27</xdr:col>
      <xdr:colOff>323850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466725</xdr:colOff>
      <xdr:row>1</xdr:row>
      <xdr:rowOff>9525</xdr:rowOff>
    </xdr:from>
    <xdr:to>
      <xdr:col>35</xdr:col>
      <xdr:colOff>161925</xdr:colOff>
      <xdr:row>15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</xdr:colOff>
      <xdr:row>15</xdr:row>
      <xdr:rowOff>180975</xdr:rowOff>
    </xdr:from>
    <xdr:to>
      <xdr:col>27</xdr:col>
      <xdr:colOff>323850</xdr:colOff>
      <xdr:row>30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466725</xdr:colOff>
      <xdr:row>15</xdr:row>
      <xdr:rowOff>180975</xdr:rowOff>
    </xdr:from>
    <xdr:to>
      <xdr:col>35</xdr:col>
      <xdr:colOff>161925</xdr:colOff>
      <xdr:row>30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1</xdr:row>
      <xdr:rowOff>0</xdr:rowOff>
    </xdr:from>
    <xdr:to>
      <xdr:col>20</xdr:col>
      <xdr:colOff>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workbookViewId="0">
      <selection activeCell="M17" sqref="M17"/>
    </sheetView>
  </sheetViews>
  <sheetFormatPr defaultRowHeight="15" x14ac:dyDescent="0.25"/>
  <sheetData>
    <row r="1" spans="1:4" x14ac:dyDescent="0.25">
      <c r="A1" t="s">
        <v>2</v>
      </c>
      <c r="B1">
        <v>1000</v>
      </c>
      <c r="C1" t="s">
        <v>5</v>
      </c>
      <c r="D1">
        <v>62.5</v>
      </c>
    </row>
    <row r="2" spans="1:4" x14ac:dyDescent="0.25">
      <c r="A2" t="s">
        <v>3</v>
      </c>
      <c r="B2">
        <v>64</v>
      </c>
    </row>
    <row r="3" spans="1:4" x14ac:dyDescent="0.25">
      <c r="A3" t="s">
        <v>4</v>
      </c>
      <c r="B3" t="s">
        <v>0</v>
      </c>
      <c r="C3" t="s">
        <v>1</v>
      </c>
    </row>
    <row r="4" spans="1:4" x14ac:dyDescent="0.25">
      <c r="A4">
        <v>0</v>
      </c>
      <c r="B4">
        <f>$B$1*A4/$B$2</f>
        <v>0</v>
      </c>
      <c r="C4">
        <v>126</v>
      </c>
    </row>
    <row r="5" spans="1:4" x14ac:dyDescent="0.25">
      <c r="A5">
        <v>1</v>
      </c>
      <c r="B5">
        <f t="shared" ref="B5:B67" si="0">$B$1*A5/$B$2</f>
        <v>15.625</v>
      </c>
      <c r="C5">
        <v>2</v>
      </c>
    </row>
    <row r="6" spans="1:4" x14ac:dyDescent="0.25">
      <c r="A6">
        <v>2</v>
      </c>
      <c r="B6">
        <f t="shared" si="0"/>
        <v>31.25</v>
      </c>
      <c r="C6">
        <v>2</v>
      </c>
    </row>
    <row r="7" spans="1:4" x14ac:dyDescent="0.25">
      <c r="A7">
        <v>3</v>
      </c>
      <c r="B7">
        <f t="shared" si="0"/>
        <v>46.875</v>
      </c>
      <c r="C7">
        <v>2</v>
      </c>
    </row>
    <row r="8" spans="1:4" x14ac:dyDescent="0.25">
      <c r="A8">
        <v>4</v>
      </c>
      <c r="B8">
        <f t="shared" si="0"/>
        <v>62.5</v>
      </c>
      <c r="C8">
        <v>80</v>
      </c>
    </row>
    <row r="9" spans="1:4" x14ac:dyDescent="0.25">
      <c r="A9">
        <v>5</v>
      </c>
      <c r="B9">
        <f t="shared" si="0"/>
        <v>78.125</v>
      </c>
      <c r="C9">
        <v>2</v>
      </c>
    </row>
    <row r="10" spans="1:4" x14ac:dyDescent="0.25">
      <c r="A10">
        <v>6</v>
      </c>
      <c r="B10">
        <f t="shared" si="0"/>
        <v>93.75</v>
      </c>
      <c r="C10">
        <v>2</v>
      </c>
    </row>
    <row r="11" spans="1:4" x14ac:dyDescent="0.25">
      <c r="A11">
        <v>7</v>
      </c>
      <c r="B11">
        <f t="shared" si="0"/>
        <v>109.375</v>
      </c>
      <c r="C11">
        <v>2</v>
      </c>
    </row>
    <row r="12" spans="1:4" x14ac:dyDescent="0.25">
      <c r="A12">
        <v>8</v>
      </c>
      <c r="B12">
        <f t="shared" si="0"/>
        <v>125</v>
      </c>
      <c r="C12">
        <v>2</v>
      </c>
    </row>
    <row r="13" spans="1:4" x14ac:dyDescent="0.25">
      <c r="A13">
        <v>9</v>
      </c>
      <c r="B13">
        <f t="shared" si="0"/>
        <v>140.625</v>
      </c>
      <c r="C13">
        <v>2</v>
      </c>
    </row>
    <row r="14" spans="1:4" x14ac:dyDescent="0.25">
      <c r="A14">
        <v>10</v>
      </c>
      <c r="B14">
        <f t="shared" si="0"/>
        <v>156.25</v>
      </c>
      <c r="C14">
        <v>2</v>
      </c>
    </row>
    <row r="15" spans="1:4" x14ac:dyDescent="0.25">
      <c r="A15">
        <v>11</v>
      </c>
      <c r="B15">
        <f t="shared" si="0"/>
        <v>171.875</v>
      </c>
      <c r="C15">
        <v>2</v>
      </c>
    </row>
    <row r="16" spans="1:4" x14ac:dyDescent="0.25">
      <c r="A16">
        <v>12</v>
      </c>
      <c r="B16">
        <f t="shared" si="0"/>
        <v>187.5</v>
      </c>
      <c r="C16">
        <v>26</v>
      </c>
    </row>
    <row r="17" spans="1:3" x14ac:dyDescent="0.25">
      <c r="A17">
        <v>13</v>
      </c>
      <c r="B17">
        <f t="shared" si="0"/>
        <v>203.125</v>
      </c>
      <c r="C17">
        <v>2</v>
      </c>
    </row>
    <row r="18" spans="1:3" x14ac:dyDescent="0.25">
      <c r="A18">
        <v>14</v>
      </c>
      <c r="B18">
        <f t="shared" si="0"/>
        <v>218.75</v>
      </c>
      <c r="C18">
        <v>2</v>
      </c>
    </row>
    <row r="19" spans="1:3" x14ac:dyDescent="0.25">
      <c r="A19">
        <v>15</v>
      </c>
      <c r="B19">
        <f t="shared" si="0"/>
        <v>234.375</v>
      </c>
      <c r="C19">
        <v>4</v>
      </c>
    </row>
    <row r="20" spans="1:3" x14ac:dyDescent="0.25">
      <c r="A20">
        <v>16</v>
      </c>
      <c r="B20">
        <f t="shared" si="0"/>
        <v>250</v>
      </c>
      <c r="C20">
        <v>2</v>
      </c>
    </row>
    <row r="21" spans="1:3" x14ac:dyDescent="0.25">
      <c r="A21">
        <v>17</v>
      </c>
      <c r="B21">
        <f t="shared" si="0"/>
        <v>265.625</v>
      </c>
      <c r="C21">
        <v>2</v>
      </c>
    </row>
    <row r="22" spans="1:3" x14ac:dyDescent="0.25">
      <c r="A22">
        <v>18</v>
      </c>
      <c r="B22">
        <f t="shared" si="0"/>
        <v>281.25</v>
      </c>
      <c r="C22">
        <v>2</v>
      </c>
    </row>
    <row r="23" spans="1:3" x14ac:dyDescent="0.25">
      <c r="A23">
        <v>19</v>
      </c>
      <c r="B23">
        <f t="shared" si="0"/>
        <v>296.875</v>
      </c>
      <c r="C23">
        <v>2</v>
      </c>
    </row>
    <row r="24" spans="1:3" x14ac:dyDescent="0.25">
      <c r="A24">
        <v>20</v>
      </c>
      <c r="B24">
        <f t="shared" si="0"/>
        <v>312.5</v>
      </c>
      <c r="C24">
        <v>18</v>
      </c>
    </row>
    <row r="25" spans="1:3" x14ac:dyDescent="0.25">
      <c r="A25">
        <v>21</v>
      </c>
      <c r="B25">
        <f t="shared" si="0"/>
        <v>328.125</v>
      </c>
      <c r="C25">
        <v>2</v>
      </c>
    </row>
    <row r="26" spans="1:3" x14ac:dyDescent="0.25">
      <c r="A26">
        <v>22</v>
      </c>
      <c r="B26">
        <f t="shared" si="0"/>
        <v>343.75</v>
      </c>
      <c r="C26">
        <v>2</v>
      </c>
    </row>
    <row r="27" spans="1:3" x14ac:dyDescent="0.25">
      <c r="A27">
        <v>23</v>
      </c>
      <c r="B27">
        <f t="shared" si="0"/>
        <v>359.375</v>
      </c>
      <c r="C27">
        <v>2</v>
      </c>
    </row>
    <row r="28" spans="1:3" x14ac:dyDescent="0.25">
      <c r="A28">
        <v>24</v>
      </c>
      <c r="B28">
        <f t="shared" si="0"/>
        <v>375</v>
      </c>
      <c r="C28">
        <v>2</v>
      </c>
    </row>
    <row r="29" spans="1:3" x14ac:dyDescent="0.25">
      <c r="A29">
        <v>25</v>
      </c>
      <c r="B29">
        <f t="shared" si="0"/>
        <v>390.625</v>
      </c>
      <c r="C29">
        <v>2</v>
      </c>
    </row>
    <row r="30" spans="1:3" x14ac:dyDescent="0.25">
      <c r="A30">
        <v>26</v>
      </c>
      <c r="B30">
        <f t="shared" si="0"/>
        <v>406.25</v>
      </c>
      <c r="C30">
        <v>2</v>
      </c>
    </row>
    <row r="31" spans="1:3" x14ac:dyDescent="0.25">
      <c r="A31">
        <v>27</v>
      </c>
      <c r="B31">
        <f t="shared" si="0"/>
        <v>421.875</v>
      </c>
      <c r="C31">
        <v>2</v>
      </c>
    </row>
    <row r="32" spans="1:3" x14ac:dyDescent="0.25">
      <c r="A32">
        <v>28</v>
      </c>
      <c r="B32">
        <f t="shared" si="0"/>
        <v>437.5</v>
      </c>
      <c r="C32">
        <v>16</v>
      </c>
    </row>
    <row r="33" spans="1:3" x14ac:dyDescent="0.25">
      <c r="A33">
        <v>29</v>
      </c>
      <c r="B33">
        <f t="shared" si="0"/>
        <v>453.125</v>
      </c>
      <c r="C33">
        <v>2</v>
      </c>
    </row>
    <row r="34" spans="1:3" x14ac:dyDescent="0.25">
      <c r="A34">
        <v>30</v>
      </c>
      <c r="B34">
        <f t="shared" si="0"/>
        <v>468.75</v>
      </c>
      <c r="C34">
        <v>2</v>
      </c>
    </row>
    <row r="35" spans="1:3" x14ac:dyDescent="0.25">
      <c r="A35">
        <v>31</v>
      </c>
      <c r="B35">
        <f t="shared" si="0"/>
        <v>484.375</v>
      </c>
      <c r="C35">
        <v>0</v>
      </c>
    </row>
    <row r="36" spans="1:3" x14ac:dyDescent="0.25">
      <c r="A36">
        <v>32</v>
      </c>
      <c r="B36">
        <f t="shared" si="0"/>
        <v>500</v>
      </c>
    </row>
    <row r="37" spans="1:3" x14ac:dyDescent="0.25">
      <c r="A37">
        <v>33</v>
      </c>
      <c r="B37">
        <f t="shared" si="0"/>
        <v>515.625</v>
      </c>
    </row>
    <row r="38" spans="1:3" x14ac:dyDescent="0.25">
      <c r="A38">
        <v>34</v>
      </c>
      <c r="B38">
        <f t="shared" si="0"/>
        <v>531.25</v>
      </c>
    </row>
    <row r="39" spans="1:3" x14ac:dyDescent="0.25">
      <c r="A39">
        <v>35</v>
      </c>
      <c r="B39">
        <f t="shared" si="0"/>
        <v>546.875</v>
      </c>
    </row>
    <row r="40" spans="1:3" x14ac:dyDescent="0.25">
      <c r="A40">
        <v>36</v>
      </c>
      <c r="B40">
        <f t="shared" si="0"/>
        <v>562.5</v>
      </c>
    </row>
    <row r="41" spans="1:3" x14ac:dyDescent="0.25">
      <c r="A41">
        <v>37</v>
      </c>
      <c r="B41">
        <f t="shared" si="0"/>
        <v>578.125</v>
      </c>
    </row>
    <row r="42" spans="1:3" x14ac:dyDescent="0.25">
      <c r="A42">
        <v>38</v>
      </c>
      <c r="B42">
        <f t="shared" si="0"/>
        <v>593.75</v>
      </c>
    </row>
    <row r="43" spans="1:3" x14ac:dyDescent="0.25">
      <c r="A43">
        <v>39</v>
      </c>
      <c r="B43">
        <f t="shared" si="0"/>
        <v>609.375</v>
      </c>
    </row>
    <row r="44" spans="1:3" x14ac:dyDescent="0.25">
      <c r="A44">
        <v>40</v>
      </c>
      <c r="B44">
        <f t="shared" si="0"/>
        <v>625</v>
      </c>
    </row>
    <row r="45" spans="1:3" x14ac:dyDescent="0.25">
      <c r="A45">
        <v>41</v>
      </c>
      <c r="B45">
        <f t="shared" si="0"/>
        <v>640.625</v>
      </c>
    </row>
    <row r="46" spans="1:3" x14ac:dyDescent="0.25">
      <c r="A46">
        <v>42</v>
      </c>
      <c r="B46">
        <f t="shared" si="0"/>
        <v>656.25</v>
      </c>
    </row>
    <row r="47" spans="1:3" x14ac:dyDescent="0.25">
      <c r="A47">
        <v>43</v>
      </c>
      <c r="B47">
        <f t="shared" si="0"/>
        <v>671.875</v>
      </c>
    </row>
    <row r="48" spans="1:3" x14ac:dyDescent="0.25">
      <c r="A48">
        <v>44</v>
      </c>
      <c r="B48">
        <f t="shared" si="0"/>
        <v>687.5</v>
      </c>
    </row>
    <row r="49" spans="1:2" x14ac:dyDescent="0.25">
      <c r="A49">
        <v>45</v>
      </c>
      <c r="B49">
        <f t="shared" si="0"/>
        <v>703.125</v>
      </c>
    </row>
    <row r="50" spans="1:2" x14ac:dyDescent="0.25">
      <c r="A50">
        <v>46</v>
      </c>
      <c r="B50">
        <f t="shared" si="0"/>
        <v>718.75</v>
      </c>
    </row>
    <row r="51" spans="1:2" x14ac:dyDescent="0.25">
      <c r="A51">
        <v>47</v>
      </c>
      <c r="B51">
        <f t="shared" si="0"/>
        <v>734.375</v>
      </c>
    </row>
    <row r="52" spans="1:2" x14ac:dyDescent="0.25">
      <c r="A52">
        <v>48</v>
      </c>
      <c r="B52">
        <f t="shared" si="0"/>
        <v>750</v>
      </c>
    </row>
    <row r="53" spans="1:2" x14ac:dyDescent="0.25">
      <c r="A53">
        <v>49</v>
      </c>
      <c r="B53">
        <f t="shared" si="0"/>
        <v>765.625</v>
      </c>
    </row>
    <row r="54" spans="1:2" x14ac:dyDescent="0.25">
      <c r="A54">
        <v>50</v>
      </c>
      <c r="B54">
        <f t="shared" si="0"/>
        <v>781.25</v>
      </c>
    </row>
    <row r="55" spans="1:2" x14ac:dyDescent="0.25">
      <c r="A55">
        <v>51</v>
      </c>
      <c r="B55">
        <f t="shared" si="0"/>
        <v>796.875</v>
      </c>
    </row>
    <row r="56" spans="1:2" x14ac:dyDescent="0.25">
      <c r="A56">
        <v>52</v>
      </c>
      <c r="B56">
        <f t="shared" si="0"/>
        <v>812.5</v>
      </c>
    </row>
    <row r="57" spans="1:2" x14ac:dyDescent="0.25">
      <c r="A57">
        <v>53</v>
      </c>
      <c r="B57">
        <f t="shared" si="0"/>
        <v>828.125</v>
      </c>
    </row>
    <row r="58" spans="1:2" x14ac:dyDescent="0.25">
      <c r="A58">
        <v>54</v>
      </c>
      <c r="B58">
        <f t="shared" si="0"/>
        <v>843.75</v>
      </c>
    </row>
    <row r="59" spans="1:2" x14ac:dyDescent="0.25">
      <c r="A59">
        <v>55</v>
      </c>
      <c r="B59">
        <f t="shared" si="0"/>
        <v>859.375</v>
      </c>
    </row>
    <row r="60" spans="1:2" x14ac:dyDescent="0.25">
      <c r="A60">
        <v>56</v>
      </c>
      <c r="B60">
        <f t="shared" si="0"/>
        <v>875</v>
      </c>
    </row>
    <row r="61" spans="1:2" x14ac:dyDescent="0.25">
      <c r="A61">
        <v>57</v>
      </c>
      <c r="B61">
        <f t="shared" si="0"/>
        <v>890.625</v>
      </c>
    </row>
    <row r="62" spans="1:2" x14ac:dyDescent="0.25">
      <c r="A62">
        <v>58</v>
      </c>
      <c r="B62">
        <f t="shared" si="0"/>
        <v>906.25</v>
      </c>
    </row>
    <row r="63" spans="1:2" x14ac:dyDescent="0.25">
      <c r="A63">
        <v>59</v>
      </c>
      <c r="B63">
        <f t="shared" si="0"/>
        <v>921.875</v>
      </c>
    </row>
    <row r="64" spans="1:2" x14ac:dyDescent="0.25">
      <c r="A64">
        <v>60</v>
      </c>
      <c r="B64">
        <f t="shared" si="0"/>
        <v>937.5</v>
      </c>
    </row>
    <row r="65" spans="1:2" x14ac:dyDescent="0.25">
      <c r="A65">
        <v>61</v>
      </c>
      <c r="B65">
        <f t="shared" si="0"/>
        <v>953.125</v>
      </c>
    </row>
    <row r="66" spans="1:2" x14ac:dyDescent="0.25">
      <c r="A66">
        <v>62</v>
      </c>
      <c r="B66">
        <f t="shared" si="0"/>
        <v>968.75</v>
      </c>
    </row>
    <row r="67" spans="1:2" x14ac:dyDescent="0.25">
      <c r="A67">
        <v>63</v>
      </c>
      <c r="B67">
        <f t="shared" si="0"/>
        <v>984.375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C31" sqref="C31"/>
    </sheetView>
  </sheetViews>
  <sheetFormatPr defaultRowHeight="15" x14ac:dyDescent="0.25"/>
  <sheetData>
    <row r="1" spans="1:2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</row>
    <row r="2" spans="1:24" x14ac:dyDescent="0.25">
      <c r="A2" s="1">
        <v>-3.882579E-19</v>
      </c>
      <c r="B2" s="1">
        <v>-7.1855569999999998E-4</v>
      </c>
      <c r="C2" s="1">
        <v>-1.8417150000000001E-3</v>
      </c>
      <c r="D2" s="1">
        <v>-3.5491810000000002E-3</v>
      </c>
      <c r="E2" s="1">
        <v>-5.6731300000000002E-3</v>
      </c>
      <c r="F2" s="1">
        <v>-7.5738949999999998E-3</v>
      </c>
      <c r="G2" s="1">
        <v>-8.1593359999999997E-3</v>
      </c>
      <c r="H2" s="1">
        <v>-6.069718E-3</v>
      </c>
      <c r="I2" s="1">
        <v>2.6207409999999999E-18</v>
      </c>
      <c r="J2" s="1">
        <v>1.0914739999999999E-2</v>
      </c>
      <c r="K2" s="1">
        <v>2.6753280000000001E-2</v>
      </c>
      <c r="L2" s="1">
        <v>4.6604619999999999E-2</v>
      </c>
      <c r="M2" s="1">
        <v>6.8580509999999997E-2</v>
      </c>
      <c r="N2" s="1">
        <v>9.0065539999999999E-2</v>
      </c>
      <c r="O2" s="1">
        <v>0.1081645</v>
      </c>
      <c r="P2" s="1">
        <v>0.12025230000000001</v>
      </c>
      <c r="Q2" s="1">
        <v>0.1245</v>
      </c>
      <c r="R2" s="1">
        <v>0.12025230000000001</v>
      </c>
      <c r="S2" s="1">
        <v>0.1081645</v>
      </c>
      <c r="T2" s="1">
        <v>9.0065539999999999E-2</v>
      </c>
      <c r="U2" s="1">
        <v>6.8580509999999997E-2</v>
      </c>
      <c r="V2" s="1">
        <v>4.6604619999999999E-2</v>
      </c>
      <c r="W2" s="1">
        <v>2.6753280000000001E-2</v>
      </c>
      <c r="X2" s="1">
        <v>1.0914739999999999E-2</v>
      </c>
    </row>
    <row r="3" spans="1:24" x14ac:dyDescent="0.25">
      <c r="A3" s="1">
        <v>2.6207409999999999E-18</v>
      </c>
      <c r="B3" s="1">
        <v>-6.069718E-3</v>
      </c>
      <c r="C3" s="1">
        <v>-8.1593359999999997E-3</v>
      </c>
      <c r="D3" s="1">
        <v>-7.5738949999999998E-3</v>
      </c>
      <c r="E3" s="1">
        <v>-5.6731300000000002E-3</v>
      </c>
      <c r="F3" s="1">
        <v>-3.5491810000000002E-3</v>
      </c>
      <c r="G3" s="1">
        <v>-1.8417150000000001E-3</v>
      </c>
      <c r="H3" s="1">
        <v>-7.1855569999999998E-4</v>
      </c>
      <c r="I3" s="1">
        <v>-3.882579E-19</v>
      </c>
      <c r="J3" s="1">
        <v>-7.8147279999999997E-19</v>
      </c>
      <c r="K3" s="1">
        <v>-1.3361930000000001E-3</v>
      </c>
      <c r="L3" s="1">
        <v>-2.6212050000000001E-3</v>
      </c>
      <c r="M3" s="1">
        <v>-2.7337659999999999E-3</v>
      </c>
      <c r="N3" s="1">
        <v>2.0975790000000002E-18</v>
      </c>
      <c r="O3" s="1">
        <v>5.8338130000000002E-3</v>
      </c>
      <c r="P3" s="1">
        <v>1.161271E-2</v>
      </c>
      <c r="Q3" s="1">
        <v>1.128697E-2</v>
      </c>
      <c r="R3" s="1">
        <v>-5.2749419999999999E-18</v>
      </c>
      <c r="S3" s="1">
        <v>-2.0296560000000002E-2</v>
      </c>
      <c r="T3" s="1">
        <v>-3.807638E-2</v>
      </c>
      <c r="U3" s="1">
        <v>-3.589734E-2</v>
      </c>
      <c r="V3" s="1">
        <v>8.4523040000000004E-18</v>
      </c>
      <c r="W3" s="1">
        <v>6.9373219999999999E-2</v>
      </c>
      <c r="X3" s="1">
        <v>0.1539442</v>
      </c>
    </row>
    <row r="4" spans="1:24" x14ac:dyDescent="0.25">
      <c r="A4" s="1">
        <v>0.2236157</v>
      </c>
      <c r="B4" s="1">
        <v>0.25058950000000002</v>
      </c>
      <c r="C4" s="1">
        <v>0.2236157</v>
      </c>
      <c r="D4" s="1">
        <v>0.1539442</v>
      </c>
      <c r="E4" s="1">
        <v>6.9373219999999999E-2</v>
      </c>
      <c r="F4" s="1">
        <v>8.4523040000000004E-18</v>
      </c>
      <c r="G4" s="1">
        <v>-3.589734E-2</v>
      </c>
      <c r="H4" s="1">
        <v>-3.807638E-2</v>
      </c>
      <c r="I4" s="1">
        <v>-2.0296560000000002E-2</v>
      </c>
      <c r="J4" s="1">
        <v>-5.2749419999999999E-18</v>
      </c>
      <c r="K4" s="1">
        <v>1.128697E-2</v>
      </c>
      <c r="L4" s="1">
        <v>1.161271E-2</v>
      </c>
      <c r="M4" s="1">
        <v>5.8338130000000002E-3</v>
      </c>
      <c r="N4" s="1">
        <v>2.0975790000000002E-18</v>
      </c>
      <c r="O4" s="1">
        <v>-2.7337659999999999E-3</v>
      </c>
      <c r="P4" s="1">
        <v>-2.6212050000000001E-3</v>
      </c>
      <c r="Q4" s="1">
        <v>-1.3361930000000001E-3</v>
      </c>
      <c r="R4" s="1">
        <v>-7.8147279999999997E-19</v>
      </c>
      <c r="S4" s="1">
        <v>-1.171727E-18</v>
      </c>
      <c r="T4" s="1">
        <v>-1.7451019999999999E-3</v>
      </c>
      <c r="U4" s="1">
        <v>-1.8527089999999999E-3</v>
      </c>
      <c r="V4" s="1">
        <v>1.478895E-3</v>
      </c>
      <c r="W4" s="1">
        <v>5.7069950000000003E-3</v>
      </c>
      <c r="X4" s="1">
        <v>3.1559370000000002E-3</v>
      </c>
    </row>
    <row r="5" spans="1:24" x14ac:dyDescent="0.25">
      <c r="A5" s="1">
        <v>-8.2080429999999999E-3</v>
      </c>
      <c r="B5" s="1">
        <v>-1.474107E-2</v>
      </c>
      <c r="C5" s="1">
        <v>7.9091559999999994E-18</v>
      </c>
      <c r="D5" s="1">
        <v>2.650781E-2</v>
      </c>
      <c r="E5" s="1">
        <v>2.691298E-2</v>
      </c>
      <c r="F5" s="1">
        <v>-1.9419499999999999E-2</v>
      </c>
      <c r="G5" s="1">
        <v>-6.8989889999999998E-2</v>
      </c>
      <c r="H5" s="1">
        <v>-3.7529060000000003E-2</v>
      </c>
      <c r="I5" s="1">
        <v>0.1088102</v>
      </c>
      <c r="J5" s="1">
        <v>0.29204780000000002</v>
      </c>
      <c r="K5" s="1">
        <v>0.3757296</v>
      </c>
      <c r="L5" s="1">
        <v>0.29204780000000002</v>
      </c>
      <c r="M5" s="1">
        <v>0.1088102</v>
      </c>
      <c r="N5" s="1">
        <v>-3.7529060000000003E-2</v>
      </c>
      <c r="O5" s="1">
        <v>-6.8989889999999998E-2</v>
      </c>
      <c r="P5" s="1">
        <v>-1.9419499999999999E-2</v>
      </c>
      <c r="Q5" s="1">
        <v>2.691298E-2</v>
      </c>
      <c r="R5" s="1">
        <v>2.650781E-2</v>
      </c>
      <c r="S5" s="1">
        <v>7.9091559999999994E-18</v>
      </c>
      <c r="T5" s="1">
        <v>-1.474107E-2</v>
      </c>
      <c r="U5" s="1">
        <v>-8.2080429999999999E-3</v>
      </c>
      <c r="V5" s="1">
        <v>3.1559370000000002E-3</v>
      </c>
      <c r="W5" s="1">
        <v>5.7069950000000003E-3</v>
      </c>
      <c r="X5" s="1">
        <v>1.478895E-3</v>
      </c>
    </row>
    <row r="6" spans="1:24" x14ac:dyDescent="0.25">
      <c r="A6" s="1">
        <v>-1.8527089999999999E-3</v>
      </c>
      <c r="B6" s="1">
        <v>-1.7451019999999999E-3</v>
      </c>
      <c r="C6" s="1">
        <v>-1.171727E-18</v>
      </c>
      <c r="D6" s="1">
        <v>-1.5614699999999999E-18</v>
      </c>
      <c r="E6" s="1">
        <v>-1.887878E-3</v>
      </c>
      <c r="F6" s="1">
        <v>2.244914E-18</v>
      </c>
      <c r="G6" s="1">
        <v>3.8624779999999999E-3</v>
      </c>
      <c r="H6" s="1">
        <v>-4.1911969999999996E-18</v>
      </c>
      <c r="I6" s="1">
        <v>-8.2424669999999998E-3</v>
      </c>
      <c r="J6" s="1">
        <v>7.104016E-18</v>
      </c>
      <c r="K6" s="1">
        <v>1.594711E-2</v>
      </c>
      <c r="L6" s="1">
        <v>-1.053992E-17</v>
      </c>
      <c r="M6" s="1">
        <v>-2.867656E-2</v>
      </c>
      <c r="N6" s="1">
        <v>1.397583E-17</v>
      </c>
      <c r="O6" s="1">
        <v>5.0718560000000003E-2</v>
      </c>
      <c r="P6" s="1">
        <v>-1.688864E-17</v>
      </c>
      <c r="Q6" s="1">
        <v>-9.8015909999999998E-2</v>
      </c>
      <c r="R6" s="1">
        <v>1.8834929999999999E-17</v>
      </c>
      <c r="S6" s="1">
        <v>0.31594179999999999</v>
      </c>
      <c r="T6" s="1">
        <v>0.50070579999999998</v>
      </c>
      <c r="U6" s="1">
        <v>0.31594179999999999</v>
      </c>
      <c r="V6" s="1">
        <v>1.8834929999999999E-17</v>
      </c>
      <c r="W6" s="1">
        <v>-9.8015909999999998E-2</v>
      </c>
      <c r="X6" s="1">
        <v>-1.688864E-17</v>
      </c>
    </row>
    <row r="7" spans="1:24" x14ac:dyDescent="0.25">
      <c r="A7" s="1">
        <v>5.0718560000000003E-2</v>
      </c>
      <c r="B7" s="1">
        <v>1.397583E-17</v>
      </c>
      <c r="C7" s="1">
        <v>-2.867656E-2</v>
      </c>
      <c r="D7" s="1">
        <v>-1.053992E-17</v>
      </c>
      <c r="E7" s="1">
        <v>1.594711E-2</v>
      </c>
      <c r="F7" s="1">
        <v>7.104016E-18</v>
      </c>
      <c r="G7" s="1">
        <v>-8.2424669999999998E-3</v>
      </c>
      <c r="H7" s="1">
        <v>-4.1911969999999996E-18</v>
      </c>
      <c r="I7" s="1">
        <v>3.8624779999999999E-3</v>
      </c>
      <c r="J7" s="1">
        <v>2.244914E-18</v>
      </c>
      <c r="K7" s="1">
        <v>-1.887878E-3</v>
      </c>
      <c r="L7" s="1">
        <v>-1.5614699999999999E-18</v>
      </c>
      <c r="M7" s="1">
        <v>-1.9509889999999998E-18</v>
      </c>
      <c r="N7" s="1">
        <v>-1.743414E-3</v>
      </c>
      <c r="O7" s="1">
        <v>1.8509170000000001E-3</v>
      </c>
      <c r="P7" s="1">
        <v>1.4774639999999999E-3</v>
      </c>
      <c r="Q7" s="1">
        <v>-5.7014750000000001E-3</v>
      </c>
      <c r="R7" s="1">
        <v>3.1528849999999998E-3</v>
      </c>
      <c r="S7" s="1">
        <v>8.2001030000000003E-3</v>
      </c>
      <c r="T7" s="1">
        <v>-1.472681E-2</v>
      </c>
      <c r="U7" s="1">
        <v>1.316918E-17</v>
      </c>
      <c r="V7" s="1">
        <v>2.6482169999999999E-2</v>
      </c>
      <c r="W7" s="1">
        <v>-2.688695E-2</v>
      </c>
      <c r="X7" s="1">
        <v>-1.940072E-2</v>
      </c>
    </row>
    <row r="8" spans="1:24" x14ac:dyDescent="0.25">
      <c r="A8" s="1">
        <v>6.8923159999999997E-2</v>
      </c>
      <c r="B8" s="1">
        <v>-3.749276E-2</v>
      </c>
      <c r="C8" s="1">
        <v>-0.108705</v>
      </c>
      <c r="D8" s="1">
        <v>0.29176530000000001</v>
      </c>
      <c r="E8" s="1">
        <v>0.62561020000000001</v>
      </c>
      <c r="F8" s="1">
        <v>0.29176530000000001</v>
      </c>
      <c r="G8" s="1">
        <v>-0.108705</v>
      </c>
      <c r="H8" s="1">
        <v>-3.749276E-2</v>
      </c>
      <c r="I8" s="1">
        <v>6.8923159999999997E-2</v>
      </c>
      <c r="J8" s="1">
        <v>-1.940072E-2</v>
      </c>
      <c r="K8" s="1">
        <v>-2.688695E-2</v>
      </c>
      <c r="L8" s="1">
        <v>2.6482169999999999E-2</v>
      </c>
      <c r="M8" s="1">
        <v>1.316918E-17</v>
      </c>
      <c r="N8" s="1">
        <v>-1.472681E-2</v>
      </c>
      <c r="O8" s="1">
        <v>8.2001030000000003E-3</v>
      </c>
      <c r="P8" s="1">
        <v>3.1528849999999998E-3</v>
      </c>
      <c r="Q8" s="1">
        <v>-5.7014750000000001E-3</v>
      </c>
      <c r="R8" s="1">
        <v>1.4774639999999999E-3</v>
      </c>
      <c r="S8" s="1">
        <v>1.8509170000000001E-3</v>
      </c>
      <c r="T8" s="1">
        <v>-1.743414E-3</v>
      </c>
      <c r="U8" s="1">
        <v>-1.9509889999999998E-18</v>
      </c>
      <c r="V8" s="1">
        <v>-2.3403420000000001E-18</v>
      </c>
      <c r="W8" s="1">
        <v>-1.33387E-3</v>
      </c>
      <c r="X8" s="1">
        <v>2.6166480000000001E-3</v>
      </c>
    </row>
    <row r="9" spans="1:24" x14ac:dyDescent="0.25">
      <c r="A9" s="1">
        <v>-2.7290130000000002E-3</v>
      </c>
      <c r="B9" s="1">
        <v>6.2817969999999999E-18</v>
      </c>
      <c r="C9" s="1">
        <v>5.8236700000000004E-3</v>
      </c>
      <c r="D9" s="1">
        <v>-1.159252E-2</v>
      </c>
      <c r="E9" s="1">
        <v>1.1267350000000001E-2</v>
      </c>
      <c r="F9" s="1">
        <v>-1.579731E-17</v>
      </c>
      <c r="G9" s="1">
        <v>-2.0261270000000001E-2</v>
      </c>
      <c r="H9" s="1">
        <v>3.8010179999999998E-2</v>
      </c>
      <c r="I9" s="1">
        <v>-3.5834930000000001E-2</v>
      </c>
      <c r="J9" s="1">
        <v>2.5312830000000001E-17</v>
      </c>
      <c r="K9" s="1">
        <v>6.9252610000000006E-2</v>
      </c>
      <c r="L9" s="1">
        <v>-0.1536766</v>
      </c>
      <c r="M9" s="1">
        <v>0.22322690000000001</v>
      </c>
      <c r="N9" s="1">
        <v>0.7504615</v>
      </c>
      <c r="O9" s="1">
        <v>0.22322690000000001</v>
      </c>
      <c r="P9" s="1">
        <v>-0.1536766</v>
      </c>
      <c r="Q9" s="1">
        <v>6.9252610000000006E-2</v>
      </c>
      <c r="R9" s="1">
        <v>2.5312830000000001E-17</v>
      </c>
      <c r="S9" s="1">
        <v>-3.5834930000000001E-2</v>
      </c>
      <c r="T9" s="1">
        <v>3.8010179999999998E-2</v>
      </c>
      <c r="U9" s="1">
        <v>-2.0261270000000001E-2</v>
      </c>
      <c r="V9" s="1">
        <v>-1.579731E-17</v>
      </c>
      <c r="W9" s="1">
        <v>1.1267350000000001E-2</v>
      </c>
      <c r="X9" s="1">
        <v>-1.159252E-2</v>
      </c>
    </row>
    <row r="10" spans="1:24" x14ac:dyDescent="0.25">
      <c r="A10" s="1">
        <v>5.8236700000000004E-3</v>
      </c>
      <c r="B10" s="1">
        <v>6.2817969999999999E-18</v>
      </c>
      <c r="C10" s="1">
        <v>-2.7290130000000002E-3</v>
      </c>
      <c r="D10" s="1">
        <v>2.6166480000000001E-3</v>
      </c>
      <c r="E10" s="1">
        <v>-1.33387E-3</v>
      </c>
      <c r="F10" s="1">
        <v>-2.3403420000000001E-18</v>
      </c>
      <c r="G10" s="1">
        <v>-2.7295330000000001E-18</v>
      </c>
      <c r="H10" s="1">
        <v>-7.2165629999999998E-4</v>
      </c>
      <c r="I10" s="1">
        <v>1.849662E-3</v>
      </c>
      <c r="J10" s="1">
        <v>-3.5644959999999999E-3</v>
      </c>
      <c r="K10" s="1">
        <v>5.6976099999999997E-3</v>
      </c>
      <c r="L10" s="1">
        <v>-7.6065769999999998E-3</v>
      </c>
      <c r="M10" s="1">
        <v>8.1945439999999998E-3</v>
      </c>
      <c r="N10" s="1">
        <v>-6.095909E-3</v>
      </c>
      <c r="O10" s="1">
        <v>1.8424349999999999E-17</v>
      </c>
      <c r="P10" s="1">
        <v>1.096184E-2</v>
      </c>
      <c r="Q10" s="1">
        <v>-2.686873E-2</v>
      </c>
      <c r="R10" s="1">
        <v>4.6805729999999997E-2</v>
      </c>
      <c r="S10" s="1">
        <v>-6.8876439999999997E-2</v>
      </c>
      <c r="T10" s="1">
        <v>9.0454179999999995E-2</v>
      </c>
      <c r="U10" s="1">
        <v>-0.1086313</v>
      </c>
      <c r="V10" s="1">
        <v>0.1207712</v>
      </c>
      <c r="W10" s="1">
        <v>0.87526060000000006</v>
      </c>
      <c r="X10" s="1">
        <v>0.1207712</v>
      </c>
    </row>
    <row r="11" spans="1:24" x14ac:dyDescent="0.25">
      <c r="A11" s="1">
        <v>-0.1086313</v>
      </c>
      <c r="B11" s="1">
        <v>9.0454179999999995E-2</v>
      </c>
      <c r="C11" s="1">
        <v>-6.8876439999999997E-2</v>
      </c>
      <c r="D11" s="1">
        <v>4.6805729999999997E-2</v>
      </c>
      <c r="E11" s="1">
        <v>-2.686873E-2</v>
      </c>
      <c r="F11" s="1">
        <v>1.096184E-2</v>
      </c>
      <c r="G11" s="1">
        <v>1.8424349999999999E-17</v>
      </c>
      <c r="H11" s="1">
        <v>-6.095909E-3</v>
      </c>
      <c r="I11" s="1">
        <v>8.1945439999999998E-3</v>
      </c>
      <c r="J11" s="1">
        <v>-7.6065769999999998E-3</v>
      </c>
      <c r="K11" s="1">
        <v>5.6976099999999997E-3</v>
      </c>
      <c r="L11" s="1">
        <v>-3.5644959999999999E-3</v>
      </c>
      <c r="M11" s="1">
        <v>1.849662E-3</v>
      </c>
      <c r="N11" s="1">
        <v>-7.2165629999999998E-4</v>
      </c>
      <c r="O11" s="1">
        <v>-2.7295330000000001E-18</v>
      </c>
      <c r="P11" s="1">
        <v>-2.7295330000000001E-18</v>
      </c>
      <c r="Q11" s="1">
        <v>7.2165629999999998E-4</v>
      </c>
      <c r="R11" s="1">
        <v>1.849662E-3</v>
      </c>
      <c r="S11" s="1">
        <v>3.5644959999999999E-3</v>
      </c>
      <c r="T11" s="1">
        <v>5.6976099999999997E-3</v>
      </c>
      <c r="U11" s="1">
        <v>7.6065769999999998E-3</v>
      </c>
      <c r="V11" s="1">
        <v>8.1945439999999998E-3</v>
      </c>
      <c r="W11" s="1">
        <v>6.095909E-3</v>
      </c>
      <c r="X11" s="1">
        <v>-2.3688450000000001E-17</v>
      </c>
    </row>
    <row r="12" spans="1:24" x14ac:dyDescent="0.25">
      <c r="A12" s="1">
        <v>-1.096184E-2</v>
      </c>
      <c r="B12" s="1">
        <v>-2.686873E-2</v>
      </c>
      <c r="C12" s="1">
        <v>-4.6805729999999997E-2</v>
      </c>
      <c r="D12" s="1">
        <v>-6.8876439999999997E-2</v>
      </c>
      <c r="E12" s="1">
        <v>-9.0454179999999995E-2</v>
      </c>
      <c r="F12" s="1">
        <v>-0.1086313</v>
      </c>
      <c r="G12" s="1">
        <v>-0.1207712</v>
      </c>
      <c r="H12" s="1">
        <v>0.87526060000000006</v>
      </c>
      <c r="I12" s="1">
        <v>-0.1207712</v>
      </c>
      <c r="J12" s="1">
        <v>-0.1086313</v>
      </c>
      <c r="K12" s="1">
        <v>-9.0454179999999995E-2</v>
      </c>
      <c r="L12" s="1">
        <v>-6.8876439999999997E-2</v>
      </c>
      <c r="M12" s="1">
        <v>-4.6805729999999997E-2</v>
      </c>
      <c r="N12" s="1">
        <v>-2.686873E-2</v>
      </c>
      <c r="O12" s="1">
        <v>-1.096184E-2</v>
      </c>
      <c r="P12" s="1">
        <v>-2.3688450000000001E-17</v>
      </c>
      <c r="Q12" s="1">
        <v>6.095909E-3</v>
      </c>
      <c r="R12" s="1">
        <v>8.1945439999999998E-3</v>
      </c>
      <c r="S12" s="1">
        <v>7.6065769999999998E-3</v>
      </c>
      <c r="T12" s="1">
        <v>5.6976099999999997E-3</v>
      </c>
      <c r="U12" s="1">
        <v>3.5644959999999999E-3</v>
      </c>
      <c r="V12" s="1">
        <v>1.849662E-3</v>
      </c>
      <c r="W12" s="1">
        <v>7.2165629999999998E-4</v>
      </c>
      <c r="X12" s="1">
        <v>-2.7295330000000001E-18</v>
      </c>
    </row>
    <row r="13" spans="1:24" x14ac:dyDescent="0.25">
      <c r="A13" s="1">
        <v>-2.3403420000000001E-18</v>
      </c>
      <c r="B13" s="1">
        <v>1.33387E-3</v>
      </c>
      <c r="C13" s="1">
        <v>2.6166480000000001E-3</v>
      </c>
      <c r="D13" s="1">
        <v>2.7290130000000002E-3</v>
      </c>
      <c r="E13" s="1">
        <v>-1.046966E-17</v>
      </c>
      <c r="F13" s="1">
        <v>-5.8236700000000004E-3</v>
      </c>
      <c r="G13" s="1">
        <v>-1.159252E-2</v>
      </c>
      <c r="H13" s="1">
        <v>-1.1267350000000001E-2</v>
      </c>
      <c r="I13" s="1">
        <v>-1.579731E-17</v>
      </c>
      <c r="J13" s="1">
        <v>2.0261270000000001E-2</v>
      </c>
      <c r="K13" s="1">
        <v>3.8010179999999998E-2</v>
      </c>
      <c r="L13" s="1">
        <v>3.5834930000000001E-2</v>
      </c>
      <c r="M13" s="1">
        <v>-4.2188040000000003E-17</v>
      </c>
      <c r="N13" s="1">
        <v>-6.9252610000000006E-2</v>
      </c>
      <c r="O13" s="1">
        <v>-0.1536766</v>
      </c>
      <c r="P13" s="1">
        <v>-0.22322690000000001</v>
      </c>
      <c r="Q13" s="1">
        <v>0.7504615</v>
      </c>
      <c r="R13" s="1">
        <v>-0.22322690000000001</v>
      </c>
      <c r="S13" s="1">
        <v>-0.1536766</v>
      </c>
      <c r="T13" s="1">
        <v>-6.9252610000000006E-2</v>
      </c>
      <c r="U13" s="1">
        <v>-4.2188040000000003E-17</v>
      </c>
      <c r="V13" s="1">
        <v>3.5834930000000001E-2</v>
      </c>
      <c r="W13" s="1">
        <v>3.8010179999999998E-2</v>
      </c>
      <c r="X13" s="1">
        <v>2.0261270000000001E-2</v>
      </c>
    </row>
    <row r="14" spans="1:24" x14ac:dyDescent="0.25">
      <c r="A14" s="1">
        <v>-1.579731E-17</v>
      </c>
      <c r="B14" s="1">
        <v>-1.1267350000000001E-2</v>
      </c>
      <c r="C14" s="1">
        <v>-1.159252E-2</v>
      </c>
      <c r="D14" s="1">
        <v>-5.8236700000000004E-3</v>
      </c>
      <c r="E14" s="1">
        <v>-1.046966E-17</v>
      </c>
      <c r="F14" s="1">
        <v>2.7290130000000002E-3</v>
      </c>
      <c r="G14" s="1">
        <v>2.6166480000000001E-3</v>
      </c>
      <c r="H14" s="1">
        <v>1.33387E-3</v>
      </c>
      <c r="I14" s="1">
        <v>-2.3403420000000001E-18</v>
      </c>
      <c r="J14" s="1">
        <v>-1.9509889999999998E-18</v>
      </c>
      <c r="K14" s="1">
        <v>1.743414E-3</v>
      </c>
      <c r="L14" s="1">
        <v>1.8509170000000001E-3</v>
      </c>
      <c r="M14" s="1">
        <v>-1.4774639999999999E-3</v>
      </c>
      <c r="N14" s="1">
        <v>-5.7014750000000001E-3</v>
      </c>
      <c r="O14" s="1">
        <v>-3.1528849999999998E-3</v>
      </c>
      <c r="P14" s="1">
        <v>8.2001030000000003E-3</v>
      </c>
      <c r="Q14" s="1">
        <v>1.472681E-2</v>
      </c>
      <c r="R14" s="1">
        <v>-2.8972189999999999E-17</v>
      </c>
      <c r="S14" s="1">
        <v>-2.6482169999999999E-2</v>
      </c>
      <c r="T14" s="1">
        <v>-2.688695E-2</v>
      </c>
      <c r="U14" s="1">
        <v>1.940072E-2</v>
      </c>
      <c r="V14" s="1">
        <v>6.8923159999999997E-2</v>
      </c>
      <c r="W14" s="1">
        <v>3.749276E-2</v>
      </c>
      <c r="X14" s="1">
        <v>-0.108705</v>
      </c>
    </row>
    <row r="15" spans="1:24" x14ac:dyDescent="0.25">
      <c r="A15" s="1">
        <v>-0.29176530000000001</v>
      </c>
      <c r="B15" s="1">
        <v>0.62561020000000001</v>
      </c>
      <c r="C15" s="1">
        <v>-0.29176530000000001</v>
      </c>
      <c r="D15" s="1">
        <v>-0.108705</v>
      </c>
      <c r="E15" s="1">
        <v>3.749276E-2</v>
      </c>
      <c r="F15" s="1">
        <v>6.8923159999999997E-2</v>
      </c>
      <c r="G15" s="1">
        <v>1.940072E-2</v>
      </c>
      <c r="H15" s="1">
        <v>-2.688695E-2</v>
      </c>
      <c r="I15" s="1">
        <v>-2.6482169999999999E-2</v>
      </c>
      <c r="J15" s="1">
        <v>-2.8972189999999999E-17</v>
      </c>
      <c r="K15" s="1">
        <v>1.472681E-2</v>
      </c>
      <c r="L15" s="1">
        <v>8.2001030000000003E-3</v>
      </c>
      <c r="M15" s="1">
        <v>-3.1528849999999998E-3</v>
      </c>
      <c r="N15" s="1">
        <v>-5.7014750000000001E-3</v>
      </c>
      <c r="O15" s="1">
        <v>-1.4774639999999999E-3</v>
      </c>
      <c r="P15" s="1">
        <v>1.8509170000000001E-3</v>
      </c>
      <c r="Q15" s="1">
        <v>1.743414E-3</v>
      </c>
      <c r="R15" s="1">
        <v>-1.9509889999999998E-18</v>
      </c>
      <c r="S15" s="1">
        <v>-1.5614699999999999E-18</v>
      </c>
      <c r="T15" s="1">
        <v>1.887878E-3</v>
      </c>
      <c r="U15" s="1">
        <v>-6.7347410000000001E-18</v>
      </c>
      <c r="V15" s="1">
        <v>-3.8624779999999999E-3</v>
      </c>
      <c r="W15" s="1">
        <v>-4.1911969999999996E-18</v>
      </c>
      <c r="X15" s="1">
        <v>8.2424669999999998E-3</v>
      </c>
    </row>
    <row r="16" spans="1:24" x14ac:dyDescent="0.25">
      <c r="A16" s="1">
        <v>-2.1312049999999999E-17</v>
      </c>
      <c r="B16" s="1">
        <v>-1.594711E-2</v>
      </c>
      <c r="C16" s="1">
        <v>-1.053992E-17</v>
      </c>
      <c r="D16" s="1">
        <v>2.867656E-2</v>
      </c>
      <c r="E16" s="1">
        <v>-4.1927480000000002E-17</v>
      </c>
      <c r="F16" s="1">
        <v>-5.0718560000000003E-2</v>
      </c>
      <c r="G16" s="1">
        <v>-1.688864E-17</v>
      </c>
      <c r="H16" s="1">
        <v>9.8015909999999998E-2</v>
      </c>
      <c r="I16" s="1">
        <v>-5.6504779999999996E-17</v>
      </c>
      <c r="J16" s="1">
        <v>-0.31594179999999999</v>
      </c>
      <c r="K16" s="1">
        <v>0.50070579999999998</v>
      </c>
      <c r="L16" s="1">
        <v>-0.31594179999999999</v>
      </c>
      <c r="M16" s="1">
        <v>-5.6504779999999996E-17</v>
      </c>
      <c r="N16" s="1">
        <v>9.8015909999999998E-2</v>
      </c>
      <c r="O16" s="1">
        <v>-1.688864E-17</v>
      </c>
      <c r="P16" s="1">
        <v>-5.0718560000000003E-2</v>
      </c>
      <c r="Q16" s="1">
        <v>-4.1927480000000002E-17</v>
      </c>
      <c r="R16" s="1">
        <v>2.867656E-2</v>
      </c>
      <c r="S16" s="1">
        <v>-1.053992E-17</v>
      </c>
      <c r="T16" s="1">
        <v>-1.594711E-2</v>
      </c>
      <c r="U16" s="1">
        <v>-2.1312049999999999E-17</v>
      </c>
      <c r="V16" s="1">
        <v>8.2424669999999998E-3</v>
      </c>
      <c r="W16" s="1">
        <v>-4.1911969999999996E-18</v>
      </c>
      <c r="X16" s="1">
        <v>-3.8624779999999999E-3</v>
      </c>
    </row>
    <row r="17" spans="1:24" x14ac:dyDescent="0.25">
      <c r="A17" s="1">
        <v>-6.7347410000000001E-18</v>
      </c>
      <c r="B17" s="1">
        <v>1.887878E-3</v>
      </c>
      <c r="C17" s="1">
        <v>-1.5614699999999999E-18</v>
      </c>
      <c r="D17" s="1">
        <v>-1.171727E-18</v>
      </c>
      <c r="E17" s="1">
        <v>1.7451019999999999E-3</v>
      </c>
      <c r="F17" s="1">
        <v>-1.8527089999999999E-3</v>
      </c>
      <c r="G17" s="1">
        <v>-1.478895E-3</v>
      </c>
      <c r="H17" s="1">
        <v>5.7069950000000003E-3</v>
      </c>
      <c r="I17" s="1">
        <v>-3.1559370000000002E-3</v>
      </c>
      <c r="J17" s="1">
        <v>-8.2080429999999999E-3</v>
      </c>
      <c r="K17" s="1">
        <v>1.474107E-2</v>
      </c>
      <c r="L17" s="1">
        <v>-3.4273010000000001E-17</v>
      </c>
      <c r="M17" s="1">
        <v>-2.650781E-2</v>
      </c>
      <c r="N17" s="1">
        <v>2.691298E-2</v>
      </c>
      <c r="O17" s="1">
        <v>1.9419499999999999E-2</v>
      </c>
      <c r="P17" s="1">
        <v>-6.8989889999999998E-2</v>
      </c>
      <c r="Q17" s="1">
        <v>3.7529060000000003E-2</v>
      </c>
      <c r="R17" s="1">
        <v>0.1088102</v>
      </c>
      <c r="S17" s="1">
        <v>-0.29204780000000002</v>
      </c>
      <c r="T17" s="1">
        <v>0.3757296</v>
      </c>
      <c r="U17" s="1">
        <v>-0.29204780000000002</v>
      </c>
      <c r="V17" s="1">
        <v>0.1088102</v>
      </c>
      <c r="W17" s="1">
        <v>3.7529060000000003E-2</v>
      </c>
      <c r="X17" s="1">
        <v>-6.8989889999999998E-2</v>
      </c>
    </row>
    <row r="18" spans="1:24" x14ac:dyDescent="0.25">
      <c r="A18" s="1">
        <v>1.9419499999999999E-2</v>
      </c>
      <c r="B18" s="1">
        <v>2.691298E-2</v>
      </c>
      <c r="C18" s="1">
        <v>-2.650781E-2</v>
      </c>
      <c r="D18" s="1">
        <v>-3.4273010000000001E-17</v>
      </c>
      <c r="E18" s="1">
        <v>1.474107E-2</v>
      </c>
      <c r="F18" s="1">
        <v>-8.2080429999999999E-3</v>
      </c>
      <c r="G18" s="1">
        <v>-3.1559370000000002E-3</v>
      </c>
      <c r="H18" s="1">
        <v>5.7069950000000003E-3</v>
      </c>
      <c r="I18" s="1">
        <v>-1.478895E-3</v>
      </c>
      <c r="J18" s="1">
        <v>-1.8527089999999999E-3</v>
      </c>
      <c r="K18" s="1">
        <v>1.7451019999999999E-3</v>
      </c>
      <c r="L18" s="1">
        <v>-1.171727E-18</v>
      </c>
      <c r="M18" s="1">
        <v>-7.8147279999999997E-19</v>
      </c>
      <c r="N18" s="1">
        <v>1.3361930000000001E-3</v>
      </c>
      <c r="O18" s="1">
        <v>-2.6212050000000001E-3</v>
      </c>
      <c r="P18" s="1">
        <v>2.7337659999999999E-3</v>
      </c>
      <c r="Q18" s="1">
        <v>-1.468306E-17</v>
      </c>
      <c r="R18" s="1">
        <v>-5.8338130000000002E-3</v>
      </c>
      <c r="S18" s="1">
        <v>1.161271E-2</v>
      </c>
      <c r="T18" s="1">
        <v>-1.128697E-2</v>
      </c>
      <c r="U18" s="1">
        <v>-5.2749419999999999E-18</v>
      </c>
      <c r="V18" s="1">
        <v>2.0296560000000002E-2</v>
      </c>
      <c r="W18" s="1">
        <v>-3.807638E-2</v>
      </c>
      <c r="X18" s="1">
        <v>3.589734E-2</v>
      </c>
    </row>
    <row r="19" spans="1:24" x14ac:dyDescent="0.25">
      <c r="A19" s="1">
        <v>-5.9166130000000002E-17</v>
      </c>
      <c r="B19" s="1">
        <v>-6.9373219999999999E-2</v>
      </c>
      <c r="C19" s="1">
        <v>0.1539442</v>
      </c>
      <c r="D19" s="1">
        <v>-0.2236157</v>
      </c>
      <c r="E19" s="1">
        <v>0.25058950000000002</v>
      </c>
      <c r="F19" s="1">
        <v>-0.2236157</v>
      </c>
      <c r="G19" s="1">
        <v>0.1539442</v>
      </c>
      <c r="H19" s="1">
        <v>-6.9373219999999999E-2</v>
      </c>
      <c r="I19" s="1">
        <v>-5.9166130000000002E-17</v>
      </c>
      <c r="J19" s="1">
        <v>3.589734E-2</v>
      </c>
      <c r="K19" s="1">
        <v>-3.807638E-2</v>
      </c>
      <c r="L19" s="1">
        <v>2.0296560000000002E-2</v>
      </c>
      <c r="M19" s="1">
        <v>-5.2749419999999999E-18</v>
      </c>
      <c r="N19" s="1">
        <v>-1.128697E-2</v>
      </c>
      <c r="O19" s="1">
        <v>1.161271E-2</v>
      </c>
      <c r="P19" s="1">
        <v>-5.8338130000000002E-3</v>
      </c>
      <c r="Q19" s="1">
        <v>-1.468306E-17</v>
      </c>
      <c r="R19" s="1">
        <v>2.7337659999999999E-3</v>
      </c>
      <c r="S19" s="1">
        <v>-2.6212050000000001E-3</v>
      </c>
      <c r="T19" s="1">
        <v>1.3361930000000001E-3</v>
      </c>
      <c r="U19" s="1">
        <v>-7.8147279999999997E-19</v>
      </c>
      <c r="V19" s="1">
        <v>-3.882579E-19</v>
      </c>
      <c r="W19" s="1">
        <v>7.1855569999999998E-4</v>
      </c>
      <c r="X19" s="1">
        <v>-1.8417150000000001E-3</v>
      </c>
    </row>
    <row r="20" spans="1:24" x14ac:dyDescent="0.25">
      <c r="A20" s="1">
        <v>3.5491810000000002E-3</v>
      </c>
      <c r="B20" s="1">
        <v>-5.6731300000000002E-3</v>
      </c>
      <c r="C20" s="1">
        <v>7.5738949999999998E-3</v>
      </c>
      <c r="D20" s="1">
        <v>-8.1593359999999997E-3</v>
      </c>
      <c r="E20" s="1">
        <v>6.069718E-3</v>
      </c>
      <c r="F20" s="1">
        <v>-3.9311110000000002E-17</v>
      </c>
      <c r="G20" s="1">
        <v>-1.0914739999999999E-2</v>
      </c>
      <c r="H20" s="1">
        <v>2.6753280000000001E-2</v>
      </c>
      <c r="I20" s="1">
        <v>-4.6604619999999999E-2</v>
      </c>
      <c r="J20" s="1">
        <v>6.8580509999999997E-2</v>
      </c>
      <c r="K20" s="1">
        <v>-9.0065539999999999E-2</v>
      </c>
      <c r="L20" s="1">
        <v>0.1081645</v>
      </c>
      <c r="M20" s="1">
        <v>-0.12025230000000001</v>
      </c>
      <c r="N20" s="1">
        <v>0.1245</v>
      </c>
      <c r="O20" s="1">
        <v>-0.12025230000000001</v>
      </c>
      <c r="P20" s="1">
        <v>0.1081645</v>
      </c>
      <c r="Q20" s="1">
        <v>-9.0065539999999999E-2</v>
      </c>
      <c r="R20" s="1">
        <v>6.8580509999999997E-2</v>
      </c>
      <c r="S20" s="1">
        <v>-4.6604619999999999E-2</v>
      </c>
      <c r="T20" s="1">
        <v>2.6753280000000001E-2</v>
      </c>
      <c r="U20" s="1">
        <v>-1.0914739999999999E-2</v>
      </c>
      <c r="V20" s="1">
        <v>-3.9311110000000002E-17</v>
      </c>
      <c r="W20" s="1">
        <v>6.069718E-3</v>
      </c>
      <c r="X20" s="1">
        <v>-8.1593359999999997E-3</v>
      </c>
    </row>
    <row r="21" spans="1:24" x14ac:dyDescent="0.25">
      <c r="A21" s="1">
        <v>7.5738949999999998E-3</v>
      </c>
      <c r="B21" s="1">
        <v>-5.6731300000000002E-3</v>
      </c>
      <c r="C21" s="1">
        <v>3.5491810000000002E-3</v>
      </c>
      <c r="D21" s="1">
        <v>-1.8417150000000001E-3</v>
      </c>
      <c r="E21" s="1">
        <v>7.1855569999999998E-4</v>
      </c>
      <c r="F21" s="1">
        <v>-3.882579E-19</v>
      </c>
      <c r="G21" s="1">
        <v>-7.7614229999999995E-19</v>
      </c>
      <c r="H21" s="1">
        <v>-1.0157020000000001E-3</v>
      </c>
      <c r="I21" s="1">
        <v>3.9725260000000001E-19</v>
      </c>
      <c r="J21" s="1">
        <v>5.0168849999999996E-3</v>
      </c>
      <c r="K21" s="1">
        <v>1.13408E-2</v>
      </c>
      <c r="L21" s="1">
        <v>1.0705950000000001E-2</v>
      </c>
      <c r="M21" s="1">
        <v>-1.131393E-17</v>
      </c>
      <c r="N21" s="1">
        <v>-8.5797479999999999E-3</v>
      </c>
      <c r="O21" s="1">
        <v>5.2389610000000002E-18</v>
      </c>
      <c r="P21" s="1">
        <v>1.542835E-2</v>
      </c>
      <c r="Q21" s="1">
        <v>-9.8924650000000005E-18</v>
      </c>
      <c r="R21" s="1">
        <v>-6.5877190000000002E-2</v>
      </c>
      <c r="S21" s="1">
        <v>-0.13709499999999999</v>
      </c>
      <c r="T21" s="1">
        <v>-0.1273106</v>
      </c>
      <c r="U21" s="1">
        <v>1.333187E-17</v>
      </c>
      <c r="V21" s="1">
        <v>0.16998060000000001</v>
      </c>
      <c r="W21" s="1">
        <v>0.2488802</v>
      </c>
      <c r="X21" s="1">
        <v>0.16998060000000001</v>
      </c>
    </row>
    <row r="22" spans="1:24" x14ac:dyDescent="0.25">
      <c r="A22" s="1">
        <v>1.333187E-17</v>
      </c>
      <c r="B22" s="1">
        <v>-0.1273106</v>
      </c>
      <c r="C22" s="1">
        <v>-0.13709499999999999</v>
      </c>
      <c r="D22" s="1">
        <v>-6.5877190000000002E-2</v>
      </c>
      <c r="E22" s="1">
        <v>-9.8924650000000005E-18</v>
      </c>
      <c r="F22" s="1">
        <v>1.542835E-2</v>
      </c>
      <c r="G22" s="1">
        <v>5.2389610000000002E-18</v>
      </c>
      <c r="H22" s="1">
        <v>-8.5797479999999999E-3</v>
      </c>
      <c r="I22" s="1">
        <v>-1.131393E-17</v>
      </c>
      <c r="J22" s="1">
        <v>1.0705950000000001E-2</v>
      </c>
      <c r="K22" s="1">
        <v>1.13408E-2</v>
      </c>
      <c r="L22" s="1">
        <v>5.0168849999999996E-3</v>
      </c>
      <c r="M22" s="1">
        <v>3.9725260000000001E-19</v>
      </c>
      <c r="N22" s="1">
        <v>-1.0157020000000001E-3</v>
      </c>
      <c r="O22" s="1">
        <v>-7.7614229999999995E-19</v>
      </c>
      <c r="P22" s="1">
        <v>-7.7625389999999996E-19</v>
      </c>
      <c r="Q22" s="1">
        <v>-5.497732E-4</v>
      </c>
      <c r="R22" s="1">
        <v>2.6037E-3</v>
      </c>
      <c r="S22" s="1">
        <v>6.5558190000000001E-3</v>
      </c>
      <c r="T22" s="1">
        <v>-6.250713E-18</v>
      </c>
      <c r="U22" s="1">
        <v>-1.3990010000000001E-2</v>
      </c>
      <c r="V22" s="1">
        <v>-1.1535149999999999E-2</v>
      </c>
      <c r="W22" s="1">
        <v>4.6439940000000002E-3</v>
      </c>
      <c r="X22" s="1">
        <v>-5.239714E-18</v>
      </c>
    </row>
    <row r="23" spans="1:24" x14ac:dyDescent="0.25">
      <c r="A23" s="1">
        <v>-8.3509629999999994E-3</v>
      </c>
      <c r="B23" s="1">
        <v>3.7822090000000003E-2</v>
      </c>
      <c r="C23" s="1">
        <v>8.6085060000000005E-2</v>
      </c>
      <c r="D23" s="1">
        <v>-2.5187569999999999E-17</v>
      </c>
      <c r="E23" s="1">
        <v>-0.16636329999999999</v>
      </c>
      <c r="F23" s="1">
        <v>-0.1529161</v>
      </c>
      <c r="G23" s="1">
        <v>9.2006080000000004E-2</v>
      </c>
      <c r="H23" s="1">
        <v>0.248916</v>
      </c>
      <c r="I23" s="1">
        <v>9.2006080000000004E-2</v>
      </c>
      <c r="J23" s="1">
        <v>-0.1529161</v>
      </c>
      <c r="K23" s="1">
        <v>-0.16636329999999999</v>
      </c>
      <c r="L23" s="1">
        <v>-2.5187569999999999E-17</v>
      </c>
      <c r="M23" s="1">
        <v>8.6085060000000005E-2</v>
      </c>
      <c r="N23" s="1">
        <v>3.7822090000000003E-2</v>
      </c>
      <c r="O23" s="1">
        <v>-8.3509629999999994E-3</v>
      </c>
      <c r="P23" s="1">
        <v>-5.239714E-18</v>
      </c>
      <c r="Q23" s="1">
        <v>4.6439940000000002E-3</v>
      </c>
      <c r="R23" s="1">
        <v>-1.1535149999999999E-2</v>
      </c>
      <c r="S23" s="1">
        <v>-1.3990010000000001E-2</v>
      </c>
      <c r="T23" s="1">
        <v>-6.250713E-18</v>
      </c>
      <c r="U23" s="1">
        <v>6.5558190000000001E-3</v>
      </c>
      <c r="V23" s="1">
        <v>2.6037E-3</v>
      </c>
      <c r="W23" s="1">
        <v>-5.497732E-4</v>
      </c>
      <c r="X23" s="1">
        <v>-7.7625389999999996E-19</v>
      </c>
    </row>
    <row r="24" spans="1:24" x14ac:dyDescent="0.25">
      <c r="A24" s="1">
        <v>-7.7628560000000004E-19</v>
      </c>
      <c r="B24" s="1">
        <v>1.22759E-18</v>
      </c>
      <c r="C24" s="1">
        <v>3.6823390000000002E-3</v>
      </c>
      <c r="D24" s="1">
        <v>-1.1971820000000001E-17</v>
      </c>
      <c r="E24" s="1">
        <v>-1.13429E-2</v>
      </c>
      <c r="F24" s="1">
        <v>-2.9478080000000002E-18</v>
      </c>
      <c r="G24" s="1">
        <v>1.6313830000000001E-2</v>
      </c>
      <c r="H24" s="1">
        <v>-6.2217519999999998E-18</v>
      </c>
      <c r="I24" s="1">
        <v>5.2399280000000003E-18</v>
      </c>
      <c r="J24" s="1">
        <v>-4.3509409999999997E-18</v>
      </c>
      <c r="K24" s="1">
        <v>-5.3490709999999997E-2</v>
      </c>
      <c r="L24" s="1">
        <v>3.0231360000000002E-17</v>
      </c>
      <c r="M24" s="1">
        <v>0.1371203</v>
      </c>
      <c r="N24" s="1">
        <v>-7.0108160000000005E-17</v>
      </c>
      <c r="O24" s="1">
        <v>-0.21626490000000001</v>
      </c>
      <c r="P24">
        <v>0</v>
      </c>
      <c r="Q24" s="1">
        <v>0.24892619999999999</v>
      </c>
      <c r="R24">
        <v>0</v>
      </c>
      <c r="S24" s="1">
        <v>-0.21626490000000001</v>
      </c>
      <c r="T24" s="1">
        <v>-7.0108160000000005E-17</v>
      </c>
      <c r="U24" s="1">
        <v>0.1371203</v>
      </c>
      <c r="V24" s="1">
        <v>3.0231360000000002E-17</v>
      </c>
      <c r="W24" s="1">
        <v>-5.3490709999999997E-2</v>
      </c>
      <c r="X24" s="1">
        <v>-4.3509409999999997E-18</v>
      </c>
    </row>
    <row r="25" spans="1:24" x14ac:dyDescent="0.25">
      <c r="A25" s="1">
        <v>5.2399280000000003E-18</v>
      </c>
      <c r="B25" s="1">
        <v>-6.2217519999999998E-18</v>
      </c>
      <c r="C25" s="1">
        <v>1.6313830000000001E-2</v>
      </c>
      <c r="D25" s="1">
        <v>-2.9478080000000002E-18</v>
      </c>
      <c r="E25" s="1">
        <v>-1.13429E-2</v>
      </c>
      <c r="F25" s="1">
        <v>-1.1971820000000001E-17</v>
      </c>
      <c r="G25" s="1">
        <v>3.6823390000000002E-3</v>
      </c>
      <c r="H25" s="1">
        <v>1.22759E-18</v>
      </c>
      <c r="I25" s="1">
        <v>-7.7628560000000004E-19</v>
      </c>
      <c r="J25" s="1">
        <v>-7.7625389999999996E-19</v>
      </c>
      <c r="K25" s="1">
        <v>5.497732E-4</v>
      </c>
      <c r="L25" s="1">
        <v>2.6037E-3</v>
      </c>
      <c r="M25" s="1">
        <v>-6.5558190000000001E-3</v>
      </c>
      <c r="N25" s="1">
        <v>1.041785E-17</v>
      </c>
      <c r="O25" s="1">
        <v>1.3990010000000001E-2</v>
      </c>
      <c r="P25" s="1">
        <v>-1.1535149999999999E-2</v>
      </c>
      <c r="Q25" s="1">
        <v>-4.6439940000000002E-3</v>
      </c>
      <c r="R25" s="1">
        <v>-5.239714E-18</v>
      </c>
      <c r="S25" s="1">
        <v>8.3509629999999994E-3</v>
      </c>
      <c r="T25" s="1">
        <v>3.7822090000000003E-2</v>
      </c>
      <c r="U25" s="1">
        <v>-8.6085060000000005E-2</v>
      </c>
      <c r="V25" s="1">
        <v>4.197928E-17</v>
      </c>
      <c r="W25" s="1">
        <v>0.16636329999999999</v>
      </c>
      <c r="X25" s="1">
        <v>-0.1529161</v>
      </c>
    </row>
    <row r="26" spans="1:24" x14ac:dyDescent="0.25">
      <c r="A26" s="1">
        <v>-9.2006080000000004E-2</v>
      </c>
      <c r="B26" s="1">
        <v>0.248916</v>
      </c>
      <c r="C26" s="1">
        <v>-9.2006080000000004E-2</v>
      </c>
      <c r="D26" s="1">
        <v>-0.1529161</v>
      </c>
      <c r="E26" s="1">
        <v>0.16636329999999999</v>
      </c>
      <c r="F26" s="1">
        <v>4.197928E-17</v>
      </c>
      <c r="G26" s="1">
        <v>-8.6085060000000005E-2</v>
      </c>
      <c r="H26" s="1">
        <v>3.7822090000000003E-2</v>
      </c>
      <c r="I26" s="1">
        <v>8.3509629999999994E-3</v>
      </c>
      <c r="J26" s="1">
        <v>-5.239714E-18</v>
      </c>
      <c r="K26" s="1">
        <v>-4.6439940000000002E-3</v>
      </c>
      <c r="L26" s="1">
        <v>-1.1535149999999999E-2</v>
      </c>
      <c r="M26" s="1">
        <v>1.3990010000000001E-2</v>
      </c>
      <c r="N26" s="1">
        <v>1.041785E-17</v>
      </c>
      <c r="O26" s="1">
        <v>-6.5558190000000001E-3</v>
      </c>
      <c r="P26" s="1">
        <v>2.6037E-3</v>
      </c>
      <c r="Q26" s="1">
        <v>5.497732E-4</v>
      </c>
      <c r="R26" s="1">
        <v>-7.7625389999999996E-19</v>
      </c>
      <c r="S26" s="1">
        <v>-7.7614229999999995E-19</v>
      </c>
      <c r="T26" s="1">
        <v>1.0157020000000001E-3</v>
      </c>
      <c r="U26" s="1">
        <v>-1.112307E-17</v>
      </c>
      <c r="V26" s="1">
        <v>-5.0168849999999996E-3</v>
      </c>
      <c r="W26" s="1">
        <v>1.13408E-2</v>
      </c>
      <c r="X26" s="1">
        <v>-1.0705950000000001E-2</v>
      </c>
    </row>
    <row r="27" spans="1:24" x14ac:dyDescent="0.25">
      <c r="A27" s="1">
        <v>1.5085239999999999E-17</v>
      </c>
      <c r="B27" s="1">
        <v>8.5797479999999999E-3</v>
      </c>
      <c r="C27" s="1">
        <v>5.2389610000000002E-18</v>
      </c>
      <c r="D27" s="1">
        <v>-1.542835E-2</v>
      </c>
      <c r="E27" s="1">
        <v>3.4623630000000002E-17</v>
      </c>
      <c r="F27" s="1">
        <v>6.5877190000000002E-2</v>
      </c>
      <c r="G27" s="1">
        <v>-0.13709499999999999</v>
      </c>
      <c r="H27" s="1">
        <v>0.1273106</v>
      </c>
      <c r="I27" s="1">
        <v>-2.666374E-17</v>
      </c>
      <c r="J27" s="1">
        <v>-0.16998060000000001</v>
      </c>
      <c r="K27" s="1">
        <v>0.2488802</v>
      </c>
      <c r="L27" s="1">
        <v>-0.16998060000000001</v>
      </c>
      <c r="M27" s="1">
        <v>-2.666374E-17</v>
      </c>
      <c r="N27" s="1">
        <v>0.1273106</v>
      </c>
      <c r="O27" s="1">
        <v>-0.13709499999999999</v>
      </c>
      <c r="P27" s="1">
        <v>6.5877190000000002E-2</v>
      </c>
      <c r="Q27" s="1">
        <v>3.4623630000000002E-17</v>
      </c>
      <c r="R27" s="1">
        <v>-1.542835E-2</v>
      </c>
      <c r="S27" s="1">
        <v>5.2389610000000002E-18</v>
      </c>
      <c r="T27" s="1">
        <v>8.5797479999999999E-3</v>
      </c>
      <c r="U27" s="1">
        <v>1.5085239999999999E-17</v>
      </c>
      <c r="V27" s="1">
        <v>-1.0705950000000001E-2</v>
      </c>
      <c r="W27" s="1">
        <v>1.13408E-2</v>
      </c>
      <c r="X27" s="1">
        <v>-5.0168849999999996E-3</v>
      </c>
    </row>
    <row r="28" spans="1:24" x14ac:dyDescent="0.25">
      <c r="A28" s="1">
        <v>-1.112307E-17</v>
      </c>
      <c r="B28" s="1">
        <v>1.0157020000000001E-3</v>
      </c>
      <c r="C28" s="1">
        <v>-7.7614229999999995E-19</v>
      </c>
      <c r="D28" s="1">
        <v>-2.3250510000000001E-18</v>
      </c>
      <c r="E28" s="1">
        <v>1.0142300000000001E-3</v>
      </c>
      <c r="F28" s="1">
        <v>-4.7601189999999998E-18</v>
      </c>
      <c r="G28" s="1">
        <v>-5.0096109999999998E-3</v>
      </c>
      <c r="H28" s="1">
        <v>-1.132436E-2</v>
      </c>
      <c r="I28" s="1">
        <v>-1.0690430000000001E-2</v>
      </c>
      <c r="J28" s="1">
        <v>-2.5105610000000001E-18</v>
      </c>
      <c r="K28" s="1">
        <v>8.5673079999999992E-3</v>
      </c>
      <c r="L28" s="1">
        <v>-2.6156819999999999E-17</v>
      </c>
      <c r="M28" s="1">
        <v>-1.540598E-2</v>
      </c>
      <c r="N28" s="1">
        <v>-1.9756239999999999E-17</v>
      </c>
      <c r="O28" s="1">
        <v>6.578167E-2</v>
      </c>
      <c r="P28" s="1">
        <v>0.1368963</v>
      </c>
      <c r="Q28" s="1">
        <v>0.12712599999999999</v>
      </c>
      <c r="R28" s="1">
        <v>-5.325015E-17</v>
      </c>
      <c r="S28" s="1">
        <v>-0.1697342</v>
      </c>
      <c r="T28" s="1">
        <v>0.7455581</v>
      </c>
      <c r="U28" s="1">
        <v>-0.1697342</v>
      </c>
      <c r="V28" s="1">
        <v>-5.325015E-17</v>
      </c>
      <c r="W28" s="1">
        <v>0.12712599999999999</v>
      </c>
      <c r="X28" s="1">
        <v>0.1368963</v>
      </c>
    </row>
    <row r="29" spans="1:24" x14ac:dyDescent="0.25">
      <c r="A29" s="1">
        <v>6.578167E-2</v>
      </c>
      <c r="B29" s="1">
        <v>-1.9756239999999999E-17</v>
      </c>
      <c r="C29" s="1">
        <v>-1.540598E-2</v>
      </c>
      <c r="D29" s="1">
        <v>-2.6156819999999999E-17</v>
      </c>
      <c r="E29" s="1">
        <v>8.5673079999999992E-3</v>
      </c>
      <c r="F29" s="1">
        <v>-2.5105610000000001E-18</v>
      </c>
      <c r="G29" s="1">
        <v>-1.0690430000000001E-2</v>
      </c>
      <c r="H29" s="1">
        <v>-1.132436E-2</v>
      </c>
      <c r="I29" s="1">
        <v>-5.0096109999999998E-3</v>
      </c>
      <c r="J29" s="1">
        <v>-4.7601189999999998E-18</v>
      </c>
      <c r="K29" s="1">
        <v>1.0142300000000001E-3</v>
      </c>
      <c r="L29" s="1">
        <v>-2.3250510000000001E-18</v>
      </c>
      <c r="M29" s="1">
        <v>-2.3411109999999998E-18</v>
      </c>
      <c r="N29" s="1">
        <v>5.5268850000000003E-4</v>
      </c>
      <c r="O29" s="1">
        <v>-2.6175069999999998E-3</v>
      </c>
      <c r="P29" s="1">
        <v>-6.5905829999999997E-3</v>
      </c>
      <c r="Q29" s="1">
        <v>-2.0946199999999999E-18</v>
      </c>
      <c r="R29" s="1">
        <v>1.4064200000000001E-2</v>
      </c>
      <c r="S29" s="1">
        <v>1.159632E-2</v>
      </c>
      <c r="T29" s="1">
        <v>-4.6686200000000001E-3</v>
      </c>
      <c r="U29" s="1">
        <v>-1.5802499999999999E-17</v>
      </c>
      <c r="V29" s="1">
        <v>8.3952469999999998E-3</v>
      </c>
      <c r="W29" s="1">
        <v>-3.802266E-2</v>
      </c>
      <c r="X29" s="1">
        <v>-8.6541560000000003E-2</v>
      </c>
    </row>
    <row r="30" spans="1:24" x14ac:dyDescent="0.25">
      <c r="A30" s="1">
        <v>-8.4403780000000001E-18</v>
      </c>
      <c r="B30" s="1">
        <v>0.16724549999999999</v>
      </c>
      <c r="C30" s="1">
        <v>0.153727</v>
      </c>
      <c r="D30" s="1">
        <v>-9.2493980000000003E-2</v>
      </c>
      <c r="E30" s="1">
        <v>0.75070789999999998</v>
      </c>
      <c r="F30" s="1">
        <v>-9.2493980000000003E-2</v>
      </c>
      <c r="G30" s="1">
        <v>0.153727</v>
      </c>
      <c r="H30" s="1">
        <v>0.16724549999999999</v>
      </c>
      <c r="I30" s="1">
        <v>-8.4403780000000001E-18</v>
      </c>
      <c r="J30" s="1">
        <v>-8.6541560000000003E-2</v>
      </c>
      <c r="K30" s="1">
        <v>-3.802266E-2</v>
      </c>
      <c r="L30" s="1">
        <v>8.3952469999999998E-3</v>
      </c>
      <c r="M30" s="1">
        <v>-1.5802499999999999E-17</v>
      </c>
      <c r="N30" s="1">
        <v>-4.6686200000000001E-3</v>
      </c>
      <c r="O30" s="1">
        <v>1.159632E-2</v>
      </c>
      <c r="P30" s="1">
        <v>1.4064200000000001E-2</v>
      </c>
      <c r="Q30" s="1">
        <v>-2.0946199999999999E-18</v>
      </c>
      <c r="R30" s="1">
        <v>-6.5905829999999997E-3</v>
      </c>
      <c r="S30" s="1">
        <v>-2.6175069999999998E-3</v>
      </c>
      <c r="T30" s="1">
        <v>5.5268850000000003E-4</v>
      </c>
      <c r="U30" s="1">
        <v>-2.3411109999999998E-18</v>
      </c>
      <c r="V30" s="1">
        <v>-2.3411650000000001E-18</v>
      </c>
      <c r="W30" s="1">
        <v>8.9470669999999999E-18</v>
      </c>
      <c r="X30" s="1">
        <v>-3.7018009999999998E-3</v>
      </c>
    </row>
    <row r="31" spans="1:24" x14ac:dyDescent="0.25">
      <c r="A31" s="1">
        <v>4.3763980000000003E-18</v>
      </c>
      <c r="B31" s="1">
        <v>1.1402850000000001E-2</v>
      </c>
      <c r="C31" s="1">
        <v>4.3463029999999998E-17</v>
      </c>
      <c r="D31" s="1">
        <v>-1.6400060000000001E-2</v>
      </c>
      <c r="E31" s="1">
        <v>2.5018539999999999E-17</v>
      </c>
      <c r="F31" s="1">
        <v>-2.6338110000000001E-17</v>
      </c>
      <c r="G31" s="1">
        <v>3.0617560000000001E-17</v>
      </c>
      <c r="H31" s="1">
        <v>5.3773420000000002E-2</v>
      </c>
      <c r="I31">
        <v>0</v>
      </c>
      <c r="J31" s="1">
        <v>-0.1378451</v>
      </c>
      <c r="K31" s="1">
        <v>1.089216E-16</v>
      </c>
      <c r="L31" s="1">
        <v>0.21740789999999999</v>
      </c>
      <c r="M31" s="1">
        <v>5.5073720000000002E-17</v>
      </c>
      <c r="N31" s="1">
        <v>0.75072550000000005</v>
      </c>
      <c r="O31" s="1">
        <v>5.5073720000000002E-17</v>
      </c>
      <c r="P31" s="1">
        <v>0.21740789999999999</v>
      </c>
      <c r="Q31" s="1">
        <v>1.089216E-16</v>
      </c>
      <c r="R31" s="1">
        <v>-0.1378451</v>
      </c>
      <c r="S31">
        <v>0</v>
      </c>
      <c r="T31" s="1">
        <v>5.3773420000000002E-2</v>
      </c>
      <c r="U31" s="1">
        <v>3.0617560000000001E-17</v>
      </c>
      <c r="V31" s="1">
        <v>-2.6338110000000001E-17</v>
      </c>
      <c r="W31" s="1">
        <v>2.5018539999999999E-17</v>
      </c>
      <c r="X31" s="1">
        <v>-1.6400060000000001E-2</v>
      </c>
    </row>
    <row r="32" spans="1:24" x14ac:dyDescent="0.25">
      <c r="A32" s="1">
        <v>4.3463029999999998E-17</v>
      </c>
      <c r="B32" s="1">
        <v>1.1402850000000001E-2</v>
      </c>
      <c r="C32" s="1">
        <v>4.3763980000000003E-18</v>
      </c>
      <c r="D32" s="1">
        <v>-3.7018009999999998E-3</v>
      </c>
      <c r="E32" s="1">
        <v>8.9470669999999999E-18</v>
      </c>
      <c r="F32" s="1">
        <v>-2.3411650000000001E-18</v>
      </c>
      <c r="G32" s="1">
        <v>-2.3407629999999999E-18</v>
      </c>
      <c r="H32" s="1">
        <v>-5.526064E-4</v>
      </c>
      <c r="I32" s="1">
        <v>-2.6171179999999999E-3</v>
      </c>
      <c r="J32" s="1">
        <v>6.5896039999999998E-3</v>
      </c>
      <c r="K32" s="1">
        <v>-1.8848780000000001E-17</v>
      </c>
      <c r="L32" s="1">
        <v>-1.4062109999999999E-2</v>
      </c>
      <c r="M32" s="1">
        <v>1.15946E-2</v>
      </c>
      <c r="N32" s="1">
        <v>4.6679269999999997E-3</v>
      </c>
      <c r="O32" s="1">
        <v>-1.580015E-17</v>
      </c>
      <c r="P32" s="1">
        <v>-8.3940000000000004E-3</v>
      </c>
      <c r="Q32" s="1">
        <v>-3.8017009999999997E-2</v>
      </c>
      <c r="R32" s="1">
        <v>8.6528709999999995E-2</v>
      </c>
      <c r="S32" s="1">
        <v>-7.5952119999999995E-17</v>
      </c>
      <c r="T32" s="1">
        <v>-0.1672206</v>
      </c>
      <c r="U32" s="1">
        <v>0.15370420000000001</v>
      </c>
      <c r="V32" s="1">
        <v>9.2480240000000005E-2</v>
      </c>
      <c r="W32" s="1">
        <v>0.75059640000000005</v>
      </c>
      <c r="X32" s="1">
        <v>9.2480240000000005E-2</v>
      </c>
    </row>
    <row r="33" spans="1:24" x14ac:dyDescent="0.25">
      <c r="A33" s="1">
        <v>0.15370420000000001</v>
      </c>
      <c r="B33" s="1">
        <v>-0.1672206</v>
      </c>
      <c r="C33" s="1">
        <v>-7.5952119999999995E-17</v>
      </c>
      <c r="D33" s="1">
        <v>8.6528709999999995E-2</v>
      </c>
      <c r="E33" s="1">
        <v>-3.8017009999999997E-2</v>
      </c>
      <c r="F33" s="1">
        <v>-8.3940000000000004E-3</v>
      </c>
      <c r="G33" s="1">
        <v>-1.580015E-17</v>
      </c>
      <c r="H33" s="1">
        <v>4.6679269999999997E-3</v>
      </c>
      <c r="I33" s="1">
        <v>1.15946E-2</v>
      </c>
      <c r="J33" s="1">
        <v>-1.4062109999999999E-2</v>
      </c>
      <c r="K33" s="1">
        <v>-1.8848780000000001E-17</v>
      </c>
      <c r="L33" s="1">
        <v>6.5896039999999998E-3</v>
      </c>
      <c r="M33" s="1">
        <v>-2.6171179999999999E-3</v>
      </c>
      <c r="N33" s="1">
        <v>-5.526064E-4</v>
      </c>
      <c r="O33" s="1">
        <v>-2.3407629999999999E-18</v>
      </c>
      <c r="P33" s="1">
        <v>-2.340489E-18</v>
      </c>
      <c r="Q33" s="1">
        <v>-1.0209640000000001E-3</v>
      </c>
      <c r="R33" s="1">
        <v>6.7882780000000003E-18</v>
      </c>
      <c r="S33" s="1">
        <v>5.0428749999999996E-3</v>
      </c>
      <c r="T33" s="1">
        <v>-1.139955E-2</v>
      </c>
      <c r="U33" s="1">
        <v>1.0761410000000001E-2</v>
      </c>
      <c r="V33" s="1">
        <v>-2.9063160000000002E-17</v>
      </c>
      <c r="W33" s="1">
        <v>-8.6241949999999994E-3</v>
      </c>
      <c r="X33" s="1">
        <v>-2.63305E-17</v>
      </c>
    </row>
    <row r="34" spans="1:24" x14ac:dyDescent="0.25">
      <c r="A34" s="1">
        <v>1.5508279999999999E-2</v>
      </c>
      <c r="B34" s="1">
        <v>-6.4634129999999998E-17</v>
      </c>
      <c r="C34" s="1">
        <v>-6.6218460000000007E-2</v>
      </c>
      <c r="D34" s="1">
        <v>0.13780519999999999</v>
      </c>
      <c r="E34" s="1">
        <v>-0.12797020000000001</v>
      </c>
      <c r="F34" s="1">
        <v>-1.340093E-17</v>
      </c>
      <c r="G34" s="1">
        <v>0.17086119999999999</v>
      </c>
      <c r="H34" s="1">
        <v>0.75050859999999997</v>
      </c>
      <c r="I34" s="1">
        <v>0.17086119999999999</v>
      </c>
      <c r="J34" s="1">
        <v>-1.340093E-17</v>
      </c>
      <c r="K34" s="1">
        <v>-0.12797020000000001</v>
      </c>
      <c r="L34" s="1">
        <v>0.13780519999999999</v>
      </c>
      <c r="M34" s="1">
        <v>-6.6218460000000007E-2</v>
      </c>
      <c r="N34" s="1">
        <v>-6.4634129999999998E-17</v>
      </c>
      <c r="O34" s="1">
        <v>1.5508279999999999E-2</v>
      </c>
      <c r="P34" s="1">
        <v>-2.63305E-17</v>
      </c>
      <c r="Q34" s="1">
        <v>-8.6241949999999994E-3</v>
      </c>
      <c r="R34" s="1">
        <v>-2.9063160000000002E-17</v>
      </c>
      <c r="S34" s="1">
        <v>1.0761410000000001E-2</v>
      </c>
      <c r="T34" s="1">
        <v>-1.139955E-2</v>
      </c>
      <c r="U34" s="1">
        <v>5.0428749999999996E-3</v>
      </c>
      <c r="V34" s="1">
        <v>6.7882780000000003E-18</v>
      </c>
      <c r="W34" s="1">
        <v>-1.0209640000000001E-3</v>
      </c>
      <c r="X34" s="1">
        <v>-2.340489E-18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opLeftCell="A13" workbookViewId="0">
      <selection activeCell="A2" sqref="A2:A34"/>
    </sheetView>
  </sheetViews>
  <sheetFormatPr defaultRowHeight="15" x14ac:dyDescent="0.25"/>
  <sheetData>
    <row r="1" spans="1:2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</row>
    <row r="2" spans="1:24" x14ac:dyDescent="0.25">
      <c r="A2" s="1">
        <v>-1.529E-3</v>
      </c>
      <c r="B2" s="1">
        <v>-9.3499999999999996E-4</v>
      </c>
      <c r="C2" s="1">
        <v>9.3300000000000002E-4</v>
      </c>
      <c r="D2" s="1">
        <v>1.5120000000000001E-3</v>
      </c>
      <c r="E2" s="1">
        <v>0</v>
      </c>
      <c r="F2" s="1">
        <v>1.5120000000000001E-3</v>
      </c>
      <c r="G2" s="1">
        <v>9.3400000000000004E-4</v>
      </c>
      <c r="H2" s="1">
        <v>-9.3599999999999998E-4</v>
      </c>
      <c r="I2" s="1">
        <v>-1.516E-3</v>
      </c>
      <c r="J2" s="1">
        <v>0</v>
      </c>
      <c r="K2" s="1">
        <v>7.8600000000000002E-4</v>
      </c>
      <c r="L2" s="1">
        <v>2.4789999999999999E-3</v>
      </c>
      <c r="M2" s="1">
        <v>2.4719999999999998E-3</v>
      </c>
      <c r="N2" s="1">
        <v>-9.4399999999999996E-4</v>
      </c>
      <c r="O2" s="1">
        <v>-2.0560000000000001E-3</v>
      </c>
      <c r="P2" s="1">
        <v>-5.8399999999999999E-4</v>
      </c>
      <c r="Q2" s="1">
        <v>-2.4810000000000001E-3</v>
      </c>
      <c r="R2" s="1">
        <v>-2.4499999999999999E-3</v>
      </c>
      <c r="S2" s="1">
        <v>9.3199999999999999E-4</v>
      </c>
      <c r="T2" s="1">
        <v>1.5100000000000001E-3</v>
      </c>
      <c r="U2" s="1"/>
      <c r="V2" s="1"/>
      <c r="W2" s="1"/>
      <c r="X2" s="1"/>
    </row>
    <row r="3" spans="1:24" x14ac:dyDescent="0.25">
      <c r="A3" s="1">
        <v>-1.9040000000000001E-3</v>
      </c>
      <c r="B3" s="1">
        <v>0</v>
      </c>
      <c r="C3" s="1">
        <v>1.8799999999999999E-3</v>
      </c>
      <c r="D3" s="1">
        <v>0</v>
      </c>
      <c r="E3" s="1">
        <v>-1.8879999999999999E-3</v>
      </c>
      <c r="F3" s="1">
        <v>1.8829999999999999E-3</v>
      </c>
      <c r="G3" s="1">
        <v>0</v>
      </c>
      <c r="H3" s="1">
        <v>-1.8860000000000001E-3</v>
      </c>
      <c r="I3" s="1">
        <v>0</v>
      </c>
      <c r="J3" s="1">
        <v>1.8879999999999999E-3</v>
      </c>
      <c r="K3" s="1">
        <v>2.562E-3</v>
      </c>
      <c r="L3" s="1">
        <v>3.8159999999999999E-3</v>
      </c>
      <c r="M3" s="1">
        <v>0</v>
      </c>
      <c r="N3" s="1">
        <v>-3.8049999999999998E-3</v>
      </c>
      <c r="O3" s="1">
        <v>-2.5609999999999999E-3</v>
      </c>
      <c r="P3" s="1">
        <v>-1.905E-3</v>
      </c>
      <c r="Q3" s="1">
        <v>-3.8189999999999999E-3</v>
      </c>
      <c r="R3" s="1">
        <v>0</v>
      </c>
      <c r="S3" s="1">
        <v>3.7550000000000001E-3</v>
      </c>
      <c r="T3" s="1">
        <v>1.8810000000000001E-3</v>
      </c>
      <c r="U3" s="1"/>
      <c r="V3" s="1"/>
      <c r="W3" s="1"/>
      <c r="X3" s="1"/>
    </row>
    <row r="4" spans="1:24" x14ac:dyDescent="0.25">
      <c r="A4" s="1">
        <v>-2.5119999999999999E-3</v>
      </c>
      <c r="B4" s="1">
        <v>1.536E-3</v>
      </c>
      <c r="C4" s="1">
        <v>1.5330000000000001E-3</v>
      </c>
      <c r="D4" s="1">
        <v>-2.4849999999999998E-3</v>
      </c>
      <c r="E4" s="1">
        <v>0</v>
      </c>
      <c r="F4" s="1">
        <v>2.4840000000000001E-3</v>
      </c>
      <c r="G4" s="1">
        <v>-1.5349999999999999E-3</v>
      </c>
      <c r="H4" s="1">
        <v>-1.5380000000000001E-3</v>
      </c>
      <c r="I4" s="1">
        <v>2.4910000000000002E-3</v>
      </c>
      <c r="J4" s="1">
        <v>0</v>
      </c>
      <c r="K4" s="1">
        <v>5.4679999999999998E-3</v>
      </c>
      <c r="L4" s="1">
        <v>4.0730000000000002E-3</v>
      </c>
      <c r="M4" s="1">
        <v>-4.0619999999999996E-3</v>
      </c>
      <c r="N4" s="1">
        <v>-1.5510000000000001E-3</v>
      </c>
      <c r="O4" s="1">
        <v>3.3779999999999999E-3</v>
      </c>
      <c r="P4" s="1">
        <v>-4.0660000000000002E-3</v>
      </c>
      <c r="Q4" s="1">
        <v>-4.0759999999999998E-3</v>
      </c>
      <c r="R4" s="1">
        <v>4.0260000000000001E-3</v>
      </c>
      <c r="S4" s="1">
        <v>1.531E-3</v>
      </c>
      <c r="T4" s="1">
        <v>-2.4810000000000001E-3</v>
      </c>
      <c r="U4" s="1"/>
      <c r="V4" s="1"/>
      <c r="W4" s="1"/>
      <c r="X4" s="1"/>
    </row>
    <row r="5" spans="1:24" x14ac:dyDescent="0.25">
      <c r="A5" s="1">
        <v>-3.1519999999999999E-3</v>
      </c>
      <c r="B5" s="1">
        <v>3.6670000000000001E-3</v>
      </c>
      <c r="C5" s="1">
        <v>-1.189E-3</v>
      </c>
      <c r="D5" s="1">
        <v>-2.2650000000000001E-3</v>
      </c>
      <c r="E5" s="1">
        <v>3.862E-3</v>
      </c>
      <c r="F5" s="1">
        <v>3.1159999999999998E-3</v>
      </c>
      <c r="G5" s="1">
        <v>-3.6640000000000002E-3</v>
      </c>
      <c r="H5" s="1">
        <v>1.1919999999999999E-3</v>
      </c>
      <c r="I5" s="1">
        <v>2.271E-3</v>
      </c>
      <c r="J5" s="1">
        <v>-3.862E-3</v>
      </c>
      <c r="K5" s="1">
        <v>9.2239999999999996E-3</v>
      </c>
      <c r="L5" s="1">
        <v>1.952E-3</v>
      </c>
      <c r="M5" s="1">
        <v>-5.9919999999999999E-3</v>
      </c>
      <c r="N5" s="1">
        <v>5.0949999999999997E-3</v>
      </c>
      <c r="O5" s="1">
        <v>8.319E-3</v>
      </c>
      <c r="P5" s="1">
        <v>-6.8599999999999998E-3</v>
      </c>
      <c r="Q5" s="1">
        <v>-1.9530000000000001E-3</v>
      </c>
      <c r="R5" s="1">
        <v>5.9379999999999997E-3</v>
      </c>
      <c r="S5" s="1">
        <v>-5.0280000000000004E-3</v>
      </c>
      <c r="T5" s="1">
        <v>-6.11E-3</v>
      </c>
      <c r="U5" s="1"/>
      <c r="V5" s="1"/>
      <c r="W5" s="1"/>
      <c r="X5" s="1"/>
    </row>
    <row r="6" spans="1:24" x14ac:dyDescent="0.25">
      <c r="A6" s="1">
        <v>-3.382E-3</v>
      </c>
      <c r="B6" s="1">
        <v>5.4149999999999997E-3</v>
      </c>
      <c r="C6" s="1">
        <v>-5.4019999999999997E-3</v>
      </c>
      <c r="D6" s="1">
        <v>3.3449999999999999E-3</v>
      </c>
      <c r="E6" s="1">
        <v>0</v>
      </c>
      <c r="F6" s="1">
        <v>3.3430000000000001E-3</v>
      </c>
      <c r="G6" s="1">
        <v>-5.4099999999999999E-3</v>
      </c>
      <c r="H6" s="1">
        <v>5.4190000000000002E-3</v>
      </c>
      <c r="I6" s="1">
        <v>-3.3540000000000002E-3</v>
      </c>
      <c r="J6" s="1">
        <v>0</v>
      </c>
      <c r="K6" s="1">
        <v>1.191E-2</v>
      </c>
      <c r="L6" s="1">
        <v>-2.0939999999999999E-3</v>
      </c>
      <c r="M6" s="1">
        <v>-2.0890000000000001E-3</v>
      </c>
      <c r="N6" s="1">
        <v>5.4669999999999996E-3</v>
      </c>
      <c r="O6" s="1">
        <v>-4.548E-3</v>
      </c>
      <c r="P6" s="1">
        <v>-8.8570000000000003E-3</v>
      </c>
      <c r="Q6" s="1">
        <v>2.0960000000000002E-3</v>
      </c>
      <c r="R6" s="1">
        <v>2.0699999999999998E-3</v>
      </c>
      <c r="S6" s="1">
        <v>-5.3949999999999996E-3</v>
      </c>
      <c r="T6" s="1">
        <v>3.3400000000000001E-3</v>
      </c>
      <c r="U6" s="1"/>
      <c r="V6" s="1"/>
      <c r="W6" s="1"/>
      <c r="X6" s="1"/>
    </row>
    <row r="7" spans="1:24" x14ac:dyDescent="0.25">
      <c r="A7" s="1">
        <v>-2.5690000000000001E-3</v>
      </c>
      <c r="B7" s="1">
        <v>4.836E-3</v>
      </c>
      <c r="C7" s="1">
        <v>-6.6410000000000002E-3</v>
      </c>
      <c r="D7" s="1">
        <v>7.8209999999999998E-3</v>
      </c>
      <c r="E7" s="1">
        <v>-8.2419999999999993E-3</v>
      </c>
      <c r="F7" s="1">
        <v>2.5400000000000002E-3</v>
      </c>
      <c r="G7" s="1">
        <v>-4.8320000000000004E-3</v>
      </c>
      <c r="H7" s="1">
        <v>6.6610000000000003E-3</v>
      </c>
      <c r="I7" s="1">
        <v>-7.842E-3</v>
      </c>
      <c r="J7" s="1">
        <v>8.2419999999999993E-3</v>
      </c>
      <c r="K7" s="1">
        <v>1.0030000000000001E-2</v>
      </c>
      <c r="L7" s="1">
        <v>-4.1650000000000003E-3</v>
      </c>
      <c r="M7" s="1">
        <v>3.0179999999999998E-3</v>
      </c>
      <c r="N7" s="1">
        <v>-1.586E-3</v>
      </c>
      <c r="O7" s="1">
        <v>-2.1814E-2</v>
      </c>
      <c r="P7" s="1">
        <v>-7.4590000000000004E-3</v>
      </c>
      <c r="Q7" s="1">
        <v>4.1679999999999998E-3</v>
      </c>
      <c r="R7" s="1">
        <v>-2.9910000000000002E-3</v>
      </c>
      <c r="S7" s="1">
        <v>1.565E-3</v>
      </c>
      <c r="T7" s="1">
        <v>1.6022000000000002E-2</v>
      </c>
      <c r="U7" s="1"/>
      <c r="V7" s="1"/>
      <c r="W7" s="1"/>
      <c r="X7" s="1"/>
    </row>
    <row r="8" spans="1:24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</row>
    <row r="9" spans="1:24" x14ac:dyDescent="0.25">
      <c r="A9" s="1">
        <v>4.9699999999999996E-3</v>
      </c>
      <c r="B9" s="1">
        <v>-9.3559999999999997E-3</v>
      </c>
      <c r="C9" s="1">
        <v>1.2848E-2</v>
      </c>
      <c r="D9" s="1">
        <v>-1.5132E-2</v>
      </c>
      <c r="E9" s="1">
        <v>1.5946999999999999E-2</v>
      </c>
      <c r="F9" s="1">
        <v>-4.914E-3</v>
      </c>
      <c r="G9" s="1">
        <v>9.3480000000000004E-3</v>
      </c>
      <c r="H9" s="1">
        <v>-1.2886999999999999E-2</v>
      </c>
      <c r="I9" s="1">
        <v>1.5172E-2</v>
      </c>
      <c r="J9" s="1">
        <v>-1.5946999999999999E-2</v>
      </c>
      <c r="K9" s="1">
        <v>-1.9404999999999999E-2</v>
      </c>
      <c r="L9" s="1">
        <v>8.0590000000000002E-3</v>
      </c>
      <c r="M9" s="1">
        <v>-5.8399999999999997E-3</v>
      </c>
      <c r="N9" s="1">
        <v>3.0690000000000001E-3</v>
      </c>
      <c r="O9" s="1">
        <v>4.2203999999999998E-2</v>
      </c>
      <c r="P9" s="1">
        <v>1.4430999999999999E-2</v>
      </c>
      <c r="Q9" s="1">
        <v>-8.064E-3</v>
      </c>
      <c r="R9" s="1">
        <v>5.7869999999999996E-3</v>
      </c>
      <c r="S9" s="1">
        <v>-3.029E-3</v>
      </c>
      <c r="T9" s="1">
        <v>-3.0998999999999999E-2</v>
      </c>
      <c r="U9" s="1"/>
      <c r="V9" s="1"/>
      <c r="W9" s="1"/>
      <c r="X9" s="1"/>
    </row>
    <row r="10" spans="1:24" x14ac:dyDescent="0.25">
      <c r="A10" s="1">
        <v>1.2756E-2</v>
      </c>
      <c r="B10" s="1">
        <v>-2.0424999999999999E-2</v>
      </c>
      <c r="C10" s="1">
        <v>2.0379000000000001E-2</v>
      </c>
      <c r="D10" s="1">
        <v>-1.2618000000000001E-2</v>
      </c>
      <c r="E10" s="1">
        <v>0</v>
      </c>
      <c r="F10" s="1">
        <v>-1.2612E-2</v>
      </c>
      <c r="G10" s="1">
        <v>2.0407999999999999E-2</v>
      </c>
      <c r="H10" s="1">
        <v>-2.044E-2</v>
      </c>
      <c r="I10" s="1">
        <v>1.2652E-2</v>
      </c>
      <c r="J10" s="1">
        <v>0</v>
      </c>
      <c r="K10" s="1">
        <v>-4.4927000000000002E-2</v>
      </c>
      <c r="L10" s="1">
        <v>7.9000000000000008E-3</v>
      </c>
      <c r="M10" s="1">
        <v>7.8790000000000006E-3</v>
      </c>
      <c r="N10" s="1">
        <v>-2.0622000000000001E-2</v>
      </c>
      <c r="O10" s="1">
        <v>1.7155E-2</v>
      </c>
      <c r="P10" s="1">
        <v>3.3411000000000003E-2</v>
      </c>
      <c r="Q10" s="1">
        <v>-7.9050000000000006E-3</v>
      </c>
      <c r="R10" s="1">
        <v>-7.8079999999999998E-3</v>
      </c>
      <c r="S10" s="1">
        <v>2.035E-2</v>
      </c>
      <c r="T10" s="1">
        <v>-1.26E-2</v>
      </c>
      <c r="U10" s="1"/>
      <c r="V10" s="1"/>
      <c r="W10" s="1"/>
      <c r="X10" s="1"/>
    </row>
    <row r="11" spans="1:24" x14ac:dyDescent="0.25">
      <c r="A11" s="1">
        <v>2.3400000000000001E-2</v>
      </c>
      <c r="B11" s="1">
        <v>-2.7222E-2</v>
      </c>
      <c r="C11" s="1">
        <v>8.8249999999999995E-3</v>
      </c>
      <c r="D11" s="1">
        <v>1.6816999999999999E-2</v>
      </c>
      <c r="E11" s="1">
        <v>-2.8677000000000001E-2</v>
      </c>
      <c r="F11" s="1">
        <v>-2.3134999999999999E-2</v>
      </c>
      <c r="G11" s="1">
        <v>2.7199000000000001E-2</v>
      </c>
      <c r="H11" s="1">
        <v>-8.8520000000000005E-3</v>
      </c>
      <c r="I11" s="1">
        <v>-1.6861999999999999E-2</v>
      </c>
      <c r="J11" s="1">
        <v>2.8677000000000001E-2</v>
      </c>
      <c r="K11" s="1">
        <v>-6.8486000000000005E-2</v>
      </c>
      <c r="L11" s="1">
        <v>-1.4492E-2</v>
      </c>
      <c r="M11" s="1">
        <v>4.4484000000000003E-2</v>
      </c>
      <c r="N11" s="1">
        <v>-3.7829000000000002E-2</v>
      </c>
      <c r="O11" s="1">
        <v>-6.1761999999999997E-2</v>
      </c>
      <c r="P11" s="1">
        <v>5.0931999999999998E-2</v>
      </c>
      <c r="Q11" s="1">
        <v>1.4501999999999999E-2</v>
      </c>
      <c r="R11" s="1">
        <v>-4.4083999999999998E-2</v>
      </c>
      <c r="S11" s="1">
        <v>3.7331000000000003E-2</v>
      </c>
      <c r="T11" s="1">
        <v>4.5365000000000003E-2</v>
      </c>
      <c r="U11" s="1"/>
      <c r="V11" s="1"/>
      <c r="W11" s="1"/>
      <c r="X11" s="1"/>
    </row>
    <row r="12" spans="1:24" x14ac:dyDescent="0.25">
      <c r="A12" s="1">
        <v>3.6490000000000002E-2</v>
      </c>
      <c r="B12" s="1">
        <v>-2.2318000000000001E-2</v>
      </c>
      <c r="C12" s="1">
        <v>-2.2266999999999999E-2</v>
      </c>
      <c r="D12" s="1">
        <v>3.6096000000000003E-2</v>
      </c>
      <c r="E12" s="1">
        <v>0</v>
      </c>
      <c r="F12" s="1">
        <v>-3.6076999999999998E-2</v>
      </c>
      <c r="G12" s="1">
        <v>2.2298999999999999E-2</v>
      </c>
      <c r="H12" s="1">
        <v>2.2335000000000001E-2</v>
      </c>
      <c r="I12" s="1">
        <v>-3.6192000000000002E-2</v>
      </c>
      <c r="J12" s="1">
        <v>0</v>
      </c>
      <c r="K12" s="1">
        <v>-7.9430000000000001E-2</v>
      </c>
      <c r="L12" s="1">
        <v>-5.9166000000000003E-2</v>
      </c>
      <c r="M12" s="1">
        <v>5.9008999999999999E-2</v>
      </c>
      <c r="N12" s="1">
        <v>2.2533000000000001E-2</v>
      </c>
      <c r="O12" s="1">
        <v>-4.9075000000000001E-2</v>
      </c>
      <c r="P12" s="1">
        <v>5.9070999999999999E-2</v>
      </c>
      <c r="Q12" s="1">
        <v>5.9205000000000001E-2</v>
      </c>
      <c r="R12" s="1">
        <v>-5.8478000000000002E-2</v>
      </c>
      <c r="S12" s="1">
        <v>-2.2235999999999999E-2</v>
      </c>
      <c r="T12" s="1">
        <v>3.6046000000000002E-2</v>
      </c>
      <c r="U12" s="1"/>
      <c r="V12" s="1"/>
      <c r="W12" s="1"/>
      <c r="X12" s="1"/>
    </row>
    <row r="13" spans="1:24" x14ac:dyDescent="0.25">
      <c r="A13" s="1">
        <v>5.1154999999999999E-2</v>
      </c>
      <c r="B13" s="1">
        <v>0</v>
      </c>
      <c r="C13" s="1">
        <v>-5.0508999999999998E-2</v>
      </c>
      <c r="D13" s="1">
        <v>0</v>
      </c>
      <c r="E13" s="1">
        <v>5.0719E-2</v>
      </c>
      <c r="F13" s="1">
        <v>-5.0576999999999997E-2</v>
      </c>
      <c r="G13" s="1">
        <v>0</v>
      </c>
      <c r="H13" s="1">
        <v>5.0661999999999999E-2</v>
      </c>
      <c r="I13" s="1">
        <v>0</v>
      </c>
      <c r="J13" s="1">
        <v>-5.0719E-2</v>
      </c>
      <c r="K13" s="1">
        <v>-6.8820000000000006E-2</v>
      </c>
      <c r="L13" s="1">
        <v>-0.10252500000000001</v>
      </c>
      <c r="M13" s="1">
        <v>0</v>
      </c>
      <c r="N13" s="1">
        <v>0.102224</v>
      </c>
      <c r="O13" s="1">
        <v>6.8796999999999997E-2</v>
      </c>
      <c r="P13" s="1">
        <v>5.1180000000000003E-2</v>
      </c>
      <c r="Q13" s="1">
        <v>0.102593</v>
      </c>
      <c r="R13" s="1">
        <v>0</v>
      </c>
      <c r="S13" s="1">
        <v>-0.10087699999999999</v>
      </c>
      <c r="T13" s="1">
        <v>-5.0532000000000001E-2</v>
      </c>
      <c r="U13" s="1"/>
      <c r="V13" s="1"/>
      <c r="W13" s="1"/>
      <c r="X13" s="1"/>
    </row>
    <row r="14" spans="1:24" x14ac:dyDescent="0.25">
      <c r="A14" s="1">
        <v>6.6142999999999993E-2</v>
      </c>
      <c r="B14" s="1">
        <v>4.0453000000000003E-2</v>
      </c>
      <c r="C14" s="1">
        <v>-4.0363000000000003E-2</v>
      </c>
      <c r="D14" s="1">
        <v>-6.5429000000000001E-2</v>
      </c>
      <c r="E14" s="1">
        <v>0</v>
      </c>
      <c r="F14" s="1">
        <v>-6.5394999999999995E-2</v>
      </c>
      <c r="G14" s="1">
        <v>-4.0419999999999998E-2</v>
      </c>
      <c r="H14" s="1">
        <v>4.0483999999999999E-2</v>
      </c>
      <c r="I14" s="1">
        <v>6.5602999999999995E-2</v>
      </c>
      <c r="J14" s="1">
        <v>0</v>
      </c>
      <c r="K14" s="1">
        <v>-3.3987999999999997E-2</v>
      </c>
      <c r="L14" s="1">
        <v>-0.10724599999999999</v>
      </c>
      <c r="M14" s="1">
        <v>-0.106962</v>
      </c>
      <c r="N14" s="1">
        <v>4.0843999999999998E-2</v>
      </c>
      <c r="O14" s="1">
        <v>8.8954000000000005E-2</v>
      </c>
      <c r="P14" s="1">
        <v>2.5277000000000001E-2</v>
      </c>
      <c r="Q14" s="1">
        <v>0.107317</v>
      </c>
      <c r="R14" s="1">
        <v>0.106</v>
      </c>
      <c r="S14" s="1">
        <v>-4.0306000000000002E-2</v>
      </c>
      <c r="T14" s="1">
        <v>-6.5337000000000006E-2</v>
      </c>
      <c r="U14" s="1"/>
      <c r="V14" s="1"/>
      <c r="W14" s="1"/>
      <c r="X14" s="1"/>
    </row>
    <row r="15" spans="1:24" x14ac:dyDescent="0.25">
      <c r="A15" s="1">
        <v>7.9978999999999995E-2</v>
      </c>
      <c r="B15" s="1">
        <v>9.3043000000000001E-2</v>
      </c>
      <c r="C15" s="1">
        <v>3.0164E-2</v>
      </c>
      <c r="D15" s="1">
        <v>-5.7480999999999997E-2</v>
      </c>
      <c r="E15" s="1">
        <v>-9.8016000000000006E-2</v>
      </c>
      <c r="F15" s="1">
        <v>-7.9074000000000005E-2</v>
      </c>
      <c r="G15" s="1">
        <v>-9.2966999999999994E-2</v>
      </c>
      <c r="H15" s="1">
        <v>-3.0255000000000001E-2</v>
      </c>
      <c r="I15" s="1">
        <v>5.7633999999999998E-2</v>
      </c>
      <c r="J15" s="1">
        <v>9.8016000000000006E-2</v>
      </c>
      <c r="K15" s="1">
        <v>1.8891000000000002E-2</v>
      </c>
      <c r="L15" s="1">
        <v>-4.9533000000000001E-2</v>
      </c>
      <c r="M15" s="1">
        <v>-0.15204400000000001</v>
      </c>
      <c r="N15" s="1">
        <v>-0.129299</v>
      </c>
      <c r="O15" s="1">
        <v>-5.4806000000000001E-2</v>
      </c>
      <c r="P15" s="1">
        <v>-1.4049000000000001E-2</v>
      </c>
      <c r="Q15" s="1">
        <v>4.9565999999999999E-2</v>
      </c>
      <c r="R15" s="1">
        <v>0.15067700000000001</v>
      </c>
      <c r="S15" s="1">
        <v>0.12759599999999999</v>
      </c>
      <c r="T15" s="1">
        <v>4.0254999999999999E-2</v>
      </c>
      <c r="U15" s="1"/>
      <c r="V15" s="1"/>
      <c r="W15" s="1"/>
      <c r="X15" s="1"/>
    </row>
    <row r="16" spans="1:24" x14ac:dyDescent="0.25">
      <c r="A16" s="1">
        <v>9.1178999999999996E-2</v>
      </c>
      <c r="B16" s="1">
        <v>0.14599599999999999</v>
      </c>
      <c r="C16" s="1">
        <v>0.14566799999999999</v>
      </c>
      <c r="D16" s="1">
        <v>9.0194999999999997E-2</v>
      </c>
      <c r="E16" s="1">
        <v>0</v>
      </c>
      <c r="F16" s="1">
        <v>-9.0148000000000006E-2</v>
      </c>
      <c r="G16" s="1">
        <v>-0.14587600000000001</v>
      </c>
      <c r="H16" s="1">
        <v>-0.14610799999999999</v>
      </c>
      <c r="I16" s="1">
        <v>-9.0434E-2</v>
      </c>
      <c r="J16" s="1">
        <v>0</v>
      </c>
      <c r="K16" s="1">
        <v>7.5811000000000003E-2</v>
      </c>
      <c r="L16" s="1">
        <v>5.6469999999999999E-2</v>
      </c>
      <c r="M16" s="1">
        <v>-5.6320000000000002E-2</v>
      </c>
      <c r="N16" s="1">
        <v>-0.14740500000000001</v>
      </c>
      <c r="O16" s="1">
        <v>-0.122624</v>
      </c>
      <c r="P16" s="1">
        <v>-5.6378999999999999E-2</v>
      </c>
      <c r="Q16" s="1">
        <v>-5.6507000000000002E-2</v>
      </c>
      <c r="R16" s="1">
        <v>5.5814000000000002E-2</v>
      </c>
      <c r="S16" s="1">
        <v>0.14546400000000001</v>
      </c>
      <c r="T16" s="1">
        <v>9.0068999999999996E-2</v>
      </c>
      <c r="U16" s="1"/>
      <c r="V16" s="1"/>
      <c r="W16" s="1"/>
      <c r="X16" s="1"/>
    </row>
    <row r="17" spans="1:24" x14ac:dyDescent="0.25">
      <c r="A17" s="1">
        <v>9.8472000000000004E-2</v>
      </c>
      <c r="B17" s="1">
        <v>0.18535599999999999</v>
      </c>
      <c r="C17" s="1">
        <v>0.25454900000000003</v>
      </c>
      <c r="D17" s="1">
        <v>0.29979600000000001</v>
      </c>
      <c r="E17" s="1">
        <v>0.315942</v>
      </c>
      <c r="F17" s="1">
        <v>-9.7358E-2</v>
      </c>
      <c r="G17" s="1">
        <v>-0.18520400000000001</v>
      </c>
      <c r="H17" s="1">
        <v>-0.25531700000000002</v>
      </c>
      <c r="I17" s="1">
        <v>-0.300589</v>
      </c>
      <c r="J17" s="1">
        <v>-0.315942</v>
      </c>
      <c r="K17" s="1">
        <v>0.119508</v>
      </c>
      <c r="L17" s="1">
        <v>0.159665</v>
      </c>
      <c r="M17" s="1">
        <v>0.11569599999999999</v>
      </c>
      <c r="N17" s="1">
        <v>6.0807E-2</v>
      </c>
      <c r="O17" s="1">
        <v>2.0975000000000001E-2</v>
      </c>
      <c r="P17" s="1">
        <v>-8.8875999999999997E-2</v>
      </c>
      <c r="Q17" s="1">
        <v>-0.159771</v>
      </c>
      <c r="R17" s="1">
        <v>-0.11465599999999999</v>
      </c>
      <c r="S17" s="1">
        <v>-6.0005999999999997E-2</v>
      </c>
      <c r="T17" s="1">
        <v>-1.5406E-2</v>
      </c>
      <c r="U17" s="1"/>
      <c r="V17" s="1"/>
      <c r="W17" s="1"/>
      <c r="X17" s="1"/>
    </row>
    <row r="18" spans="1:24" x14ac:dyDescent="0.25">
      <c r="A18" s="1">
        <v>0.101004</v>
      </c>
      <c r="B18" s="1">
        <v>0.199905</v>
      </c>
      <c r="C18" s="1">
        <v>0.29918499999999998</v>
      </c>
      <c r="D18" s="1">
        <v>0.39965499999999998</v>
      </c>
      <c r="E18" s="1">
        <v>0.50070599999999998</v>
      </c>
      <c r="F18" s="1">
        <v>0.89874600000000004</v>
      </c>
      <c r="G18" s="1">
        <v>0.79896299999999998</v>
      </c>
      <c r="H18" s="1">
        <v>0.700206</v>
      </c>
      <c r="I18" s="1">
        <v>0.60106899999999996</v>
      </c>
      <c r="J18" s="1">
        <v>0.50070599999999998</v>
      </c>
      <c r="K18" s="1">
        <v>0.135881</v>
      </c>
      <c r="L18" s="1">
        <v>0.20243</v>
      </c>
      <c r="M18" s="1">
        <v>0.20189299999999999</v>
      </c>
      <c r="N18" s="1">
        <v>0.20183499999999999</v>
      </c>
      <c r="O18" s="1">
        <v>0.13583700000000001</v>
      </c>
      <c r="P18" s="1">
        <v>0.90946800000000005</v>
      </c>
      <c r="Q18" s="1">
        <v>0.81025800000000003</v>
      </c>
      <c r="R18" s="1">
        <v>0.80031200000000002</v>
      </c>
      <c r="S18" s="1">
        <v>0.79670700000000005</v>
      </c>
      <c r="T18" s="1">
        <v>0.89795899999999995</v>
      </c>
      <c r="U18" s="1"/>
      <c r="V18" s="1"/>
      <c r="W18" s="1"/>
      <c r="X18" s="1"/>
    </row>
    <row r="19" spans="1:24" x14ac:dyDescent="0.25">
      <c r="A19" s="1">
        <v>9.8472000000000004E-2</v>
      </c>
      <c r="B19" s="1">
        <v>0.18535599999999999</v>
      </c>
      <c r="C19" s="1">
        <v>0.25454900000000003</v>
      </c>
      <c r="D19" s="1">
        <v>0.29979600000000001</v>
      </c>
      <c r="E19" s="1">
        <v>0.315942</v>
      </c>
      <c r="F19" s="1">
        <v>-9.7358E-2</v>
      </c>
      <c r="G19" s="1">
        <v>-0.18520400000000001</v>
      </c>
      <c r="H19" s="1">
        <v>-0.25531700000000002</v>
      </c>
      <c r="I19" s="1">
        <v>-0.300589</v>
      </c>
      <c r="J19" s="1">
        <v>-0.315942</v>
      </c>
      <c r="K19" s="1">
        <v>0.119508</v>
      </c>
      <c r="L19" s="1">
        <v>0.159665</v>
      </c>
      <c r="M19" s="1">
        <v>0.11569599999999999</v>
      </c>
      <c r="N19" s="1">
        <v>6.0807E-2</v>
      </c>
      <c r="O19" s="1">
        <v>2.0975000000000001E-2</v>
      </c>
      <c r="P19" s="1">
        <v>-8.8875999999999997E-2</v>
      </c>
      <c r="Q19" s="1">
        <v>-0.159771</v>
      </c>
      <c r="R19" s="1">
        <v>-0.11465599999999999</v>
      </c>
      <c r="S19" s="1">
        <v>-6.0005999999999997E-2</v>
      </c>
      <c r="T19" s="1">
        <v>-1.5406E-2</v>
      </c>
      <c r="U19" s="1"/>
      <c r="V19" s="1"/>
      <c r="W19" s="1"/>
      <c r="X19" s="1"/>
    </row>
    <row r="20" spans="1:24" x14ac:dyDescent="0.25">
      <c r="A20" s="1">
        <v>9.1178999999999996E-2</v>
      </c>
      <c r="B20" s="1">
        <v>0.14599599999999999</v>
      </c>
      <c r="C20" s="1">
        <v>0.14566799999999999</v>
      </c>
      <c r="D20" s="1">
        <v>9.0194999999999997E-2</v>
      </c>
      <c r="E20" s="1">
        <v>0</v>
      </c>
      <c r="F20" s="1">
        <v>-9.0148000000000006E-2</v>
      </c>
      <c r="G20" s="1">
        <v>-0.14587600000000001</v>
      </c>
      <c r="H20" s="1">
        <v>-0.14610799999999999</v>
      </c>
      <c r="I20" s="1">
        <v>-9.0434E-2</v>
      </c>
      <c r="J20" s="1">
        <v>0</v>
      </c>
      <c r="K20" s="1">
        <v>7.5811000000000003E-2</v>
      </c>
      <c r="L20" s="1">
        <v>5.6469999999999999E-2</v>
      </c>
      <c r="M20" s="1">
        <v>-5.6320000000000002E-2</v>
      </c>
      <c r="N20" s="1">
        <v>-0.14740500000000001</v>
      </c>
      <c r="O20" s="1">
        <v>-0.122624</v>
      </c>
      <c r="P20" s="1">
        <v>-5.6378999999999999E-2</v>
      </c>
      <c r="Q20" s="1">
        <v>-5.6507000000000002E-2</v>
      </c>
      <c r="R20" s="1">
        <v>5.5814000000000002E-2</v>
      </c>
      <c r="S20" s="1">
        <v>0.14546400000000001</v>
      </c>
      <c r="T20" s="1">
        <v>9.0068999999999996E-2</v>
      </c>
      <c r="U20" s="1"/>
      <c r="V20" s="1"/>
      <c r="W20" s="1"/>
      <c r="X20" s="1"/>
    </row>
    <row r="21" spans="1:24" x14ac:dyDescent="0.25">
      <c r="A21" s="1">
        <v>7.9978999999999995E-2</v>
      </c>
      <c r="B21" s="1">
        <v>9.3043000000000001E-2</v>
      </c>
      <c r="C21" s="1">
        <v>3.0164E-2</v>
      </c>
      <c r="D21" s="1">
        <v>-5.7480999999999997E-2</v>
      </c>
      <c r="E21" s="1">
        <v>-9.8016000000000006E-2</v>
      </c>
      <c r="F21" s="1">
        <v>-7.9074000000000005E-2</v>
      </c>
      <c r="G21" s="1">
        <v>-9.2966999999999994E-2</v>
      </c>
      <c r="H21" s="1">
        <v>-3.0255000000000001E-2</v>
      </c>
      <c r="I21" s="1">
        <v>5.7633999999999998E-2</v>
      </c>
      <c r="J21" s="1">
        <v>9.8016000000000006E-2</v>
      </c>
      <c r="K21" s="1">
        <v>1.8891000000000002E-2</v>
      </c>
      <c r="L21" s="1">
        <v>-4.9533000000000001E-2</v>
      </c>
      <c r="M21" s="1">
        <v>-0.15204400000000001</v>
      </c>
      <c r="N21" s="1">
        <v>-0.129299</v>
      </c>
      <c r="O21" s="1">
        <v>-5.4806000000000001E-2</v>
      </c>
      <c r="P21" s="1">
        <v>-1.4049000000000001E-2</v>
      </c>
      <c r="Q21" s="1">
        <v>4.9565999999999999E-2</v>
      </c>
      <c r="R21" s="1">
        <v>0.15067700000000001</v>
      </c>
      <c r="S21" s="1">
        <v>0.12759599999999999</v>
      </c>
      <c r="T21" s="1">
        <v>4.0254999999999999E-2</v>
      </c>
      <c r="U21" s="1"/>
      <c r="V21" s="1"/>
      <c r="W21" s="1"/>
      <c r="X21" s="1"/>
    </row>
    <row r="22" spans="1:24" x14ac:dyDescent="0.25">
      <c r="A22" s="1">
        <v>6.6142999999999993E-2</v>
      </c>
      <c r="B22" s="1">
        <v>4.0453000000000003E-2</v>
      </c>
      <c r="C22" s="1">
        <v>-4.0363000000000003E-2</v>
      </c>
      <c r="D22" s="1">
        <v>-6.5429000000000001E-2</v>
      </c>
      <c r="E22" s="1">
        <v>0</v>
      </c>
      <c r="F22" s="1">
        <v>-6.5394999999999995E-2</v>
      </c>
      <c r="G22" s="1">
        <v>-4.0419999999999998E-2</v>
      </c>
      <c r="H22" s="1">
        <v>4.0483999999999999E-2</v>
      </c>
      <c r="I22" s="1">
        <v>6.5602999999999995E-2</v>
      </c>
      <c r="J22" s="1">
        <v>0</v>
      </c>
      <c r="K22" s="1">
        <v>-3.3987999999999997E-2</v>
      </c>
      <c r="L22" s="1">
        <v>-0.10724599999999999</v>
      </c>
      <c r="M22" s="1">
        <v>-0.106962</v>
      </c>
      <c r="N22" s="1">
        <v>4.0843999999999998E-2</v>
      </c>
      <c r="O22" s="1">
        <v>8.8954000000000005E-2</v>
      </c>
      <c r="P22" s="1">
        <v>2.5277000000000001E-2</v>
      </c>
      <c r="Q22" s="1">
        <v>0.107317</v>
      </c>
      <c r="R22" s="1">
        <v>0.106</v>
      </c>
      <c r="S22" s="1">
        <v>-4.0306000000000002E-2</v>
      </c>
      <c r="T22" s="1">
        <v>-6.5337000000000006E-2</v>
      </c>
      <c r="U22" s="1"/>
      <c r="V22" s="1"/>
      <c r="W22" s="1"/>
      <c r="X22" s="1"/>
    </row>
    <row r="23" spans="1:24" x14ac:dyDescent="0.25">
      <c r="A23" s="1">
        <v>5.1154999999999999E-2</v>
      </c>
      <c r="B23" s="1">
        <v>0</v>
      </c>
      <c r="C23" s="1">
        <v>-5.0508999999999998E-2</v>
      </c>
      <c r="D23" s="1">
        <v>0</v>
      </c>
      <c r="E23" s="1">
        <v>5.0719E-2</v>
      </c>
      <c r="F23" s="1">
        <v>-5.0576999999999997E-2</v>
      </c>
      <c r="G23" s="1">
        <v>0</v>
      </c>
      <c r="H23" s="1">
        <v>5.0661999999999999E-2</v>
      </c>
      <c r="I23" s="1">
        <v>0</v>
      </c>
      <c r="J23" s="1">
        <v>-5.0719E-2</v>
      </c>
      <c r="K23" s="1">
        <v>-6.8820000000000006E-2</v>
      </c>
      <c r="L23" s="1">
        <v>-0.10252500000000001</v>
      </c>
      <c r="M23" s="1">
        <v>0</v>
      </c>
      <c r="N23" s="1">
        <v>0.102224</v>
      </c>
      <c r="O23" s="1">
        <v>6.8796999999999997E-2</v>
      </c>
      <c r="P23" s="1">
        <v>5.1180000000000003E-2</v>
      </c>
      <c r="Q23" s="1">
        <v>0.102593</v>
      </c>
      <c r="R23" s="1">
        <v>0</v>
      </c>
      <c r="S23" s="1">
        <v>-0.10087699999999999</v>
      </c>
      <c r="T23" s="1">
        <v>-5.0532000000000001E-2</v>
      </c>
      <c r="U23" s="1"/>
      <c r="V23" s="1"/>
      <c r="W23" s="1"/>
      <c r="X23" s="1"/>
    </row>
    <row r="24" spans="1:24" x14ac:dyDescent="0.25">
      <c r="A24" s="1">
        <v>3.6490000000000002E-2</v>
      </c>
      <c r="B24" s="1">
        <v>-2.2318000000000001E-2</v>
      </c>
      <c r="C24" s="1">
        <v>-2.2266999999999999E-2</v>
      </c>
      <c r="D24" s="1">
        <v>3.6096000000000003E-2</v>
      </c>
      <c r="E24" s="1">
        <v>0</v>
      </c>
      <c r="F24" s="1">
        <v>-3.6076999999999998E-2</v>
      </c>
      <c r="G24" s="1">
        <v>2.2298999999999999E-2</v>
      </c>
      <c r="H24" s="1">
        <v>2.2335000000000001E-2</v>
      </c>
      <c r="I24" s="1">
        <v>-3.6192000000000002E-2</v>
      </c>
      <c r="J24" s="1">
        <v>0</v>
      </c>
      <c r="K24" s="1">
        <v>-7.9430000000000001E-2</v>
      </c>
      <c r="L24" s="1">
        <v>-5.9166000000000003E-2</v>
      </c>
      <c r="M24" s="1">
        <v>5.9008999999999999E-2</v>
      </c>
      <c r="N24" s="1">
        <v>2.2533000000000001E-2</v>
      </c>
      <c r="O24" s="1">
        <v>-4.9075000000000001E-2</v>
      </c>
      <c r="P24" s="1">
        <v>5.9070999999999999E-2</v>
      </c>
      <c r="Q24" s="1">
        <v>5.9205000000000001E-2</v>
      </c>
      <c r="R24" s="1">
        <v>-5.8478000000000002E-2</v>
      </c>
      <c r="S24" s="1">
        <v>-2.2235999999999999E-2</v>
      </c>
      <c r="T24" s="1">
        <v>3.6046000000000002E-2</v>
      </c>
      <c r="U24" s="1"/>
      <c r="V24" s="1"/>
      <c r="W24" s="1"/>
      <c r="X24" s="1"/>
    </row>
    <row r="25" spans="1:24" x14ac:dyDescent="0.25">
      <c r="A25" s="1">
        <v>2.3400000000000001E-2</v>
      </c>
      <c r="B25" s="1">
        <v>-2.7222E-2</v>
      </c>
      <c r="C25" s="1">
        <v>8.8249999999999995E-3</v>
      </c>
      <c r="D25" s="1">
        <v>1.6816999999999999E-2</v>
      </c>
      <c r="E25" s="1">
        <v>-2.8677000000000001E-2</v>
      </c>
      <c r="F25" s="1">
        <v>-2.3134999999999999E-2</v>
      </c>
      <c r="G25" s="1">
        <v>2.7199000000000001E-2</v>
      </c>
      <c r="H25" s="1">
        <v>-8.8520000000000005E-3</v>
      </c>
      <c r="I25" s="1">
        <v>-1.6861999999999999E-2</v>
      </c>
      <c r="J25" s="1">
        <v>2.8677000000000001E-2</v>
      </c>
      <c r="K25" s="1">
        <v>-6.8486000000000005E-2</v>
      </c>
      <c r="L25" s="1">
        <v>-1.4492E-2</v>
      </c>
      <c r="M25" s="1">
        <v>4.4484000000000003E-2</v>
      </c>
      <c r="N25" s="1">
        <v>-3.7829000000000002E-2</v>
      </c>
      <c r="O25" s="1">
        <v>-6.1761999999999997E-2</v>
      </c>
      <c r="P25" s="1">
        <v>5.0931999999999998E-2</v>
      </c>
      <c r="Q25" s="1">
        <v>1.4501999999999999E-2</v>
      </c>
      <c r="R25" s="1">
        <v>-4.4083999999999998E-2</v>
      </c>
      <c r="S25" s="1">
        <v>3.7331000000000003E-2</v>
      </c>
      <c r="T25" s="1">
        <v>4.5365000000000003E-2</v>
      </c>
      <c r="U25" s="1"/>
      <c r="V25" s="1"/>
      <c r="W25" s="1"/>
      <c r="X25" s="1"/>
    </row>
    <row r="26" spans="1:24" x14ac:dyDescent="0.25">
      <c r="A26" s="1">
        <v>1.2756E-2</v>
      </c>
      <c r="B26" s="1">
        <v>-2.0424999999999999E-2</v>
      </c>
      <c r="C26" s="1">
        <v>2.0379000000000001E-2</v>
      </c>
      <c r="D26" s="1">
        <v>-1.2618000000000001E-2</v>
      </c>
      <c r="E26" s="1">
        <v>0</v>
      </c>
      <c r="F26" s="1">
        <v>-1.2612E-2</v>
      </c>
      <c r="G26" s="1">
        <v>2.0407999999999999E-2</v>
      </c>
      <c r="H26" s="1">
        <v>-2.044E-2</v>
      </c>
      <c r="I26" s="1">
        <v>1.2652E-2</v>
      </c>
      <c r="J26" s="1">
        <v>0</v>
      </c>
      <c r="K26" s="1">
        <v>-4.4927000000000002E-2</v>
      </c>
      <c r="L26" s="1">
        <v>7.9000000000000008E-3</v>
      </c>
      <c r="M26" s="1">
        <v>7.8790000000000006E-3</v>
      </c>
      <c r="N26" s="1">
        <v>-2.0622000000000001E-2</v>
      </c>
      <c r="O26" s="1">
        <v>1.7155E-2</v>
      </c>
      <c r="P26" s="1">
        <v>3.3411000000000003E-2</v>
      </c>
      <c r="Q26" s="1">
        <v>-7.9050000000000006E-3</v>
      </c>
      <c r="R26" s="1">
        <v>-7.8079999999999998E-3</v>
      </c>
      <c r="S26" s="1">
        <v>2.035E-2</v>
      </c>
      <c r="T26" s="1">
        <v>-1.26E-2</v>
      </c>
      <c r="U26" s="1"/>
      <c r="V26" s="1"/>
      <c r="W26" s="1"/>
      <c r="X26" s="1"/>
    </row>
    <row r="27" spans="1:24" x14ac:dyDescent="0.25">
      <c r="A27" s="1">
        <v>4.9699999999999996E-3</v>
      </c>
      <c r="B27" s="1">
        <v>-9.3559999999999997E-3</v>
      </c>
      <c r="C27" s="1">
        <v>1.2848E-2</v>
      </c>
      <c r="D27" s="1">
        <v>-1.5132E-2</v>
      </c>
      <c r="E27" s="1">
        <v>1.5946999999999999E-2</v>
      </c>
      <c r="F27" s="1">
        <v>-4.914E-3</v>
      </c>
      <c r="G27" s="1">
        <v>9.3480000000000004E-3</v>
      </c>
      <c r="H27" s="1">
        <v>-1.2886999999999999E-2</v>
      </c>
      <c r="I27" s="1">
        <v>1.5172E-2</v>
      </c>
      <c r="J27" s="1">
        <v>-1.5946999999999999E-2</v>
      </c>
      <c r="K27" s="1">
        <v>-1.9404999999999999E-2</v>
      </c>
      <c r="L27" s="1">
        <v>8.0590000000000002E-3</v>
      </c>
      <c r="M27" s="1">
        <v>-5.8399999999999997E-3</v>
      </c>
      <c r="N27" s="1">
        <v>3.0690000000000001E-3</v>
      </c>
      <c r="O27" s="1">
        <v>4.2203999999999998E-2</v>
      </c>
      <c r="P27" s="1">
        <v>1.4430999999999999E-2</v>
      </c>
      <c r="Q27" s="1">
        <v>-8.064E-3</v>
      </c>
      <c r="R27" s="1">
        <v>5.7869999999999996E-3</v>
      </c>
      <c r="S27" s="1">
        <v>-3.029E-3</v>
      </c>
      <c r="T27" s="1">
        <v>-3.0998999999999999E-2</v>
      </c>
      <c r="U27" s="1"/>
      <c r="V27" s="1"/>
      <c r="W27" s="1"/>
      <c r="X27" s="1"/>
    </row>
    <row r="28" spans="1:24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/>
      <c r="V28" s="1"/>
      <c r="W28" s="1"/>
      <c r="X28" s="1"/>
    </row>
    <row r="29" spans="1:24" x14ac:dyDescent="0.25">
      <c r="A29" s="1">
        <v>-2.5690000000000001E-3</v>
      </c>
      <c r="B29" s="1">
        <v>4.836E-3</v>
      </c>
      <c r="C29" s="1">
        <v>-6.6410000000000002E-3</v>
      </c>
      <c r="D29" s="1">
        <v>7.8209999999999998E-3</v>
      </c>
      <c r="E29" s="1">
        <v>-8.2419999999999993E-3</v>
      </c>
      <c r="F29" s="1">
        <v>2.5400000000000002E-3</v>
      </c>
      <c r="G29" s="1">
        <v>-4.8320000000000004E-3</v>
      </c>
      <c r="H29" s="1">
        <v>6.6610000000000003E-3</v>
      </c>
      <c r="I29" s="1">
        <v>-7.842E-3</v>
      </c>
      <c r="J29" s="1">
        <v>8.2419999999999993E-3</v>
      </c>
      <c r="K29" s="1">
        <v>1.0030000000000001E-2</v>
      </c>
      <c r="L29" s="1">
        <v>-4.1650000000000003E-3</v>
      </c>
      <c r="M29" s="1">
        <v>3.0179999999999998E-3</v>
      </c>
      <c r="N29" s="1">
        <v>-1.586E-3</v>
      </c>
      <c r="O29" s="1">
        <v>-2.1814E-2</v>
      </c>
      <c r="P29" s="1">
        <v>-7.4590000000000004E-3</v>
      </c>
      <c r="Q29" s="1">
        <v>4.1679999999999998E-3</v>
      </c>
      <c r="R29" s="1">
        <v>-2.9910000000000002E-3</v>
      </c>
      <c r="S29" s="1">
        <v>1.565E-3</v>
      </c>
      <c r="T29" s="1">
        <v>1.6022000000000002E-2</v>
      </c>
      <c r="U29" s="1"/>
      <c r="V29" s="1"/>
      <c r="W29" s="1"/>
      <c r="X29" s="1"/>
    </row>
    <row r="30" spans="1:24" x14ac:dyDescent="0.25">
      <c r="A30" s="1">
        <v>-3.382E-3</v>
      </c>
      <c r="B30" s="1">
        <v>5.4149999999999997E-3</v>
      </c>
      <c r="C30" s="1">
        <v>-5.4019999999999997E-3</v>
      </c>
      <c r="D30" s="1">
        <v>3.3449999999999999E-3</v>
      </c>
      <c r="E30" s="1">
        <v>0</v>
      </c>
      <c r="F30" s="1">
        <v>3.3430000000000001E-3</v>
      </c>
      <c r="G30" s="1">
        <v>-5.4099999999999999E-3</v>
      </c>
      <c r="H30" s="1">
        <v>5.4190000000000002E-3</v>
      </c>
      <c r="I30" s="1">
        <v>-3.3540000000000002E-3</v>
      </c>
      <c r="J30" s="1">
        <v>0</v>
      </c>
      <c r="K30" s="1">
        <v>1.191E-2</v>
      </c>
      <c r="L30" s="1">
        <v>-2.0939999999999999E-3</v>
      </c>
      <c r="M30" s="1">
        <v>-2.0890000000000001E-3</v>
      </c>
      <c r="N30" s="1">
        <v>5.4669999999999996E-3</v>
      </c>
      <c r="O30" s="1">
        <v>-4.548E-3</v>
      </c>
      <c r="P30" s="1">
        <v>-8.8570000000000003E-3</v>
      </c>
      <c r="Q30" s="1">
        <v>2.0960000000000002E-3</v>
      </c>
      <c r="R30" s="1">
        <v>2.0699999999999998E-3</v>
      </c>
      <c r="S30" s="1">
        <v>-5.3949999999999996E-3</v>
      </c>
      <c r="T30" s="1">
        <v>3.3400000000000001E-3</v>
      </c>
      <c r="U30" s="1"/>
      <c r="V30" s="1"/>
      <c r="W30" s="1"/>
      <c r="X30" s="1"/>
    </row>
    <row r="31" spans="1:24" x14ac:dyDescent="0.25">
      <c r="A31" s="1">
        <v>-3.1519999999999999E-3</v>
      </c>
      <c r="B31" s="1">
        <v>3.6670000000000001E-3</v>
      </c>
      <c r="C31" s="1">
        <v>-1.189E-3</v>
      </c>
      <c r="D31" s="1">
        <v>-2.2650000000000001E-3</v>
      </c>
      <c r="E31" s="1">
        <v>3.862E-3</v>
      </c>
      <c r="F31" s="1">
        <v>3.1159999999999998E-3</v>
      </c>
      <c r="G31" s="1">
        <v>-3.6640000000000002E-3</v>
      </c>
      <c r="H31" s="1">
        <v>1.1919999999999999E-3</v>
      </c>
      <c r="I31" s="1">
        <v>2.271E-3</v>
      </c>
      <c r="J31" s="1">
        <v>-3.862E-3</v>
      </c>
      <c r="K31" s="1">
        <v>9.2239999999999996E-3</v>
      </c>
      <c r="L31" s="1">
        <v>1.952E-3</v>
      </c>
      <c r="M31" s="1">
        <v>-5.9919999999999999E-3</v>
      </c>
      <c r="N31" s="1">
        <v>5.0949999999999997E-3</v>
      </c>
      <c r="O31" s="1">
        <v>8.319E-3</v>
      </c>
      <c r="P31" s="1">
        <v>-6.8599999999999998E-3</v>
      </c>
      <c r="Q31" s="1">
        <v>-1.9530000000000001E-3</v>
      </c>
      <c r="R31" s="1">
        <v>5.9379999999999997E-3</v>
      </c>
      <c r="S31" s="1">
        <v>-5.0280000000000004E-3</v>
      </c>
      <c r="T31" s="1">
        <v>-6.11E-3</v>
      </c>
      <c r="U31" s="1"/>
      <c r="V31" s="1"/>
      <c r="W31" s="1"/>
      <c r="X31" s="1"/>
    </row>
    <row r="32" spans="1:24" x14ac:dyDescent="0.25">
      <c r="A32" s="1">
        <v>-2.5119999999999999E-3</v>
      </c>
      <c r="B32" s="1">
        <v>1.536E-3</v>
      </c>
      <c r="C32" s="1">
        <v>1.5330000000000001E-3</v>
      </c>
      <c r="D32" s="1">
        <v>-2.4849999999999998E-3</v>
      </c>
      <c r="E32" s="1">
        <v>0</v>
      </c>
      <c r="F32" s="1">
        <v>2.4840000000000001E-3</v>
      </c>
      <c r="G32" s="1">
        <v>-1.5349999999999999E-3</v>
      </c>
      <c r="H32" s="1">
        <v>-1.5380000000000001E-3</v>
      </c>
      <c r="I32" s="1">
        <v>2.4910000000000002E-3</v>
      </c>
      <c r="J32" s="1">
        <v>0</v>
      </c>
      <c r="K32" s="1">
        <v>5.4679999999999998E-3</v>
      </c>
      <c r="L32" s="1">
        <v>4.0730000000000002E-3</v>
      </c>
      <c r="M32" s="1">
        <v>-4.0619999999999996E-3</v>
      </c>
      <c r="N32" s="1">
        <v>-1.5510000000000001E-3</v>
      </c>
      <c r="O32" s="1">
        <v>3.3779999999999999E-3</v>
      </c>
      <c r="P32" s="1">
        <v>-4.0660000000000002E-3</v>
      </c>
      <c r="Q32" s="1">
        <v>-4.0759999999999998E-3</v>
      </c>
      <c r="R32" s="1">
        <v>4.0260000000000001E-3</v>
      </c>
      <c r="S32" s="1">
        <v>1.531E-3</v>
      </c>
      <c r="T32" s="1">
        <v>-2.4810000000000001E-3</v>
      </c>
      <c r="U32" s="1"/>
      <c r="V32" s="1"/>
      <c r="W32" s="1"/>
      <c r="X32" s="1"/>
    </row>
    <row r="33" spans="1:24" x14ac:dyDescent="0.25">
      <c r="A33" s="1">
        <v>-1.9040000000000001E-3</v>
      </c>
      <c r="B33" s="1">
        <v>0</v>
      </c>
      <c r="C33" s="1">
        <v>1.8799999999999999E-3</v>
      </c>
      <c r="D33" s="1">
        <v>0</v>
      </c>
      <c r="E33" s="1">
        <v>-1.8879999999999999E-3</v>
      </c>
      <c r="F33" s="1">
        <v>1.8829999999999999E-3</v>
      </c>
      <c r="G33" s="1">
        <v>0</v>
      </c>
      <c r="H33" s="1">
        <v>-1.8860000000000001E-3</v>
      </c>
      <c r="I33" s="1">
        <v>0</v>
      </c>
      <c r="J33" s="1">
        <v>1.8879999999999999E-3</v>
      </c>
      <c r="K33" s="1">
        <v>2.562E-3</v>
      </c>
      <c r="L33" s="1">
        <v>3.8159999999999999E-3</v>
      </c>
      <c r="M33" s="1">
        <v>0</v>
      </c>
      <c r="N33" s="1">
        <v>-3.8049999999999998E-3</v>
      </c>
      <c r="O33" s="1">
        <v>-2.5609999999999999E-3</v>
      </c>
      <c r="P33" s="1">
        <v>-1.905E-3</v>
      </c>
      <c r="Q33" s="1">
        <v>-3.8189999999999999E-3</v>
      </c>
      <c r="R33" s="1">
        <v>0</v>
      </c>
      <c r="S33" s="1">
        <v>3.7550000000000001E-3</v>
      </c>
      <c r="T33" s="1">
        <v>1.8810000000000001E-3</v>
      </c>
      <c r="U33" s="1"/>
      <c r="V33" s="1"/>
      <c r="W33" s="1"/>
      <c r="X33" s="1"/>
    </row>
    <row r="34" spans="1:24" x14ac:dyDescent="0.25">
      <c r="A34" s="1">
        <v>-1.529E-3</v>
      </c>
      <c r="B34" s="1">
        <v>-9.3499999999999996E-4</v>
      </c>
      <c r="C34" s="1">
        <v>9.3300000000000002E-4</v>
      </c>
      <c r="D34" s="1">
        <v>1.5120000000000001E-3</v>
      </c>
      <c r="E34" s="1">
        <v>0</v>
      </c>
      <c r="F34" s="1">
        <v>1.5120000000000001E-3</v>
      </c>
      <c r="G34" s="1">
        <v>9.3400000000000004E-4</v>
      </c>
      <c r="H34" s="1">
        <v>-9.3599999999999998E-4</v>
      </c>
      <c r="I34" s="1">
        <v>-1.516E-3</v>
      </c>
      <c r="J34" s="1">
        <v>0</v>
      </c>
      <c r="K34" s="1">
        <v>7.8600000000000002E-4</v>
      </c>
      <c r="L34" s="1">
        <v>2.4789999999999999E-3</v>
      </c>
      <c r="M34" s="1">
        <v>2.4719999999999998E-3</v>
      </c>
      <c r="N34" s="1">
        <v>-9.4399999999999996E-4</v>
      </c>
      <c r="O34" s="1">
        <v>-2.0560000000000001E-3</v>
      </c>
      <c r="P34" s="1">
        <v>-5.8399999999999999E-4</v>
      </c>
      <c r="Q34" s="1">
        <v>-2.4810000000000001E-3</v>
      </c>
      <c r="R34" s="1">
        <v>-2.4499999999999999E-3</v>
      </c>
      <c r="S34" s="1">
        <v>9.3199999999999999E-4</v>
      </c>
      <c r="T34" s="1">
        <v>1.5100000000000001E-3</v>
      </c>
      <c r="U34" s="1"/>
      <c r="V34" s="1"/>
      <c r="W34" s="1"/>
      <c r="X3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opLeftCell="O1" workbookViewId="0">
      <selection activeCell="O2" sqref="O2"/>
    </sheetView>
  </sheetViews>
  <sheetFormatPr defaultRowHeight="15" x14ac:dyDescent="0.25"/>
  <sheetData>
    <row r="1" spans="1:2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</row>
    <row r="2" spans="1:24" x14ac:dyDescent="0.25">
      <c r="A2">
        <f>ROUNDUP('coef float'!A2*POWER(2,30)/POWER(2,22),0)</f>
        <v>-1</v>
      </c>
      <c r="B2">
        <f>ROUNDUP('coef float'!B2*POWER(2,30)/POWER(2,22),0)</f>
        <v>-1</v>
      </c>
      <c r="C2">
        <f>ROUNDUP('coef float'!C2*POWER(2,30)/POWER(2,22),0)</f>
        <v>-1</v>
      </c>
      <c r="D2">
        <f>ROUNDUP('coef float'!D2*POWER(2,30)/POWER(2,22),0)</f>
        <v>-1</v>
      </c>
      <c r="E2">
        <f>ROUNDUP('coef float'!E2*POWER(2,30)/POWER(2,22),0)</f>
        <v>-2</v>
      </c>
      <c r="F2">
        <f>ROUNDUP('coef float'!F2*POWER(2,30)/POWER(2,22),0)</f>
        <v>-2</v>
      </c>
      <c r="G2">
        <f>ROUNDUP('coef float'!G2*POWER(2,30)/POWER(2,22),0)</f>
        <v>-3</v>
      </c>
      <c r="H2">
        <f>ROUNDUP('coef float'!H2*POWER(2,30)/POWER(2,22),0)</f>
        <v>-2</v>
      </c>
      <c r="I2">
        <f>ROUNDUP('coef float'!I2*POWER(2,30)/POWER(2,22),0)</f>
        <v>1</v>
      </c>
      <c r="J2">
        <f>ROUNDUP('coef float'!J2*POWER(2,30)/POWER(2,22),0)</f>
        <v>3</v>
      </c>
      <c r="K2">
        <f>ROUNDUP('coef float'!K2*POWER(2,30)/POWER(2,22),0)</f>
        <v>7</v>
      </c>
      <c r="L2">
        <f>ROUNDUP('coef float'!L2*POWER(2,30)/POWER(2,22),0)</f>
        <v>12</v>
      </c>
      <c r="M2">
        <f>ROUNDUP('coef float'!M2*POWER(2,30)/POWER(2,22),0)</f>
        <v>18</v>
      </c>
      <c r="N2">
        <f>ROUNDUP('coef float'!N2*POWER(2,30)/POWER(2,22),0)</f>
        <v>24</v>
      </c>
      <c r="O2">
        <f>ROUNDUP('coef float'!O2*POWER(2,30)/POWER(2,22),0)</f>
        <v>28</v>
      </c>
      <c r="P2">
        <f>ROUNDUP('coef float'!P2*POWER(2,30)/POWER(2,22),0)</f>
        <v>31</v>
      </c>
      <c r="Q2">
        <f>ROUNDUP('coef float'!Q2*POWER(2,30)/POWER(2,22),0)</f>
        <v>32</v>
      </c>
      <c r="R2">
        <f>ROUNDUP('coef float'!R2*POWER(2,30)/POWER(2,22),0)</f>
        <v>31</v>
      </c>
      <c r="S2">
        <f>ROUNDUP('coef float'!S2*POWER(2,30)/POWER(2,22),0)</f>
        <v>28</v>
      </c>
      <c r="T2">
        <f>ROUNDUP('coef float'!T2*POWER(2,30)/POWER(2,22),0)</f>
        <v>24</v>
      </c>
      <c r="U2">
        <f>ROUNDUP('coef float'!U2*POWER(2,30)/POWER(2,22),0)</f>
        <v>18</v>
      </c>
      <c r="V2">
        <f>ROUNDUP('coef float'!V2*POWER(2,30)/POWER(2,22),0)</f>
        <v>12</v>
      </c>
      <c r="W2">
        <f>ROUNDUP('coef float'!W2*POWER(2,30)/POWER(2,22),0)</f>
        <v>7</v>
      </c>
      <c r="X2">
        <f>ROUNDUP('coef float'!X2*POWER(2,30)/POWER(2,22),0)</f>
        <v>3</v>
      </c>
    </row>
    <row r="3" spans="1:24" x14ac:dyDescent="0.25">
      <c r="A3">
        <f>ROUNDUP('coef float'!A3*POWER(2,30)/POWER(2,22),0)</f>
        <v>1</v>
      </c>
      <c r="B3">
        <f>ROUNDUP('coef float'!B3*POWER(2,30)/POWER(2,22),0)</f>
        <v>-2</v>
      </c>
      <c r="C3">
        <f>ROUNDUP('coef float'!C3*POWER(2,30)/POWER(2,22),0)</f>
        <v>-3</v>
      </c>
      <c r="D3">
        <f>ROUNDUP('coef float'!D3*POWER(2,30)/POWER(2,22),0)</f>
        <v>-2</v>
      </c>
      <c r="E3">
        <f>ROUNDUP('coef float'!E3*POWER(2,30)/POWER(2,22),0)</f>
        <v>-2</v>
      </c>
      <c r="F3">
        <f>ROUNDUP('coef float'!F3*POWER(2,30)/POWER(2,22),0)</f>
        <v>-1</v>
      </c>
      <c r="G3">
        <f>ROUNDUP('coef float'!G3*POWER(2,30)/POWER(2,22),0)</f>
        <v>-1</v>
      </c>
      <c r="H3">
        <f>ROUNDUP('coef float'!H3*POWER(2,30)/POWER(2,22),0)</f>
        <v>-1</v>
      </c>
      <c r="I3">
        <f>ROUNDUP('coef float'!I3*POWER(2,30)/POWER(2,22),0)</f>
        <v>-1</v>
      </c>
      <c r="J3">
        <f>ROUNDUP('coef float'!J3*POWER(2,30)/POWER(2,22),0)</f>
        <v>-1</v>
      </c>
      <c r="K3">
        <f>ROUNDUP('coef float'!K3*POWER(2,30)/POWER(2,22),0)</f>
        <v>-1</v>
      </c>
      <c r="L3">
        <f>ROUNDUP('coef float'!L3*POWER(2,30)/POWER(2,22),0)</f>
        <v>-1</v>
      </c>
      <c r="M3">
        <f>ROUNDUP('coef float'!M3*POWER(2,30)/POWER(2,22),0)</f>
        <v>-1</v>
      </c>
      <c r="N3">
        <f>ROUNDUP('coef float'!N3*POWER(2,30)/POWER(2,22),0)</f>
        <v>1</v>
      </c>
      <c r="O3">
        <f>ROUNDUP('coef float'!O3*POWER(2,30)/POWER(2,22),0)</f>
        <v>2</v>
      </c>
      <c r="P3">
        <f>ROUNDUP('coef float'!P3*POWER(2,30)/POWER(2,22),0)</f>
        <v>3</v>
      </c>
      <c r="Q3">
        <f>ROUNDUP('coef float'!Q3*POWER(2,30)/POWER(2,22),0)</f>
        <v>3</v>
      </c>
      <c r="R3">
        <f>ROUNDUP('coef float'!R3*POWER(2,30)/POWER(2,22),0)</f>
        <v>-1</v>
      </c>
      <c r="S3">
        <f>ROUNDUP('coef float'!S3*POWER(2,30)/POWER(2,22),0)</f>
        <v>-6</v>
      </c>
      <c r="T3">
        <f>ROUNDUP('coef float'!T3*POWER(2,30)/POWER(2,22),0)</f>
        <v>-10</v>
      </c>
      <c r="U3">
        <f>ROUNDUP('coef float'!U3*POWER(2,30)/POWER(2,22),0)</f>
        <v>-10</v>
      </c>
      <c r="V3">
        <f>ROUNDUP('coef float'!V3*POWER(2,30)/POWER(2,22),0)</f>
        <v>1</v>
      </c>
      <c r="W3">
        <f>ROUNDUP('coef float'!W3*POWER(2,30)/POWER(2,22),0)</f>
        <v>18</v>
      </c>
      <c r="X3">
        <f>ROUNDUP('coef float'!X3*POWER(2,30)/POWER(2,22),0)</f>
        <v>40</v>
      </c>
    </row>
    <row r="4" spans="1:24" x14ac:dyDescent="0.25">
      <c r="A4">
        <f>ROUNDUP('coef float'!A4*POWER(2,30)/POWER(2,22),0)</f>
        <v>58</v>
      </c>
      <c r="B4">
        <f>ROUNDUP('coef float'!B4*POWER(2,30)/POWER(2,22),0)</f>
        <v>65</v>
      </c>
      <c r="C4">
        <f>ROUNDUP('coef float'!C4*POWER(2,30)/POWER(2,22),0)</f>
        <v>58</v>
      </c>
      <c r="D4">
        <f>ROUNDUP('coef float'!D4*POWER(2,30)/POWER(2,22),0)</f>
        <v>40</v>
      </c>
      <c r="E4">
        <f>ROUNDUP('coef float'!E4*POWER(2,30)/POWER(2,22),0)</f>
        <v>18</v>
      </c>
      <c r="F4">
        <f>ROUNDUP('coef float'!F4*POWER(2,30)/POWER(2,22),0)</f>
        <v>1</v>
      </c>
      <c r="G4">
        <f>ROUNDUP('coef float'!G4*POWER(2,30)/POWER(2,22),0)</f>
        <v>-10</v>
      </c>
      <c r="H4">
        <f>ROUNDUP('coef float'!H4*POWER(2,30)/POWER(2,22),0)</f>
        <v>-10</v>
      </c>
      <c r="I4">
        <f>ROUNDUP('coef float'!I4*POWER(2,30)/POWER(2,22),0)</f>
        <v>-6</v>
      </c>
      <c r="J4">
        <f>ROUNDUP('coef float'!J4*POWER(2,30)/POWER(2,22),0)</f>
        <v>-1</v>
      </c>
      <c r="K4">
        <f>ROUNDUP('coef float'!K4*POWER(2,30)/POWER(2,22),0)</f>
        <v>3</v>
      </c>
      <c r="L4">
        <f>ROUNDUP('coef float'!L4*POWER(2,30)/POWER(2,22),0)</f>
        <v>3</v>
      </c>
      <c r="M4">
        <f>ROUNDUP('coef float'!M4*POWER(2,30)/POWER(2,22),0)</f>
        <v>2</v>
      </c>
      <c r="N4">
        <f>ROUNDUP('coef float'!N4*POWER(2,30)/POWER(2,22),0)</f>
        <v>1</v>
      </c>
      <c r="O4">
        <f>ROUNDUP('coef float'!O4*POWER(2,30)/POWER(2,22),0)</f>
        <v>-1</v>
      </c>
      <c r="P4">
        <f>ROUNDUP('coef float'!P4*POWER(2,30)/POWER(2,22),0)</f>
        <v>-1</v>
      </c>
      <c r="Q4">
        <f>ROUNDUP('coef float'!Q4*POWER(2,30)/POWER(2,22),0)</f>
        <v>-1</v>
      </c>
      <c r="R4">
        <f>ROUNDUP('coef float'!R4*POWER(2,30)/POWER(2,22),0)</f>
        <v>-1</v>
      </c>
      <c r="S4">
        <f>ROUNDUP('coef float'!S4*POWER(2,30)/POWER(2,22),0)</f>
        <v>-1</v>
      </c>
      <c r="T4">
        <f>ROUNDUP('coef float'!T4*POWER(2,30)/POWER(2,22),0)</f>
        <v>-1</v>
      </c>
      <c r="U4">
        <f>ROUNDUP('coef float'!U4*POWER(2,30)/POWER(2,22),0)</f>
        <v>-1</v>
      </c>
      <c r="V4">
        <f>ROUNDUP('coef float'!V4*POWER(2,30)/POWER(2,22),0)</f>
        <v>1</v>
      </c>
      <c r="W4">
        <f>ROUNDUP('coef float'!W4*POWER(2,30)/POWER(2,22),0)</f>
        <v>2</v>
      </c>
      <c r="X4">
        <f>ROUNDUP('coef float'!X4*POWER(2,30)/POWER(2,22),0)</f>
        <v>1</v>
      </c>
    </row>
    <row r="5" spans="1:24" x14ac:dyDescent="0.25">
      <c r="A5">
        <f>ROUNDUP('coef float'!A5*POWER(2,30)/POWER(2,22),0)</f>
        <v>-3</v>
      </c>
      <c r="B5">
        <f>ROUNDUP('coef float'!B5*POWER(2,30)/POWER(2,22),0)</f>
        <v>-4</v>
      </c>
      <c r="C5">
        <f>ROUNDUP('coef float'!C5*POWER(2,30)/POWER(2,22),0)</f>
        <v>1</v>
      </c>
      <c r="D5">
        <f>ROUNDUP('coef float'!D5*POWER(2,30)/POWER(2,22),0)</f>
        <v>7</v>
      </c>
      <c r="E5">
        <f>ROUNDUP('coef float'!E5*POWER(2,30)/POWER(2,22),0)</f>
        <v>7</v>
      </c>
      <c r="F5">
        <f>ROUNDUP('coef float'!F5*POWER(2,30)/POWER(2,22),0)</f>
        <v>-5</v>
      </c>
      <c r="G5">
        <f>ROUNDUP('coef float'!G5*POWER(2,30)/POWER(2,22),0)</f>
        <v>-18</v>
      </c>
      <c r="H5">
        <f>ROUNDUP('coef float'!H5*POWER(2,30)/POWER(2,22),0)</f>
        <v>-10</v>
      </c>
      <c r="I5">
        <f>ROUNDUP('coef float'!I5*POWER(2,30)/POWER(2,22),0)</f>
        <v>28</v>
      </c>
      <c r="J5">
        <f>ROUNDUP('coef float'!J5*POWER(2,30)/POWER(2,22),0)</f>
        <v>75</v>
      </c>
      <c r="K5">
        <f>ROUNDUP('coef float'!K5*POWER(2,30)/POWER(2,22),0)</f>
        <v>97</v>
      </c>
      <c r="L5">
        <f>ROUNDUP('coef float'!L5*POWER(2,30)/POWER(2,22),0)</f>
        <v>75</v>
      </c>
      <c r="M5">
        <f>ROUNDUP('coef float'!M5*POWER(2,30)/POWER(2,22),0)</f>
        <v>28</v>
      </c>
      <c r="N5">
        <f>ROUNDUP('coef float'!N5*POWER(2,30)/POWER(2,22),0)</f>
        <v>-10</v>
      </c>
      <c r="O5">
        <f>ROUNDUP('coef float'!O5*POWER(2,30)/POWER(2,22),0)</f>
        <v>-18</v>
      </c>
      <c r="P5">
        <f>ROUNDUP('coef float'!P5*POWER(2,30)/POWER(2,22),0)</f>
        <v>-5</v>
      </c>
      <c r="Q5">
        <f>ROUNDUP('coef float'!Q5*POWER(2,30)/POWER(2,22),0)</f>
        <v>7</v>
      </c>
      <c r="R5">
        <f>ROUNDUP('coef float'!R5*POWER(2,30)/POWER(2,22),0)</f>
        <v>7</v>
      </c>
      <c r="S5">
        <f>ROUNDUP('coef float'!S5*POWER(2,30)/POWER(2,22),0)</f>
        <v>1</v>
      </c>
      <c r="T5">
        <f>ROUNDUP('coef float'!T5*POWER(2,30)/POWER(2,22),0)</f>
        <v>-4</v>
      </c>
      <c r="U5">
        <f>ROUNDUP('coef float'!U5*POWER(2,30)/POWER(2,22),0)</f>
        <v>-3</v>
      </c>
      <c r="V5">
        <f>ROUNDUP('coef float'!V5*POWER(2,30)/POWER(2,22),0)</f>
        <v>1</v>
      </c>
      <c r="W5">
        <f>ROUNDUP('coef float'!W5*POWER(2,30)/POWER(2,22),0)</f>
        <v>2</v>
      </c>
      <c r="X5">
        <f>ROUNDUP('coef float'!X5*POWER(2,30)/POWER(2,22),0)</f>
        <v>1</v>
      </c>
    </row>
    <row r="6" spans="1:24" x14ac:dyDescent="0.25">
      <c r="A6">
        <f>ROUNDUP('coef float'!A6*POWER(2,30)/POWER(2,22),0)</f>
        <v>-1</v>
      </c>
      <c r="B6">
        <f>ROUNDUP('coef float'!B6*POWER(2,30)/POWER(2,22),0)</f>
        <v>-1</v>
      </c>
      <c r="C6">
        <f>ROUNDUP('coef float'!C6*POWER(2,30)/POWER(2,22),0)</f>
        <v>-1</v>
      </c>
      <c r="D6">
        <f>ROUNDUP('coef float'!D6*POWER(2,30)/POWER(2,22),0)</f>
        <v>-1</v>
      </c>
      <c r="E6">
        <f>ROUNDUP('coef float'!E6*POWER(2,30)/POWER(2,22),0)</f>
        <v>-1</v>
      </c>
      <c r="F6">
        <f>ROUNDUP('coef float'!F6*POWER(2,30)/POWER(2,22),0)</f>
        <v>1</v>
      </c>
      <c r="G6">
        <f>ROUNDUP('coef float'!G6*POWER(2,30)/POWER(2,22),0)</f>
        <v>1</v>
      </c>
      <c r="H6">
        <f>ROUNDUP('coef float'!H6*POWER(2,30)/POWER(2,22),0)</f>
        <v>-1</v>
      </c>
      <c r="I6">
        <f>ROUNDUP('coef float'!I6*POWER(2,30)/POWER(2,22),0)</f>
        <v>-3</v>
      </c>
      <c r="J6">
        <f>ROUNDUP('coef float'!J6*POWER(2,30)/POWER(2,22),0)</f>
        <v>1</v>
      </c>
      <c r="K6">
        <f>ROUNDUP('coef float'!K6*POWER(2,30)/POWER(2,22),0)</f>
        <v>5</v>
      </c>
      <c r="L6">
        <f>ROUNDUP('coef float'!L6*POWER(2,30)/POWER(2,22),0)</f>
        <v>-1</v>
      </c>
      <c r="M6">
        <f>ROUNDUP('coef float'!M6*POWER(2,30)/POWER(2,22),0)</f>
        <v>-8</v>
      </c>
      <c r="N6">
        <f>ROUNDUP('coef float'!N6*POWER(2,30)/POWER(2,22),0)</f>
        <v>1</v>
      </c>
      <c r="O6">
        <f>ROUNDUP('coef float'!O6*POWER(2,30)/POWER(2,22),0)</f>
        <v>13</v>
      </c>
      <c r="P6">
        <f>ROUNDUP('coef float'!P6*POWER(2,30)/POWER(2,22),0)</f>
        <v>-1</v>
      </c>
      <c r="Q6">
        <f>ROUNDUP('coef float'!Q6*POWER(2,30)/POWER(2,22),0)</f>
        <v>-26</v>
      </c>
      <c r="R6">
        <f>ROUNDUP('coef float'!R6*POWER(2,30)/POWER(2,22),0)</f>
        <v>1</v>
      </c>
      <c r="S6">
        <f>ROUNDUP('coef float'!S6*POWER(2,30)/POWER(2,22),0)</f>
        <v>81</v>
      </c>
      <c r="T6">
        <f>ROUNDUP('coef float'!T6*POWER(2,30)/POWER(2,22),0)</f>
        <v>129</v>
      </c>
      <c r="U6">
        <f>ROUNDUP('coef float'!U6*POWER(2,30)/POWER(2,22),0)</f>
        <v>81</v>
      </c>
      <c r="V6">
        <f>ROUNDUP('coef float'!V6*POWER(2,30)/POWER(2,22),0)</f>
        <v>1</v>
      </c>
      <c r="W6">
        <f>ROUNDUP('coef float'!W6*POWER(2,30)/POWER(2,22),0)</f>
        <v>-26</v>
      </c>
      <c r="X6">
        <f>ROUNDUP('coef float'!X6*POWER(2,30)/POWER(2,22),0)</f>
        <v>-1</v>
      </c>
    </row>
    <row r="7" spans="1:24" x14ac:dyDescent="0.25">
      <c r="A7">
        <f>ROUNDUP('coef float'!A7*POWER(2,30)/POWER(2,22),0)</f>
        <v>13</v>
      </c>
      <c r="B7">
        <f>ROUNDUP('coef float'!B7*POWER(2,30)/POWER(2,22),0)</f>
        <v>1</v>
      </c>
      <c r="C7">
        <f>ROUNDUP('coef float'!C7*POWER(2,30)/POWER(2,22),0)</f>
        <v>-8</v>
      </c>
      <c r="D7">
        <f>ROUNDUP('coef float'!D7*POWER(2,30)/POWER(2,22),0)</f>
        <v>-1</v>
      </c>
      <c r="E7">
        <f>ROUNDUP('coef float'!E7*POWER(2,30)/POWER(2,22),0)</f>
        <v>5</v>
      </c>
      <c r="F7">
        <f>ROUNDUP('coef float'!F7*POWER(2,30)/POWER(2,22),0)</f>
        <v>1</v>
      </c>
      <c r="G7">
        <f>ROUNDUP('coef float'!G7*POWER(2,30)/POWER(2,22),0)</f>
        <v>-3</v>
      </c>
      <c r="H7">
        <f>ROUNDUP('coef float'!H7*POWER(2,30)/POWER(2,22),0)</f>
        <v>-1</v>
      </c>
      <c r="I7">
        <f>ROUNDUP('coef float'!I7*POWER(2,30)/POWER(2,22),0)</f>
        <v>1</v>
      </c>
      <c r="J7">
        <f>ROUNDUP('coef float'!J7*POWER(2,30)/POWER(2,22),0)</f>
        <v>1</v>
      </c>
      <c r="K7">
        <f>ROUNDUP('coef float'!K7*POWER(2,30)/POWER(2,22),0)</f>
        <v>-1</v>
      </c>
      <c r="L7">
        <f>ROUNDUP('coef float'!L7*POWER(2,30)/POWER(2,22),0)</f>
        <v>-1</v>
      </c>
      <c r="M7">
        <f>ROUNDUP('coef float'!M7*POWER(2,30)/POWER(2,22),0)</f>
        <v>-1</v>
      </c>
      <c r="N7">
        <f>ROUNDUP('coef float'!N7*POWER(2,30)/POWER(2,22),0)</f>
        <v>-1</v>
      </c>
      <c r="O7">
        <f>ROUNDUP('coef float'!O7*POWER(2,30)/POWER(2,22),0)</f>
        <v>1</v>
      </c>
      <c r="P7">
        <f>ROUNDUP('coef float'!P7*POWER(2,30)/POWER(2,22),0)</f>
        <v>1</v>
      </c>
      <c r="Q7">
        <f>ROUNDUP('coef float'!Q7*POWER(2,30)/POWER(2,22),0)</f>
        <v>-2</v>
      </c>
      <c r="R7">
        <f>ROUNDUP('coef float'!R7*POWER(2,30)/POWER(2,22),0)</f>
        <v>1</v>
      </c>
      <c r="S7">
        <f>ROUNDUP('coef float'!S7*POWER(2,30)/POWER(2,22),0)</f>
        <v>3</v>
      </c>
      <c r="T7">
        <f>ROUNDUP('coef float'!T7*POWER(2,30)/POWER(2,22),0)</f>
        <v>-4</v>
      </c>
      <c r="U7">
        <f>ROUNDUP('coef float'!U7*POWER(2,30)/POWER(2,22),0)</f>
        <v>1</v>
      </c>
      <c r="V7">
        <f>ROUNDUP('coef float'!V7*POWER(2,30)/POWER(2,22),0)</f>
        <v>7</v>
      </c>
      <c r="W7">
        <f>ROUNDUP('coef float'!W7*POWER(2,30)/POWER(2,22),0)</f>
        <v>-7</v>
      </c>
      <c r="X7">
        <f>ROUNDUP('coef float'!X7*POWER(2,30)/POWER(2,22),0)</f>
        <v>-5</v>
      </c>
    </row>
    <row r="8" spans="1:24" x14ac:dyDescent="0.25">
      <c r="A8">
        <f>ROUNDUP('coef float'!A8*POWER(2,30)/POWER(2,22),0)</f>
        <v>18</v>
      </c>
      <c r="B8">
        <f>ROUNDUP('coef float'!B8*POWER(2,30)/POWER(2,22),0)</f>
        <v>-10</v>
      </c>
      <c r="C8">
        <f>ROUNDUP('coef float'!C8*POWER(2,30)/POWER(2,22),0)</f>
        <v>-28</v>
      </c>
      <c r="D8">
        <f>ROUNDUP('coef float'!D8*POWER(2,30)/POWER(2,22),0)</f>
        <v>75</v>
      </c>
      <c r="E8">
        <f>ROUNDUP('coef float'!E8*POWER(2,30)/POWER(2,22),0)</f>
        <v>161</v>
      </c>
      <c r="F8">
        <f>ROUNDUP('coef float'!F8*POWER(2,30)/POWER(2,22),0)</f>
        <v>75</v>
      </c>
      <c r="G8">
        <f>ROUNDUP('coef float'!G8*POWER(2,30)/POWER(2,22),0)</f>
        <v>-28</v>
      </c>
      <c r="H8">
        <f>ROUNDUP('coef float'!H8*POWER(2,30)/POWER(2,22),0)</f>
        <v>-10</v>
      </c>
      <c r="I8">
        <f>ROUNDUP('coef float'!I8*POWER(2,30)/POWER(2,22),0)</f>
        <v>18</v>
      </c>
      <c r="J8">
        <f>ROUNDUP('coef float'!J8*POWER(2,30)/POWER(2,22),0)</f>
        <v>-5</v>
      </c>
      <c r="K8">
        <f>ROUNDUP('coef float'!K8*POWER(2,30)/POWER(2,22),0)</f>
        <v>-7</v>
      </c>
      <c r="L8">
        <f>ROUNDUP('coef float'!L8*POWER(2,30)/POWER(2,22),0)</f>
        <v>7</v>
      </c>
      <c r="M8">
        <f>ROUNDUP('coef float'!M8*POWER(2,30)/POWER(2,22),0)</f>
        <v>1</v>
      </c>
      <c r="N8">
        <f>ROUNDUP('coef float'!N8*POWER(2,30)/POWER(2,22),0)</f>
        <v>-4</v>
      </c>
      <c r="O8">
        <f>ROUNDUP('coef float'!O8*POWER(2,30)/POWER(2,22),0)</f>
        <v>3</v>
      </c>
      <c r="P8">
        <f>ROUNDUP('coef float'!P8*POWER(2,30)/POWER(2,22),0)</f>
        <v>1</v>
      </c>
      <c r="Q8">
        <f>ROUNDUP('coef float'!Q8*POWER(2,30)/POWER(2,22),0)</f>
        <v>-2</v>
      </c>
      <c r="R8">
        <f>ROUNDUP('coef float'!R8*POWER(2,30)/POWER(2,22),0)</f>
        <v>1</v>
      </c>
      <c r="S8">
        <f>ROUNDUP('coef float'!S8*POWER(2,30)/POWER(2,22),0)</f>
        <v>1</v>
      </c>
      <c r="T8">
        <f>ROUNDUP('coef float'!T8*POWER(2,30)/POWER(2,22),0)</f>
        <v>-1</v>
      </c>
      <c r="U8">
        <f>ROUNDUP('coef float'!U8*POWER(2,30)/POWER(2,22),0)</f>
        <v>-1</v>
      </c>
      <c r="V8">
        <f>ROUNDUP('coef float'!V8*POWER(2,30)/POWER(2,22),0)</f>
        <v>-1</v>
      </c>
      <c r="W8">
        <f>ROUNDUP('coef float'!W8*POWER(2,30)/POWER(2,22),0)</f>
        <v>-1</v>
      </c>
      <c r="X8">
        <f>ROUNDUP('coef float'!X8*POWER(2,30)/POWER(2,22),0)</f>
        <v>1</v>
      </c>
    </row>
    <row r="9" spans="1:24" x14ac:dyDescent="0.25">
      <c r="A9">
        <f>ROUNDUP('coef float'!A9*POWER(2,30)/POWER(2,22),0)</f>
        <v>-1</v>
      </c>
      <c r="B9">
        <f>ROUNDUP('coef float'!B9*POWER(2,30)/POWER(2,22),0)</f>
        <v>1</v>
      </c>
      <c r="C9">
        <f>ROUNDUP('coef float'!C9*POWER(2,30)/POWER(2,22),0)</f>
        <v>2</v>
      </c>
      <c r="D9">
        <f>ROUNDUP('coef float'!D9*POWER(2,30)/POWER(2,22),0)</f>
        <v>-3</v>
      </c>
      <c r="E9">
        <f>ROUNDUP('coef float'!E9*POWER(2,30)/POWER(2,22),0)</f>
        <v>3</v>
      </c>
      <c r="F9">
        <f>ROUNDUP('coef float'!F9*POWER(2,30)/POWER(2,22),0)</f>
        <v>-1</v>
      </c>
      <c r="G9">
        <f>ROUNDUP('coef float'!G9*POWER(2,30)/POWER(2,22),0)</f>
        <v>-6</v>
      </c>
      <c r="H9">
        <f>ROUNDUP('coef float'!H9*POWER(2,30)/POWER(2,22),0)</f>
        <v>10</v>
      </c>
      <c r="I9">
        <f>ROUNDUP('coef float'!I9*POWER(2,30)/POWER(2,22),0)</f>
        <v>-10</v>
      </c>
      <c r="J9">
        <f>ROUNDUP('coef float'!J9*POWER(2,30)/POWER(2,22),0)</f>
        <v>1</v>
      </c>
      <c r="K9">
        <f>ROUNDUP('coef float'!K9*POWER(2,30)/POWER(2,22),0)</f>
        <v>18</v>
      </c>
      <c r="L9">
        <f>ROUNDUP('coef float'!L9*POWER(2,30)/POWER(2,22),0)</f>
        <v>-40</v>
      </c>
      <c r="M9">
        <f>ROUNDUP('coef float'!M9*POWER(2,30)/POWER(2,22),0)</f>
        <v>58</v>
      </c>
      <c r="N9">
        <f>ROUNDUP('coef float'!N9*POWER(2,30)/POWER(2,22),0)</f>
        <v>193</v>
      </c>
      <c r="O9">
        <f>ROUNDUP('coef float'!O9*POWER(2,30)/POWER(2,22),0)</f>
        <v>58</v>
      </c>
      <c r="P9">
        <f>ROUNDUP('coef float'!P9*POWER(2,30)/POWER(2,22),0)</f>
        <v>-40</v>
      </c>
      <c r="Q9">
        <f>ROUNDUP('coef float'!Q9*POWER(2,30)/POWER(2,22),0)</f>
        <v>18</v>
      </c>
      <c r="R9">
        <f>ROUNDUP('coef float'!R9*POWER(2,30)/POWER(2,22),0)</f>
        <v>1</v>
      </c>
      <c r="S9">
        <f>ROUNDUP('coef float'!S9*POWER(2,30)/POWER(2,22),0)</f>
        <v>-10</v>
      </c>
      <c r="T9">
        <f>ROUNDUP('coef float'!T9*POWER(2,30)/POWER(2,22),0)</f>
        <v>10</v>
      </c>
      <c r="U9">
        <f>ROUNDUP('coef float'!U9*POWER(2,30)/POWER(2,22),0)</f>
        <v>-6</v>
      </c>
      <c r="V9">
        <f>ROUNDUP('coef float'!V9*POWER(2,30)/POWER(2,22),0)</f>
        <v>-1</v>
      </c>
      <c r="W9">
        <f>ROUNDUP('coef float'!W9*POWER(2,30)/POWER(2,22),0)</f>
        <v>3</v>
      </c>
      <c r="X9">
        <f>ROUNDUP('coef float'!X9*POWER(2,30)/POWER(2,22),0)</f>
        <v>-3</v>
      </c>
    </row>
    <row r="10" spans="1:24" x14ac:dyDescent="0.25">
      <c r="A10">
        <f>ROUNDUP('coef float'!A10*POWER(2,30)/POWER(2,22),0)</f>
        <v>2</v>
      </c>
      <c r="B10">
        <f>ROUNDUP('coef float'!B10*POWER(2,30)/POWER(2,22),0)</f>
        <v>1</v>
      </c>
      <c r="C10">
        <f>ROUNDUP('coef float'!C10*POWER(2,30)/POWER(2,22),0)</f>
        <v>-1</v>
      </c>
      <c r="D10">
        <f>ROUNDUP('coef float'!D10*POWER(2,30)/POWER(2,22),0)</f>
        <v>1</v>
      </c>
      <c r="E10">
        <f>ROUNDUP('coef float'!E10*POWER(2,30)/POWER(2,22),0)</f>
        <v>-1</v>
      </c>
      <c r="F10">
        <f>ROUNDUP('coef float'!F10*POWER(2,30)/POWER(2,22),0)</f>
        <v>-1</v>
      </c>
      <c r="G10">
        <f>ROUNDUP('coef float'!G10*POWER(2,30)/POWER(2,22),0)</f>
        <v>-1</v>
      </c>
      <c r="H10">
        <f>ROUNDUP('coef float'!H10*POWER(2,30)/POWER(2,22),0)</f>
        <v>-1</v>
      </c>
      <c r="I10">
        <f>ROUNDUP('coef float'!I10*POWER(2,30)/POWER(2,22),0)</f>
        <v>1</v>
      </c>
      <c r="J10">
        <f>ROUNDUP('coef float'!J10*POWER(2,30)/POWER(2,22),0)</f>
        <v>-1</v>
      </c>
      <c r="K10">
        <f>ROUNDUP('coef float'!K10*POWER(2,30)/POWER(2,22),0)</f>
        <v>2</v>
      </c>
      <c r="L10">
        <f>ROUNDUP('coef float'!L10*POWER(2,30)/POWER(2,22),0)</f>
        <v>-2</v>
      </c>
      <c r="M10">
        <f>ROUNDUP('coef float'!M10*POWER(2,30)/POWER(2,22),0)</f>
        <v>3</v>
      </c>
      <c r="N10">
        <f>ROUNDUP('coef float'!N10*POWER(2,30)/POWER(2,22),0)</f>
        <v>-2</v>
      </c>
      <c r="O10">
        <f>ROUNDUP('coef float'!O10*POWER(2,30)/POWER(2,22),0)</f>
        <v>1</v>
      </c>
      <c r="P10">
        <f>ROUNDUP('coef float'!P10*POWER(2,30)/POWER(2,22),0)</f>
        <v>3</v>
      </c>
      <c r="Q10">
        <f>ROUNDUP('coef float'!Q10*POWER(2,30)/POWER(2,22),0)</f>
        <v>-7</v>
      </c>
      <c r="R10">
        <f>ROUNDUP('coef float'!R10*POWER(2,30)/POWER(2,22),0)</f>
        <v>12</v>
      </c>
      <c r="S10">
        <f>ROUNDUP('coef float'!S10*POWER(2,30)/POWER(2,22),0)</f>
        <v>-18</v>
      </c>
      <c r="T10">
        <f>ROUNDUP('coef float'!T10*POWER(2,30)/POWER(2,22),0)</f>
        <v>24</v>
      </c>
      <c r="U10">
        <f>ROUNDUP('coef float'!U10*POWER(2,30)/POWER(2,22),0)</f>
        <v>-28</v>
      </c>
      <c r="V10">
        <f>ROUNDUP('coef float'!V10*POWER(2,30)/POWER(2,22),0)</f>
        <v>31</v>
      </c>
      <c r="W10">
        <f>ROUNDUP('coef float'!W10*POWER(2,30)/POWER(2,22),0)</f>
        <v>225</v>
      </c>
      <c r="X10">
        <f>ROUNDUP('coef float'!X10*POWER(2,30)/POWER(2,22),0)</f>
        <v>31</v>
      </c>
    </row>
    <row r="11" spans="1:24" x14ac:dyDescent="0.25">
      <c r="A11">
        <f>ROUNDUP('coef float'!A11*POWER(2,30)/POWER(2,22),0)</f>
        <v>-28</v>
      </c>
      <c r="B11">
        <f>ROUNDUP('coef float'!B11*POWER(2,30)/POWER(2,22),0)</f>
        <v>24</v>
      </c>
      <c r="C11">
        <f>ROUNDUP('coef float'!C11*POWER(2,30)/POWER(2,22),0)</f>
        <v>-18</v>
      </c>
      <c r="D11">
        <f>ROUNDUP('coef float'!D11*POWER(2,30)/POWER(2,22),0)</f>
        <v>12</v>
      </c>
      <c r="E11">
        <f>ROUNDUP('coef float'!E11*POWER(2,30)/POWER(2,22),0)</f>
        <v>-7</v>
      </c>
      <c r="F11">
        <f>ROUNDUP('coef float'!F11*POWER(2,30)/POWER(2,22),0)</f>
        <v>3</v>
      </c>
      <c r="G11">
        <f>ROUNDUP('coef float'!G11*POWER(2,30)/POWER(2,22),0)</f>
        <v>1</v>
      </c>
      <c r="H11">
        <f>ROUNDUP('coef float'!H11*POWER(2,30)/POWER(2,22),0)</f>
        <v>-2</v>
      </c>
      <c r="I11">
        <f>ROUNDUP('coef float'!I11*POWER(2,30)/POWER(2,22),0)</f>
        <v>3</v>
      </c>
      <c r="J11">
        <f>ROUNDUP('coef float'!J11*POWER(2,30)/POWER(2,22),0)</f>
        <v>-2</v>
      </c>
      <c r="K11">
        <f>ROUNDUP('coef float'!K11*POWER(2,30)/POWER(2,22),0)</f>
        <v>2</v>
      </c>
      <c r="L11">
        <f>ROUNDUP('coef float'!L11*POWER(2,30)/POWER(2,22),0)</f>
        <v>-1</v>
      </c>
      <c r="M11">
        <f>ROUNDUP('coef float'!M11*POWER(2,30)/POWER(2,22),0)</f>
        <v>1</v>
      </c>
      <c r="N11">
        <f>ROUNDUP('coef float'!N11*POWER(2,30)/POWER(2,22),0)</f>
        <v>-1</v>
      </c>
      <c r="O11">
        <f>ROUNDUP('coef float'!O11*POWER(2,30)/POWER(2,22),0)</f>
        <v>-1</v>
      </c>
      <c r="P11">
        <f>ROUNDUP('coef float'!P11*POWER(2,30)/POWER(2,22),0)</f>
        <v>-1</v>
      </c>
      <c r="Q11">
        <f>ROUNDUP('coef float'!Q11*POWER(2,30)/POWER(2,22),0)</f>
        <v>1</v>
      </c>
      <c r="R11">
        <f>ROUNDUP('coef float'!R11*POWER(2,30)/POWER(2,22),0)</f>
        <v>1</v>
      </c>
      <c r="S11">
        <f>ROUNDUP('coef float'!S11*POWER(2,30)/POWER(2,22),0)</f>
        <v>1</v>
      </c>
      <c r="T11">
        <f>ROUNDUP('coef float'!T11*POWER(2,30)/POWER(2,22),0)</f>
        <v>2</v>
      </c>
      <c r="U11">
        <f>ROUNDUP('coef float'!U11*POWER(2,30)/POWER(2,22),0)</f>
        <v>2</v>
      </c>
      <c r="V11">
        <f>ROUNDUP('coef float'!V11*POWER(2,30)/POWER(2,22),0)</f>
        <v>3</v>
      </c>
      <c r="W11">
        <f>ROUNDUP('coef float'!W11*POWER(2,30)/POWER(2,22),0)</f>
        <v>2</v>
      </c>
      <c r="X11">
        <f>ROUNDUP('coef float'!X11*POWER(2,30)/POWER(2,22),0)</f>
        <v>-1</v>
      </c>
    </row>
    <row r="12" spans="1:24" x14ac:dyDescent="0.25">
      <c r="A12">
        <f>ROUNDUP('coef float'!A12*POWER(2,30)/POWER(2,22),0)</f>
        <v>-3</v>
      </c>
      <c r="B12">
        <f>ROUNDUP('coef float'!B12*POWER(2,30)/POWER(2,22),0)</f>
        <v>-7</v>
      </c>
      <c r="C12">
        <f>ROUNDUP('coef float'!C12*POWER(2,30)/POWER(2,22),0)</f>
        <v>-12</v>
      </c>
      <c r="D12">
        <f>ROUNDUP('coef float'!D12*POWER(2,30)/POWER(2,22),0)</f>
        <v>-18</v>
      </c>
      <c r="E12">
        <f>ROUNDUP('coef float'!E12*POWER(2,30)/POWER(2,22),0)</f>
        <v>-24</v>
      </c>
      <c r="F12">
        <f>ROUNDUP('coef float'!F12*POWER(2,30)/POWER(2,22),0)</f>
        <v>-28</v>
      </c>
      <c r="G12">
        <f>ROUNDUP('coef float'!G12*POWER(2,30)/POWER(2,22),0)</f>
        <v>-31</v>
      </c>
      <c r="H12">
        <f>ROUNDUP('coef float'!H12*POWER(2,30)/POWER(2,22),0)</f>
        <v>225</v>
      </c>
      <c r="I12">
        <f>ROUNDUP('coef float'!I12*POWER(2,30)/POWER(2,22),0)</f>
        <v>-31</v>
      </c>
      <c r="J12">
        <f>ROUNDUP('coef float'!J12*POWER(2,30)/POWER(2,22),0)</f>
        <v>-28</v>
      </c>
      <c r="K12">
        <f>ROUNDUP('coef float'!K12*POWER(2,30)/POWER(2,22),0)</f>
        <v>-24</v>
      </c>
      <c r="L12">
        <f>ROUNDUP('coef float'!L12*POWER(2,30)/POWER(2,22),0)</f>
        <v>-18</v>
      </c>
      <c r="M12">
        <f>ROUNDUP('coef float'!M12*POWER(2,30)/POWER(2,22),0)</f>
        <v>-12</v>
      </c>
      <c r="N12">
        <f>ROUNDUP('coef float'!N12*POWER(2,30)/POWER(2,22),0)</f>
        <v>-7</v>
      </c>
      <c r="O12">
        <f>ROUNDUP('coef float'!O12*POWER(2,30)/POWER(2,22),0)</f>
        <v>-3</v>
      </c>
      <c r="P12">
        <f>ROUNDUP('coef float'!P12*POWER(2,30)/POWER(2,22),0)</f>
        <v>-1</v>
      </c>
      <c r="Q12">
        <f>ROUNDUP('coef float'!Q12*POWER(2,30)/POWER(2,22),0)</f>
        <v>2</v>
      </c>
      <c r="R12">
        <f>ROUNDUP('coef float'!R12*POWER(2,30)/POWER(2,22),0)</f>
        <v>3</v>
      </c>
      <c r="S12">
        <f>ROUNDUP('coef float'!S12*POWER(2,30)/POWER(2,22),0)</f>
        <v>2</v>
      </c>
      <c r="T12">
        <f>ROUNDUP('coef float'!T12*POWER(2,30)/POWER(2,22),0)</f>
        <v>2</v>
      </c>
      <c r="U12">
        <f>ROUNDUP('coef float'!U12*POWER(2,30)/POWER(2,22),0)</f>
        <v>1</v>
      </c>
      <c r="V12">
        <f>ROUNDUP('coef float'!V12*POWER(2,30)/POWER(2,22),0)</f>
        <v>1</v>
      </c>
      <c r="W12">
        <f>ROUNDUP('coef float'!W12*POWER(2,30)/POWER(2,22),0)</f>
        <v>1</v>
      </c>
      <c r="X12">
        <f>ROUNDUP('coef float'!X12*POWER(2,30)/POWER(2,22),0)</f>
        <v>-1</v>
      </c>
    </row>
    <row r="13" spans="1:24" x14ac:dyDescent="0.25">
      <c r="A13">
        <f>ROUNDUP('coef float'!A13*POWER(2,30)/POWER(2,22),0)</f>
        <v>-1</v>
      </c>
      <c r="B13">
        <f>ROUNDUP('coef float'!B13*POWER(2,30)/POWER(2,22),0)</f>
        <v>1</v>
      </c>
      <c r="C13">
        <f>ROUNDUP('coef float'!C13*POWER(2,30)/POWER(2,22),0)</f>
        <v>1</v>
      </c>
      <c r="D13">
        <f>ROUNDUP('coef float'!D13*POWER(2,30)/POWER(2,22),0)</f>
        <v>1</v>
      </c>
      <c r="E13">
        <f>ROUNDUP('coef float'!E13*POWER(2,30)/POWER(2,22),0)</f>
        <v>-1</v>
      </c>
      <c r="F13">
        <f>ROUNDUP('coef float'!F13*POWER(2,30)/POWER(2,22),0)</f>
        <v>-2</v>
      </c>
      <c r="G13">
        <f>ROUNDUP('coef float'!G13*POWER(2,30)/POWER(2,22),0)</f>
        <v>-3</v>
      </c>
      <c r="H13">
        <f>ROUNDUP('coef float'!H13*POWER(2,30)/POWER(2,22),0)</f>
        <v>-3</v>
      </c>
      <c r="I13">
        <f>ROUNDUP('coef float'!I13*POWER(2,30)/POWER(2,22),0)</f>
        <v>-1</v>
      </c>
      <c r="J13">
        <f>ROUNDUP('coef float'!J13*POWER(2,30)/POWER(2,22),0)</f>
        <v>6</v>
      </c>
      <c r="K13">
        <f>ROUNDUP('coef float'!K13*POWER(2,30)/POWER(2,22),0)</f>
        <v>10</v>
      </c>
      <c r="L13">
        <f>ROUNDUP('coef float'!L13*POWER(2,30)/POWER(2,22),0)</f>
        <v>10</v>
      </c>
      <c r="M13">
        <f>ROUNDUP('coef float'!M13*POWER(2,30)/POWER(2,22),0)</f>
        <v>-1</v>
      </c>
      <c r="N13">
        <f>ROUNDUP('coef float'!N13*POWER(2,30)/POWER(2,22),0)</f>
        <v>-18</v>
      </c>
      <c r="O13">
        <f>ROUNDUP('coef float'!O13*POWER(2,30)/POWER(2,22),0)</f>
        <v>-40</v>
      </c>
      <c r="P13">
        <f>ROUNDUP('coef float'!P13*POWER(2,30)/POWER(2,22),0)</f>
        <v>-58</v>
      </c>
      <c r="Q13">
        <f>ROUNDUP('coef float'!Q13*POWER(2,30)/POWER(2,22),0)</f>
        <v>193</v>
      </c>
      <c r="R13">
        <f>ROUNDUP('coef float'!R13*POWER(2,30)/POWER(2,22),0)</f>
        <v>-58</v>
      </c>
      <c r="S13">
        <f>ROUNDUP('coef float'!S13*POWER(2,30)/POWER(2,22),0)</f>
        <v>-40</v>
      </c>
      <c r="T13">
        <f>ROUNDUP('coef float'!T13*POWER(2,30)/POWER(2,22),0)</f>
        <v>-18</v>
      </c>
      <c r="U13">
        <f>ROUNDUP('coef float'!U13*POWER(2,30)/POWER(2,22),0)</f>
        <v>-1</v>
      </c>
      <c r="V13">
        <f>ROUNDUP('coef float'!V13*POWER(2,30)/POWER(2,22),0)</f>
        <v>10</v>
      </c>
      <c r="W13">
        <f>ROUNDUP('coef float'!W13*POWER(2,30)/POWER(2,22),0)</f>
        <v>10</v>
      </c>
      <c r="X13">
        <f>ROUNDUP('coef float'!X13*POWER(2,30)/POWER(2,22),0)</f>
        <v>6</v>
      </c>
    </row>
    <row r="14" spans="1:24" x14ac:dyDescent="0.25">
      <c r="A14">
        <f>ROUNDUP('coef float'!A14*POWER(2,30)/POWER(2,22),0)</f>
        <v>-1</v>
      </c>
      <c r="B14">
        <f>ROUNDUP('coef float'!B14*POWER(2,30)/POWER(2,22),0)</f>
        <v>-3</v>
      </c>
      <c r="C14">
        <f>ROUNDUP('coef float'!C14*POWER(2,30)/POWER(2,22),0)</f>
        <v>-3</v>
      </c>
      <c r="D14">
        <f>ROUNDUP('coef float'!D14*POWER(2,30)/POWER(2,22),0)</f>
        <v>-2</v>
      </c>
      <c r="E14">
        <f>ROUNDUP('coef float'!E14*POWER(2,30)/POWER(2,22),0)</f>
        <v>-1</v>
      </c>
      <c r="F14">
        <f>ROUNDUP('coef float'!F14*POWER(2,30)/POWER(2,22),0)</f>
        <v>1</v>
      </c>
      <c r="G14">
        <f>ROUNDUP('coef float'!G14*POWER(2,30)/POWER(2,22),0)</f>
        <v>1</v>
      </c>
      <c r="H14">
        <f>ROUNDUP('coef float'!H14*POWER(2,30)/POWER(2,22),0)</f>
        <v>1</v>
      </c>
      <c r="I14">
        <f>ROUNDUP('coef float'!I14*POWER(2,30)/POWER(2,22),0)</f>
        <v>-1</v>
      </c>
      <c r="J14">
        <f>ROUNDUP('coef float'!J14*POWER(2,30)/POWER(2,22),0)</f>
        <v>-1</v>
      </c>
      <c r="K14">
        <f>ROUNDUP('coef float'!K14*POWER(2,30)/POWER(2,22),0)</f>
        <v>1</v>
      </c>
      <c r="L14">
        <f>ROUNDUP('coef float'!L14*POWER(2,30)/POWER(2,22),0)</f>
        <v>1</v>
      </c>
      <c r="M14">
        <f>ROUNDUP('coef float'!M14*POWER(2,30)/POWER(2,22),0)</f>
        <v>-1</v>
      </c>
      <c r="N14">
        <f>ROUNDUP('coef float'!N14*POWER(2,30)/POWER(2,22),0)</f>
        <v>-2</v>
      </c>
      <c r="O14">
        <f>ROUNDUP('coef float'!O14*POWER(2,30)/POWER(2,22),0)</f>
        <v>-1</v>
      </c>
      <c r="P14">
        <f>ROUNDUP('coef float'!P14*POWER(2,30)/POWER(2,22),0)</f>
        <v>3</v>
      </c>
      <c r="Q14">
        <f>ROUNDUP('coef float'!Q14*POWER(2,30)/POWER(2,22),0)</f>
        <v>4</v>
      </c>
      <c r="R14">
        <f>ROUNDUP('coef float'!R14*POWER(2,30)/POWER(2,22),0)</f>
        <v>-1</v>
      </c>
      <c r="S14">
        <f>ROUNDUP('coef float'!S14*POWER(2,30)/POWER(2,22),0)</f>
        <v>-7</v>
      </c>
      <c r="T14">
        <f>ROUNDUP('coef float'!T14*POWER(2,30)/POWER(2,22),0)</f>
        <v>-7</v>
      </c>
      <c r="U14">
        <f>ROUNDUP('coef float'!U14*POWER(2,30)/POWER(2,22),0)</f>
        <v>5</v>
      </c>
      <c r="V14">
        <f>ROUNDUP('coef float'!V14*POWER(2,30)/POWER(2,22),0)</f>
        <v>18</v>
      </c>
      <c r="W14">
        <f>ROUNDUP('coef float'!W14*POWER(2,30)/POWER(2,22),0)</f>
        <v>10</v>
      </c>
      <c r="X14">
        <f>ROUNDUP('coef float'!X14*POWER(2,30)/POWER(2,22),0)</f>
        <v>-28</v>
      </c>
    </row>
    <row r="15" spans="1:24" x14ac:dyDescent="0.25">
      <c r="A15">
        <f>ROUNDUP('coef float'!A15*POWER(2,30)/POWER(2,22),0)</f>
        <v>-75</v>
      </c>
      <c r="B15">
        <f>ROUNDUP('coef float'!B15*POWER(2,30)/POWER(2,22),0)</f>
        <v>161</v>
      </c>
      <c r="C15">
        <f>ROUNDUP('coef float'!C15*POWER(2,30)/POWER(2,22),0)</f>
        <v>-75</v>
      </c>
      <c r="D15">
        <f>ROUNDUP('coef float'!D15*POWER(2,30)/POWER(2,22),0)</f>
        <v>-28</v>
      </c>
      <c r="E15">
        <f>ROUNDUP('coef float'!E15*POWER(2,30)/POWER(2,22),0)</f>
        <v>10</v>
      </c>
      <c r="F15">
        <f>ROUNDUP('coef float'!F15*POWER(2,30)/POWER(2,22),0)</f>
        <v>18</v>
      </c>
      <c r="G15">
        <f>ROUNDUP('coef float'!G15*POWER(2,30)/POWER(2,22),0)</f>
        <v>5</v>
      </c>
      <c r="H15">
        <f>ROUNDUP('coef float'!H15*POWER(2,30)/POWER(2,22),0)</f>
        <v>-7</v>
      </c>
      <c r="I15">
        <f>ROUNDUP('coef float'!I15*POWER(2,30)/POWER(2,22),0)</f>
        <v>-7</v>
      </c>
      <c r="J15">
        <f>ROUNDUP('coef float'!J15*POWER(2,30)/POWER(2,22),0)</f>
        <v>-1</v>
      </c>
      <c r="K15">
        <f>ROUNDUP('coef float'!K15*POWER(2,30)/POWER(2,22),0)</f>
        <v>4</v>
      </c>
      <c r="L15">
        <f>ROUNDUP('coef float'!L15*POWER(2,30)/POWER(2,22),0)</f>
        <v>3</v>
      </c>
      <c r="M15">
        <f>ROUNDUP('coef float'!M15*POWER(2,30)/POWER(2,22),0)</f>
        <v>-1</v>
      </c>
      <c r="N15">
        <f>ROUNDUP('coef float'!N15*POWER(2,30)/POWER(2,22),0)</f>
        <v>-2</v>
      </c>
      <c r="O15">
        <f>ROUNDUP('coef float'!O15*POWER(2,30)/POWER(2,22),0)</f>
        <v>-1</v>
      </c>
      <c r="P15">
        <f>ROUNDUP('coef float'!P15*POWER(2,30)/POWER(2,22),0)</f>
        <v>1</v>
      </c>
      <c r="Q15">
        <f>ROUNDUP('coef float'!Q15*POWER(2,30)/POWER(2,22),0)</f>
        <v>1</v>
      </c>
      <c r="R15">
        <f>ROUNDUP('coef float'!R15*POWER(2,30)/POWER(2,22),0)</f>
        <v>-1</v>
      </c>
      <c r="S15">
        <f>ROUNDUP('coef float'!S15*POWER(2,30)/POWER(2,22),0)</f>
        <v>-1</v>
      </c>
      <c r="T15">
        <f>ROUNDUP('coef float'!T15*POWER(2,30)/POWER(2,22),0)</f>
        <v>1</v>
      </c>
      <c r="U15">
        <f>ROUNDUP('coef float'!U15*POWER(2,30)/POWER(2,22),0)</f>
        <v>-1</v>
      </c>
      <c r="V15">
        <f>ROUNDUP('coef float'!V15*POWER(2,30)/POWER(2,22),0)</f>
        <v>-1</v>
      </c>
      <c r="W15">
        <f>ROUNDUP('coef float'!W15*POWER(2,30)/POWER(2,22),0)</f>
        <v>-1</v>
      </c>
      <c r="X15">
        <f>ROUNDUP('coef float'!X15*POWER(2,30)/POWER(2,22),0)</f>
        <v>3</v>
      </c>
    </row>
    <row r="16" spans="1:24" x14ac:dyDescent="0.25">
      <c r="A16">
        <f>ROUNDUP('coef float'!A16*POWER(2,30)/POWER(2,22),0)</f>
        <v>-1</v>
      </c>
      <c r="B16">
        <f>ROUNDUP('coef float'!B16*POWER(2,30)/POWER(2,22),0)</f>
        <v>-5</v>
      </c>
      <c r="C16">
        <f>ROUNDUP('coef float'!C16*POWER(2,30)/POWER(2,22),0)</f>
        <v>-1</v>
      </c>
      <c r="D16">
        <f>ROUNDUP('coef float'!D16*POWER(2,30)/POWER(2,22),0)</f>
        <v>8</v>
      </c>
      <c r="E16">
        <f>ROUNDUP('coef float'!E16*POWER(2,30)/POWER(2,22),0)</f>
        <v>-1</v>
      </c>
      <c r="F16">
        <f>ROUNDUP('coef float'!F16*POWER(2,30)/POWER(2,22),0)</f>
        <v>-13</v>
      </c>
      <c r="G16">
        <f>ROUNDUP('coef float'!G16*POWER(2,30)/POWER(2,22),0)</f>
        <v>-1</v>
      </c>
      <c r="H16">
        <f>ROUNDUP('coef float'!H16*POWER(2,30)/POWER(2,22),0)</f>
        <v>26</v>
      </c>
      <c r="I16">
        <f>ROUNDUP('coef float'!I16*POWER(2,30)/POWER(2,22),0)</f>
        <v>-1</v>
      </c>
      <c r="J16">
        <f>ROUNDUP('coef float'!J16*POWER(2,30)/POWER(2,22),0)</f>
        <v>-81</v>
      </c>
      <c r="K16">
        <f>ROUNDUP('coef float'!K16*POWER(2,30)/POWER(2,22),0)</f>
        <v>129</v>
      </c>
      <c r="L16">
        <f>ROUNDUP('coef float'!L16*POWER(2,30)/POWER(2,22),0)</f>
        <v>-81</v>
      </c>
      <c r="M16">
        <f>ROUNDUP('coef float'!M16*POWER(2,30)/POWER(2,22),0)</f>
        <v>-1</v>
      </c>
      <c r="N16">
        <f>ROUNDUP('coef float'!N16*POWER(2,30)/POWER(2,22),0)</f>
        <v>26</v>
      </c>
      <c r="O16">
        <f>ROUNDUP('coef float'!O16*POWER(2,30)/POWER(2,22),0)</f>
        <v>-1</v>
      </c>
      <c r="P16">
        <f>ROUNDUP('coef float'!P16*POWER(2,30)/POWER(2,22),0)</f>
        <v>-13</v>
      </c>
      <c r="Q16">
        <f>ROUNDUP('coef float'!Q16*POWER(2,30)/POWER(2,22),0)</f>
        <v>-1</v>
      </c>
      <c r="R16">
        <f>ROUNDUP('coef float'!R16*POWER(2,30)/POWER(2,22),0)</f>
        <v>8</v>
      </c>
      <c r="S16">
        <f>ROUNDUP('coef float'!S16*POWER(2,30)/POWER(2,22),0)</f>
        <v>-1</v>
      </c>
      <c r="T16">
        <f>ROUNDUP('coef float'!T16*POWER(2,30)/POWER(2,22),0)</f>
        <v>-5</v>
      </c>
      <c r="U16">
        <f>ROUNDUP('coef float'!U16*POWER(2,30)/POWER(2,22),0)</f>
        <v>-1</v>
      </c>
      <c r="V16">
        <f>ROUNDUP('coef float'!V16*POWER(2,30)/POWER(2,22),0)</f>
        <v>3</v>
      </c>
      <c r="W16">
        <f>ROUNDUP('coef float'!W16*POWER(2,30)/POWER(2,22),0)</f>
        <v>-1</v>
      </c>
      <c r="X16">
        <f>ROUNDUP('coef float'!X16*POWER(2,30)/POWER(2,22),0)</f>
        <v>-1</v>
      </c>
    </row>
    <row r="17" spans="1:24" x14ac:dyDescent="0.25">
      <c r="A17">
        <f>ROUNDUP('coef float'!A17*POWER(2,30)/POWER(2,22),0)</f>
        <v>-1</v>
      </c>
      <c r="B17">
        <f>ROUNDUP('coef float'!B17*POWER(2,30)/POWER(2,22),0)</f>
        <v>1</v>
      </c>
      <c r="C17">
        <f>ROUNDUP('coef float'!C17*POWER(2,30)/POWER(2,22),0)</f>
        <v>-1</v>
      </c>
      <c r="D17">
        <f>ROUNDUP('coef float'!D17*POWER(2,30)/POWER(2,22),0)</f>
        <v>-1</v>
      </c>
      <c r="E17">
        <f>ROUNDUP('coef float'!E17*POWER(2,30)/POWER(2,22),0)</f>
        <v>1</v>
      </c>
      <c r="F17">
        <f>ROUNDUP('coef float'!F17*POWER(2,30)/POWER(2,22),0)</f>
        <v>-1</v>
      </c>
      <c r="G17">
        <f>ROUNDUP('coef float'!G17*POWER(2,30)/POWER(2,22),0)</f>
        <v>-1</v>
      </c>
      <c r="H17">
        <f>ROUNDUP('coef float'!H17*POWER(2,30)/POWER(2,22),0)</f>
        <v>2</v>
      </c>
      <c r="I17">
        <f>ROUNDUP('coef float'!I17*POWER(2,30)/POWER(2,22),0)</f>
        <v>-1</v>
      </c>
      <c r="J17">
        <f>ROUNDUP('coef float'!J17*POWER(2,30)/POWER(2,22),0)</f>
        <v>-3</v>
      </c>
      <c r="K17">
        <f>ROUNDUP('coef float'!K17*POWER(2,30)/POWER(2,22),0)</f>
        <v>4</v>
      </c>
      <c r="L17">
        <f>ROUNDUP('coef float'!L17*POWER(2,30)/POWER(2,22),0)</f>
        <v>-1</v>
      </c>
      <c r="M17">
        <f>ROUNDUP('coef float'!M17*POWER(2,30)/POWER(2,22),0)</f>
        <v>-7</v>
      </c>
      <c r="N17">
        <f>ROUNDUP('coef float'!N17*POWER(2,30)/POWER(2,22),0)</f>
        <v>7</v>
      </c>
      <c r="O17">
        <f>ROUNDUP('coef float'!O17*POWER(2,30)/POWER(2,22),0)</f>
        <v>5</v>
      </c>
      <c r="P17">
        <f>ROUNDUP('coef float'!P17*POWER(2,30)/POWER(2,22),0)</f>
        <v>-18</v>
      </c>
      <c r="Q17">
        <f>ROUNDUP('coef float'!Q17*POWER(2,30)/POWER(2,22),0)</f>
        <v>10</v>
      </c>
      <c r="R17">
        <f>ROUNDUP('coef float'!R17*POWER(2,30)/POWER(2,22),0)</f>
        <v>28</v>
      </c>
      <c r="S17">
        <f>ROUNDUP('coef float'!S17*POWER(2,30)/POWER(2,22),0)</f>
        <v>-75</v>
      </c>
      <c r="T17">
        <f>ROUNDUP('coef float'!T17*POWER(2,30)/POWER(2,22),0)</f>
        <v>97</v>
      </c>
      <c r="U17">
        <f>ROUNDUP('coef float'!U17*POWER(2,30)/POWER(2,22),0)</f>
        <v>-75</v>
      </c>
      <c r="V17">
        <f>ROUNDUP('coef float'!V17*POWER(2,30)/POWER(2,22),0)</f>
        <v>28</v>
      </c>
      <c r="W17">
        <f>ROUNDUP('coef float'!W17*POWER(2,30)/POWER(2,22),0)</f>
        <v>10</v>
      </c>
      <c r="X17">
        <f>ROUNDUP('coef float'!X17*POWER(2,30)/POWER(2,22),0)</f>
        <v>-18</v>
      </c>
    </row>
    <row r="18" spans="1:24" x14ac:dyDescent="0.25">
      <c r="A18">
        <f>ROUNDUP('coef float'!A18*POWER(2,30)/POWER(2,22),0)</f>
        <v>5</v>
      </c>
      <c r="B18">
        <f>ROUNDUP('coef float'!B18*POWER(2,30)/POWER(2,22),0)</f>
        <v>7</v>
      </c>
      <c r="C18">
        <f>ROUNDUP('coef float'!C18*POWER(2,30)/POWER(2,22),0)</f>
        <v>-7</v>
      </c>
      <c r="D18">
        <f>ROUNDUP('coef float'!D18*POWER(2,30)/POWER(2,22),0)</f>
        <v>-1</v>
      </c>
      <c r="E18">
        <f>ROUNDUP('coef float'!E18*POWER(2,30)/POWER(2,22),0)</f>
        <v>4</v>
      </c>
      <c r="F18">
        <f>ROUNDUP('coef float'!F18*POWER(2,30)/POWER(2,22),0)</f>
        <v>-3</v>
      </c>
      <c r="G18">
        <f>ROUNDUP('coef float'!G18*POWER(2,30)/POWER(2,22),0)</f>
        <v>-1</v>
      </c>
      <c r="H18">
        <f>ROUNDUP('coef float'!H18*POWER(2,30)/POWER(2,22),0)</f>
        <v>2</v>
      </c>
      <c r="I18">
        <f>ROUNDUP('coef float'!I18*POWER(2,30)/POWER(2,22),0)</f>
        <v>-1</v>
      </c>
      <c r="J18">
        <f>ROUNDUP('coef float'!J18*POWER(2,30)/POWER(2,22),0)</f>
        <v>-1</v>
      </c>
      <c r="K18">
        <f>ROUNDUP('coef float'!K18*POWER(2,30)/POWER(2,22),0)</f>
        <v>1</v>
      </c>
      <c r="L18">
        <f>ROUNDUP('coef float'!L18*POWER(2,30)/POWER(2,22),0)</f>
        <v>-1</v>
      </c>
      <c r="M18">
        <f>ROUNDUP('coef float'!M18*POWER(2,30)/POWER(2,22),0)</f>
        <v>-1</v>
      </c>
      <c r="N18">
        <f>ROUNDUP('coef float'!N18*POWER(2,30)/POWER(2,22),0)</f>
        <v>1</v>
      </c>
      <c r="O18">
        <f>ROUNDUP('coef float'!O18*POWER(2,30)/POWER(2,22),0)</f>
        <v>-1</v>
      </c>
      <c r="P18">
        <f>ROUNDUP('coef float'!P18*POWER(2,30)/POWER(2,22),0)</f>
        <v>1</v>
      </c>
      <c r="Q18">
        <f>ROUNDUP('coef float'!Q18*POWER(2,30)/POWER(2,22),0)</f>
        <v>-1</v>
      </c>
      <c r="R18">
        <f>ROUNDUP('coef float'!R18*POWER(2,30)/POWER(2,22),0)</f>
        <v>-2</v>
      </c>
      <c r="S18">
        <f>ROUNDUP('coef float'!S18*POWER(2,30)/POWER(2,22),0)</f>
        <v>3</v>
      </c>
      <c r="T18">
        <f>ROUNDUP('coef float'!T18*POWER(2,30)/POWER(2,22),0)</f>
        <v>-3</v>
      </c>
      <c r="U18">
        <f>ROUNDUP('coef float'!U18*POWER(2,30)/POWER(2,22),0)</f>
        <v>-1</v>
      </c>
      <c r="V18">
        <f>ROUNDUP('coef float'!V18*POWER(2,30)/POWER(2,22),0)</f>
        <v>6</v>
      </c>
      <c r="W18">
        <f>ROUNDUP('coef float'!W18*POWER(2,30)/POWER(2,22),0)</f>
        <v>-10</v>
      </c>
      <c r="X18">
        <f>ROUNDUP('coef float'!X18*POWER(2,30)/POWER(2,22),0)</f>
        <v>10</v>
      </c>
    </row>
    <row r="19" spans="1:24" x14ac:dyDescent="0.25">
      <c r="A19">
        <f>ROUNDUP('coef float'!A19*POWER(2,30)/POWER(2,22),0)</f>
        <v>-1</v>
      </c>
      <c r="B19">
        <f>ROUNDUP('coef float'!B19*POWER(2,30)/POWER(2,22),0)</f>
        <v>-18</v>
      </c>
      <c r="C19">
        <f>ROUNDUP('coef float'!C19*POWER(2,30)/POWER(2,22),0)</f>
        <v>40</v>
      </c>
      <c r="D19">
        <f>ROUNDUP('coef float'!D19*POWER(2,30)/POWER(2,22),0)</f>
        <v>-58</v>
      </c>
      <c r="E19">
        <f>ROUNDUP('coef float'!E19*POWER(2,30)/POWER(2,22),0)</f>
        <v>65</v>
      </c>
      <c r="F19">
        <f>ROUNDUP('coef float'!F19*POWER(2,30)/POWER(2,22),0)</f>
        <v>-58</v>
      </c>
      <c r="G19">
        <f>ROUNDUP('coef float'!G19*POWER(2,30)/POWER(2,22),0)</f>
        <v>40</v>
      </c>
      <c r="H19">
        <f>ROUNDUP('coef float'!H19*POWER(2,30)/POWER(2,22),0)</f>
        <v>-18</v>
      </c>
      <c r="I19">
        <f>ROUNDUP('coef float'!I19*POWER(2,30)/POWER(2,22),0)</f>
        <v>-1</v>
      </c>
      <c r="J19">
        <f>ROUNDUP('coef float'!J19*POWER(2,30)/POWER(2,22),0)</f>
        <v>10</v>
      </c>
      <c r="K19">
        <f>ROUNDUP('coef float'!K19*POWER(2,30)/POWER(2,22),0)</f>
        <v>-10</v>
      </c>
      <c r="L19">
        <f>ROUNDUP('coef float'!L19*POWER(2,30)/POWER(2,22),0)</f>
        <v>6</v>
      </c>
      <c r="M19">
        <f>ROUNDUP('coef float'!M19*POWER(2,30)/POWER(2,22),0)</f>
        <v>-1</v>
      </c>
      <c r="N19">
        <f>ROUNDUP('coef float'!N19*POWER(2,30)/POWER(2,22),0)</f>
        <v>-3</v>
      </c>
      <c r="O19">
        <f>ROUNDUP('coef float'!O19*POWER(2,30)/POWER(2,22),0)</f>
        <v>3</v>
      </c>
      <c r="P19">
        <f>ROUNDUP('coef float'!P19*POWER(2,30)/POWER(2,22),0)</f>
        <v>-2</v>
      </c>
      <c r="Q19">
        <f>ROUNDUP('coef float'!Q19*POWER(2,30)/POWER(2,22),0)</f>
        <v>-1</v>
      </c>
      <c r="R19">
        <f>ROUNDUP('coef float'!R19*POWER(2,30)/POWER(2,22),0)</f>
        <v>1</v>
      </c>
      <c r="S19">
        <f>ROUNDUP('coef float'!S19*POWER(2,30)/POWER(2,22),0)</f>
        <v>-1</v>
      </c>
      <c r="T19">
        <f>ROUNDUP('coef float'!T19*POWER(2,30)/POWER(2,22),0)</f>
        <v>1</v>
      </c>
      <c r="U19">
        <f>ROUNDUP('coef float'!U19*POWER(2,30)/POWER(2,22),0)</f>
        <v>-1</v>
      </c>
      <c r="V19">
        <f>ROUNDUP('coef float'!V19*POWER(2,30)/POWER(2,22),0)</f>
        <v>-1</v>
      </c>
      <c r="W19">
        <f>ROUNDUP('coef float'!W19*POWER(2,30)/POWER(2,22),0)</f>
        <v>1</v>
      </c>
      <c r="X19">
        <f>ROUNDUP('coef float'!X19*POWER(2,30)/POWER(2,22),0)</f>
        <v>-1</v>
      </c>
    </row>
    <row r="20" spans="1:24" x14ac:dyDescent="0.25">
      <c r="A20">
        <f>ROUNDUP('coef float'!A20*POWER(2,30)/POWER(2,22),0)</f>
        <v>1</v>
      </c>
      <c r="B20">
        <f>ROUNDUP('coef float'!B20*POWER(2,30)/POWER(2,22),0)</f>
        <v>-2</v>
      </c>
      <c r="C20">
        <f>ROUNDUP('coef float'!C20*POWER(2,30)/POWER(2,22),0)</f>
        <v>2</v>
      </c>
      <c r="D20">
        <f>ROUNDUP('coef float'!D20*POWER(2,30)/POWER(2,22),0)</f>
        <v>-3</v>
      </c>
      <c r="E20">
        <f>ROUNDUP('coef float'!E20*POWER(2,30)/POWER(2,22),0)</f>
        <v>2</v>
      </c>
      <c r="F20">
        <f>ROUNDUP('coef float'!F20*POWER(2,30)/POWER(2,22),0)</f>
        <v>-1</v>
      </c>
      <c r="G20">
        <f>ROUNDUP('coef float'!G20*POWER(2,30)/POWER(2,22),0)</f>
        <v>-3</v>
      </c>
      <c r="H20">
        <f>ROUNDUP('coef float'!H20*POWER(2,30)/POWER(2,22),0)</f>
        <v>7</v>
      </c>
      <c r="I20">
        <f>ROUNDUP('coef float'!I20*POWER(2,30)/POWER(2,22),0)</f>
        <v>-12</v>
      </c>
      <c r="J20">
        <f>ROUNDUP('coef float'!J20*POWER(2,30)/POWER(2,22),0)</f>
        <v>18</v>
      </c>
      <c r="K20">
        <f>ROUNDUP('coef float'!K20*POWER(2,30)/POWER(2,22),0)</f>
        <v>-24</v>
      </c>
      <c r="L20">
        <f>ROUNDUP('coef float'!L20*POWER(2,30)/POWER(2,22),0)</f>
        <v>28</v>
      </c>
      <c r="M20">
        <f>ROUNDUP('coef float'!M20*POWER(2,30)/POWER(2,22),0)</f>
        <v>-31</v>
      </c>
      <c r="N20">
        <f>ROUNDUP('coef float'!N20*POWER(2,30)/POWER(2,22),0)</f>
        <v>32</v>
      </c>
      <c r="O20">
        <f>ROUNDUP('coef float'!O20*POWER(2,30)/POWER(2,22),0)</f>
        <v>-31</v>
      </c>
      <c r="P20">
        <f>ROUNDUP('coef float'!P20*POWER(2,30)/POWER(2,22),0)</f>
        <v>28</v>
      </c>
      <c r="Q20">
        <f>ROUNDUP('coef float'!Q20*POWER(2,30)/POWER(2,22),0)</f>
        <v>-24</v>
      </c>
      <c r="R20">
        <f>ROUNDUP('coef float'!R20*POWER(2,30)/POWER(2,22),0)</f>
        <v>18</v>
      </c>
      <c r="S20">
        <f>ROUNDUP('coef float'!S20*POWER(2,30)/POWER(2,22),0)</f>
        <v>-12</v>
      </c>
      <c r="T20">
        <f>ROUNDUP('coef float'!T20*POWER(2,30)/POWER(2,22),0)</f>
        <v>7</v>
      </c>
      <c r="U20">
        <f>ROUNDUP('coef float'!U20*POWER(2,30)/POWER(2,22),0)</f>
        <v>-3</v>
      </c>
      <c r="V20">
        <f>ROUNDUP('coef float'!V20*POWER(2,30)/POWER(2,22),0)</f>
        <v>-1</v>
      </c>
      <c r="W20">
        <f>ROUNDUP('coef float'!W20*POWER(2,30)/POWER(2,22),0)</f>
        <v>2</v>
      </c>
      <c r="X20">
        <f>ROUNDUP('coef float'!X20*POWER(2,30)/POWER(2,22),0)</f>
        <v>-3</v>
      </c>
    </row>
    <row r="21" spans="1:24" x14ac:dyDescent="0.25">
      <c r="A21">
        <f>ROUNDUP('coef float'!A21*POWER(2,30)/POWER(2,22),0)</f>
        <v>2</v>
      </c>
      <c r="B21">
        <f>ROUNDUP('coef float'!B21*POWER(2,30)/POWER(2,22),0)</f>
        <v>-2</v>
      </c>
      <c r="C21">
        <f>ROUNDUP('coef float'!C21*POWER(2,30)/POWER(2,22),0)</f>
        <v>1</v>
      </c>
      <c r="D21">
        <f>ROUNDUP('coef float'!D21*POWER(2,30)/POWER(2,22),0)</f>
        <v>-1</v>
      </c>
      <c r="E21">
        <f>ROUNDUP('coef float'!E21*POWER(2,30)/POWER(2,22),0)</f>
        <v>1</v>
      </c>
      <c r="F21">
        <f>ROUNDUP('coef float'!F21*POWER(2,30)/POWER(2,22),0)</f>
        <v>-1</v>
      </c>
      <c r="G21">
        <f>ROUNDUP('coef float'!G21*POWER(2,30)/POWER(2,22),0)</f>
        <v>-1</v>
      </c>
      <c r="H21">
        <f>ROUNDUP('coef float'!H21*POWER(2,30)/POWER(2,22),0)</f>
        <v>-1</v>
      </c>
      <c r="I21">
        <f>ROUNDUP('coef float'!I21*POWER(2,30)/POWER(2,22),0)</f>
        <v>1</v>
      </c>
      <c r="J21">
        <f>ROUNDUP('coef float'!J21*POWER(2,30)/POWER(2,22),0)</f>
        <v>2</v>
      </c>
      <c r="K21">
        <f>ROUNDUP('coef float'!K21*POWER(2,30)/POWER(2,22),0)</f>
        <v>3</v>
      </c>
      <c r="L21">
        <f>ROUNDUP('coef float'!L21*POWER(2,30)/POWER(2,22),0)</f>
        <v>3</v>
      </c>
      <c r="M21">
        <f>ROUNDUP('coef float'!M21*POWER(2,30)/POWER(2,22),0)</f>
        <v>-1</v>
      </c>
      <c r="N21">
        <f>ROUNDUP('coef float'!N21*POWER(2,30)/POWER(2,22),0)</f>
        <v>-3</v>
      </c>
      <c r="O21">
        <f>ROUNDUP('coef float'!O21*POWER(2,30)/POWER(2,22),0)</f>
        <v>1</v>
      </c>
      <c r="P21">
        <f>ROUNDUP('coef float'!P21*POWER(2,30)/POWER(2,22),0)</f>
        <v>4</v>
      </c>
      <c r="Q21">
        <f>ROUNDUP('coef float'!Q21*POWER(2,30)/POWER(2,22),0)</f>
        <v>-1</v>
      </c>
      <c r="R21">
        <f>ROUNDUP('coef float'!R21*POWER(2,30)/POWER(2,22),0)</f>
        <v>-17</v>
      </c>
      <c r="S21">
        <f>ROUNDUP('coef float'!S21*POWER(2,30)/POWER(2,22),0)</f>
        <v>-36</v>
      </c>
      <c r="T21">
        <f>ROUNDUP('coef float'!T21*POWER(2,30)/POWER(2,22),0)</f>
        <v>-33</v>
      </c>
      <c r="U21">
        <f>ROUNDUP('coef float'!U21*POWER(2,30)/POWER(2,22),0)</f>
        <v>1</v>
      </c>
      <c r="V21">
        <f>ROUNDUP('coef float'!V21*POWER(2,30)/POWER(2,22),0)</f>
        <v>44</v>
      </c>
      <c r="W21">
        <f>ROUNDUP('coef float'!W21*POWER(2,30)/POWER(2,22),0)</f>
        <v>64</v>
      </c>
      <c r="X21">
        <f>ROUNDUP('coef float'!X21*POWER(2,30)/POWER(2,22),0)</f>
        <v>44</v>
      </c>
    </row>
    <row r="22" spans="1:24" x14ac:dyDescent="0.25">
      <c r="A22">
        <f>ROUNDUP('coef float'!A22*POWER(2,30)/POWER(2,22),0)</f>
        <v>1</v>
      </c>
      <c r="B22">
        <f>ROUNDUP('coef float'!B22*POWER(2,30)/POWER(2,22),0)</f>
        <v>-33</v>
      </c>
      <c r="C22">
        <f>ROUNDUP('coef float'!C22*POWER(2,30)/POWER(2,22),0)</f>
        <v>-36</v>
      </c>
      <c r="D22">
        <f>ROUNDUP('coef float'!D22*POWER(2,30)/POWER(2,22),0)</f>
        <v>-17</v>
      </c>
      <c r="E22">
        <f>ROUNDUP('coef float'!E22*POWER(2,30)/POWER(2,22),0)</f>
        <v>-1</v>
      </c>
      <c r="F22">
        <f>ROUNDUP('coef float'!F22*POWER(2,30)/POWER(2,22),0)</f>
        <v>4</v>
      </c>
      <c r="G22">
        <f>ROUNDUP('coef float'!G22*POWER(2,30)/POWER(2,22),0)</f>
        <v>1</v>
      </c>
      <c r="H22">
        <f>ROUNDUP('coef float'!H22*POWER(2,30)/POWER(2,22),0)</f>
        <v>-3</v>
      </c>
      <c r="I22">
        <f>ROUNDUP('coef float'!I22*POWER(2,30)/POWER(2,22),0)</f>
        <v>-1</v>
      </c>
      <c r="J22">
        <f>ROUNDUP('coef float'!J22*POWER(2,30)/POWER(2,22),0)</f>
        <v>3</v>
      </c>
      <c r="K22">
        <f>ROUNDUP('coef float'!K22*POWER(2,30)/POWER(2,22),0)</f>
        <v>3</v>
      </c>
      <c r="L22">
        <f>ROUNDUP('coef float'!L22*POWER(2,30)/POWER(2,22),0)</f>
        <v>2</v>
      </c>
      <c r="M22">
        <f>ROUNDUP('coef float'!M22*POWER(2,30)/POWER(2,22),0)</f>
        <v>1</v>
      </c>
      <c r="N22">
        <f>ROUNDUP('coef float'!N22*POWER(2,30)/POWER(2,22),0)</f>
        <v>-1</v>
      </c>
      <c r="O22">
        <f>ROUNDUP('coef float'!O22*POWER(2,30)/POWER(2,22),0)</f>
        <v>-1</v>
      </c>
      <c r="P22">
        <f>ROUNDUP('coef float'!P22*POWER(2,30)/POWER(2,22),0)</f>
        <v>-1</v>
      </c>
      <c r="Q22">
        <f>ROUNDUP('coef float'!Q22*POWER(2,30)/POWER(2,22),0)</f>
        <v>-1</v>
      </c>
      <c r="R22">
        <f>ROUNDUP('coef float'!R22*POWER(2,30)/POWER(2,22),0)</f>
        <v>1</v>
      </c>
      <c r="S22">
        <f>ROUNDUP('coef float'!S22*POWER(2,30)/POWER(2,22),0)</f>
        <v>2</v>
      </c>
      <c r="T22">
        <f>ROUNDUP('coef float'!T22*POWER(2,30)/POWER(2,22),0)</f>
        <v>-1</v>
      </c>
      <c r="U22">
        <f>ROUNDUP('coef float'!U22*POWER(2,30)/POWER(2,22),0)</f>
        <v>-4</v>
      </c>
      <c r="V22">
        <f>ROUNDUP('coef float'!V22*POWER(2,30)/POWER(2,22),0)</f>
        <v>-3</v>
      </c>
      <c r="W22">
        <f>ROUNDUP('coef float'!W22*POWER(2,30)/POWER(2,22),0)</f>
        <v>2</v>
      </c>
      <c r="X22">
        <f>ROUNDUP('coef float'!X22*POWER(2,30)/POWER(2,22),0)</f>
        <v>-1</v>
      </c>
    </row>
    <row r="23" spans="1:24" x14ac:dyDescent="0.25">
      <c r="A23">
        <f>ROUNDUP('coef float'!A23*POWER(2,30)/POWER(2,22),0)</f>
        <v>-3</v>
      </c>
      <c r="B23">
        <f>ROUNDUP('coef float'!B23*POWER(2,30)/POWER(2,22),0)</f>
        <v>10</v>
      </c>
      <c r="C23">
        <f>ROUNDUP('coef float'!C23*POWER(2,30)/POWER(2,22),0)</f>
        <v>23</v>
      </c>
      <c r="D23">
        <f>ROUNDUP('coef float'!D23*POWER(2,30)/POWER(2,22),0)</f>
        <v>-1</v>
      </c>
      <c r="E23">
        <f>ROUNDUP('coef float'!E23*POWER(2,30)/POWER(2,22),0)</f>
        <v>-43</v>
      </c>
      <c r="F23">
        <f>ROUNDUP('coef float'!F23*POWER(2,30)/POWER(2,22),0)</f>
        <v>-40</v>
      </c>
      <c r="G23">
        <f>ROUNDUP('coef float'!G23*POWER(2,30)/POWER(2,22),0)</f>
        <v>24</v>
      </c>
      <c r="H23">
        <f>ROUNDUP('coef float'!H23*POWER(2,30)/POWER(2,22),0)</f>
        <v>64</v>
      </c>
      <c r="I23">
        <f>ROUNDUP('coef float'!I23*POWER(2,30)/POWER(2,22),0)</f>
        <v>24</v>
      </c>
      <c r="J23">
        <f>ROUNDUP('coef float'!J23*POWER(2,30)/POWER(2,22),0)</f>
        <v>-40</v>
      </c>
      <c r="K23">
        <f>ROUNDUP('coef float'!K23*POWER(2,30)/POWER(2,22),0)</f>
        <v>-43</v>
      </c>
      <c r="L23">
        <f>ROUNDUP('coef float'!L23*POWER(2,30)/POWER(2,22),0)</f>
        <v>-1</v>
      </c>
      <c r="M23">
        <f>ROUNDUP('coef float'!M23*POWER(2,30)/POWER(2,22),0)</f>
        <v>23</v>
      </c>
      <c r="N23">
        <f>ROUNDUP('coef float'!N23*POWER(2,30)/POWER(2,22),0)</f>
        <v>10</v>
      </c>
      <c r="O23">
        <f>ROUNDUP('coef float'!O23*POWER(2,30)/POWER(2,22),0)</f>
        <v>-3</v>
      </c>
      <c r="P23">
        <f>ROUNDUP('coef float'!P23*POWER(2,30)/POWER(2,22),0)</f>
        <v>-1</v>
      </c>
      <c r="Q23">
        <f>ROUNDUP('coef float'!Q23*POWER(2,30)/POWER(2,22),0)</f>
        <v>2</v>
      </c>
      <c r="R23">
        <f>ROUNDUP('coef float'!R23*POWER(2,30)/POWER(2,22),0)</f>
        <v>-3</v>
      </c>
      <c r="S23">
        <f>ROUNDUP('coef float'!S23*POWER(2,30)/POWER(2,22),0)</f>
        <v>-4</v>
      </c>
      <c r="T23">
        <f>ROUNDUP('coef float'!T23*POWER(2,30)/POWER(2,22),0)</f>
        <v>-1</v>
      </c>
      <c r="U23">
        <f>ROUNDUP('coef float'!U23*POWER(2,30)/POWER(2,22),0)</f>
        <v>2</v>
      </c>
      <c r="V23">
        <f>ROUNDUP('coef float'!V23*POWER(2,30)/POWER(2,22),0)</f>
        <v>1</v>
      </c>
      <c r="W23">
        <f>ROUNDUP('coef float'!W23*POWER(2,30)/POWER(2,22),0)</f>
        <v>-1</v>
      </c>
      <c r="X23">
        <f>ROUNDUP('coef float'!X23*POWER(2,30)/POWER(2,22),0)</f>
        <v>-1</v>
      </c>
    </row>
    <row r="24" spans="1:24" x14ac:dyDescent="0.25">
      <c r="A24">
        <f>ROUNDUP('coef float'!A24*POWER(2,30)/POWER(2,22),0)</f>
        <v>-1</v>
      </c>
      <c r="B24">
        <f>ROUNDUP('coef float'!B24*POWER(2,30)/POWER(2,22),0)</f>
        <v>1</v>
      </c>
      <c r="C24">
        <f>ROUNDUP('coef float'!C24*POWER(2,30)/POWER(2,22),0)</f>
        <v>1</v>
      </c>
      <c r="D24">
        <f>ROUNDUP('coef float'!D24*POWER(2,30)/POWER(2,22),0)</f>
        <v>-1</v>
      </c>
      <c r="E24">
        <f>ROUNDUP('coef float'!E24*POWER(2,30)/POWER(2,22),0)</f>
        <v>-3</v>
      </c>
      <c r="F24">
        <f>ROUNDUP('coef float'!F24*POWER(2,30)/POWER(2,22),0)</f>
        <v>-1</v>
      </c>
      <c r="G24">
        <f>ROUNDUP('coef float'!G24*POWER(2,30)/POWER(2,22),0)</f>
        <v>5</v>
      </c>
      <c r="H24">
        <f>ROUNDUP('coef float'!H24*POWER(2,30)/POWER(2,22),0)</f>
        <v>-1</v>
      </c>
      <c r="I24">
        <f>ROUNDUP('coef float'!I24*POWER(2,30)/POWER(2,22),0)</f>
        <v>1</v>
      </c>
      <c r="J24">
        <f>ROUNDUP('coef float'!J24*POWER(2,30)/POWER(2,22),0)</f>
        <v>-1</v>
      </c>
      <c r="K24">
        <f>ROUNDUP('coef float'!K24*POWER(2,30)/POWER(2,22),0)</f>
        <v>-14</v>
      </c>
      <c r="L24">
        <f>ROUNDUP('coef float'!L24*POWER(2,30)/POWER(2,22),0)</f>
        <v>1</v>
      </c>
      <c r="M24">
        <f>ROUNDUP('coef float'!M24*POWER(2,30)/POWER(2,22),0)</f>
        <v>36</v>
      </c>
      <c r="N24">
        <f>ROUNDUP('coef float'!N24*POWER(2,30)/POWER(2,22),0)</f>
        <v>-1</v>
      </c>
      <c r="O24">
        <f>ROUNDUP('coef float'!O24*POWER(2,30)/POWER(2,22),0)</f>
        <v>-56</v>
      </c>
      <c r="P24">
        <f>ROUNDUP('coef float'!P24*POWER(2,30)/POWER(2,22),0)</f>
        <v>0</v>
      </c>
      <c r="Q24">
        <f>ROUNDUP('coef float'!Q24*POWER(2,30)/POWER(2,22),0)</f>
        <v>64</v>
      </c>
      <c r="R24">
        <f>ROUNDUP('coef float'!R24*POWER(2,30)/POWER(2,22),0)</f>
        <v>0</v>
      </c>
      <c r="S24">
        <f>ROUNDUP('coef float'!S24*POWER(2,30)/POWER(2,22),0)</f>
        <v>-56</v>
      </c>
      <c r="T24">
        <f>ROUNDUP('coef float'!T24*POWER(2,30)/POWER(2,22),0)</f>
        <v>-1</v>
      </c>
      <c r="U24">
        <f>ROUNDUP('coef float'!U24*POWER(2,30)/POWER(2,22),0)</f>
        <v>36</v>
      </c>
      <c r="V24">
        <f>ROUNDUP('coef float'!V24*POWER(2,30)/POWER(2,22),0)</f>
        <v>1</v>
      </c>
      <c r="W24">
        <f>ROUNDUP('coef float'!W24*POWER(2,30)/POWER(2,22),0)</f>
        <v>-14</v>
      </c>
      <c r="X24">
        <f>ROUNDUP('coef float'!X24*POWER(2,30)/POWER(2,22),0)</f>
        <v>-1</v>
      </c>
    </row>
    <row r="25" spans="1:24" x14ac:dyDescent="0.25">
      <c r="A25">
        <f>ROUNDUP('coef float'!A25*POWER(2,30)/POWER(2,22),0)</f>
        <v>1</v>
      </c>
      <c r="B25">
        <f>ROUNDUP('coef float'!B25*POWER(2,30)/POWER(2,22),0)</f>
        <v>-1</v>
      </c>
      <c r="C25">
        <f>ROUNDUP('coef float'!C25*POWER(2,30)/POWER(2,22),0)</f>
        <v>5</v>
      </c>
      <c r="D25">
        <f>ROUNDUP('coef float'!D25*POWER(2,30)/POWER(2,22),0)</f>
        <v>-1</v>
      </c>
      <c r="E25">
        <f>ROUNDUP('coef float'!E25*POWER(2,30)/POWER(2,22),0)</f>
        <v>-3</v>
      </c>
      <c r="F25">
        <f>ROUNDUP('coef float'!F25*POWER(2,30)/POWER(2,22),0)</f>
        <v>-1</v>
      </c>
      <c r="G25">
        <f>ROUNDUP('coef float'!G25*POWER(2,30)/POWER(2,22),0)</f>
        <v>1</v>
      </c>
      <c r="H25">
        <f>ROUNDUP('coef float'!H25*POWER(2,30)/POWER(2,22),0)</f>
        <v>1</v>
      </c>
      <c r="I25">
        <f>ROUNDUP('coef float'!I25*POWER(2,30)/POWER(2,22),0)</f>
        <v>-1</v>
      </c>
      <c r="J25">
        <f>ROUNDUP('coef float'!J25*POWER(2,30)/POWER(2,22),0)</f>
        <v>-1</v>
      </c>
      <c r="K25">
        <f>ROUNDUP('coef float'!K25*POWER(2,30)/POWER(2,22),0)</f>
        <v>1</v>
      </c>
      <c r="L25">
        <f>ROUNDUP('coef float'!L25*POWER(2,30)/POWER(2,22),0)</f>
        <v>1</v>
      </c>
      <c r="M25">
        <f>ROUNDUP('coef float'!M25*POWER(2,30)/POWER(2,22),0)</f>
        <v>-2</v>
      </c>
      <c r="N25">
        <f>ROUNDUP('coef float'!N25*POWER(2,30)/POWER(2,22),0)</f>
        <v>1</v>
      </c>
      <c r="O25">
        <f>ROUNDUP('coef float'!O25*POWER(2,30)/POWER(2,22),0)</f>
        <v>4</v>
      </c>
      <c r="P25">
        <f>ROUNDUP('coef float'!P25*POWER(2,30)/POWER(2,22),0)</f>
        <v>-3</v>
      </c>
      <c r="Q25">
        <f>ROUNDUP('coef float'!Q25*POWER(2,30)/POWER(2,22),0)</f>
        <v>-2</v>
      </c>
      <c r="R25">
        <f>ROUNDUP('coef float'!R25*POWER(2,30)/POWER(2,22),0)</f>
        <v>-1</v>
      </c>
      <c r="S25">
        <f>ROUNDUP('coef float'!S25*POWER(2,30)/POWER(2,22),0)</f>
        <v>3</v>
      </c>
      <c r="T25">
        <f>ROUNDUP('coef float'!T25*POWER(2,30)/POWER(2,22),0)</f>
        <v>10</v>
      </c>
      <c r="U25">
        <f>ROUNDUP('coef float'!U25*POWER(2,30)/POWER(2,22),0)</f>
        <v>-23</v>
      </c>
      <c r="V25">
        <f>ROUNDUP('coef float'!V25*POWER(2,30)/POWER(2,22),0)</f>
        <v>1</v>
      </c>
      <c r="W25">
        <f>ROUNDUP('coef float'!W25*POWER(2,30)/POWER(2,22),0)</f>
        <v>43</v>
      </c>
      <c r="X25">
        <f>ROUNDUP('coef float'!X25*POWER(2,30)/POWER(2,22),0)</f>
        <v>-40</v>
      </c>
    </row>
    <row r="26" spans="1:24" x14ac:dyDescent="0.25">
      <c r="A26">
        <f>ROUNDUP('coef float'!A26*POWER(2,30)/POWER(2,22),0)</f>
        <v>-24</v>
      </c>
      <c r="B26">
        <f>ROUNDUP('coef float'!B26*POWER(2,30)/POWER(2,22),0)</f>
        <v>64</v>
      </c>
      <c r="C26">
        <f>ROUNDUP('coef float'!C26*POWER(2,30)/POWER(2,22),0)</f>
        <v>-24</v>
      </c>
      <c r="D26">
        <f>ROUNDUP('coef float'!D26*POWER(2,30)/POWER(2,22),0)</f>
        <v>-40</v>
      </c>
      <c r="E26">
        <f>ROUNDUP('coef float'!E26*POWER(2,30)/POWER(2,22),0)</f>
        <v>43</v>
      </c>
      <c r="F26">
        <f>ROUNDUP('coef float'!F26*POWER(2,30)/POWER(2,22),0)</f>
        <v>1</v>
      </c>
      <c r="G26">
        <f>ROUNDUP('coef float'!G26*POWER(2,30)/POWER(2,22),0)</f>
        <v>-23</v>
      </c>
      <c r="H26">
        <f>ROUNDUP('coef float'!H26*POWER(2,30)/POWER(2,22),0)</f>
        <v>10</v>
      </c>
      <c r="I26">
        <f>ROUNDUP('coef float'!I26*POWER(2,30)/POWER(2,22),0)</f>
        <v>3</v>
      </c>
      <c r="J26">
        <f>ROUNDUP('coef float'!J26*POWER(2,30)/POWER(2,22),0)</f>
        <v>-1</v>
      </c>
      <c r="K26">
        <f>ROUNDUP('coef float'!K26*POWER(2,30)/POWER(2,22),0)</f>
        <v>-2</v>
      </c>
      <c r="L26">
        <f>ROUNDUP('coef float'!L26*POWER(2,30)/POWER(2,22),0)</f>
        <v>-3</v>
      </c>
      <c r="M26">
        <f>ROUNDUP('coef float'!M26*POWER(2,30)/POWER(2,22),0)</f>
        <v>4</v>
      </c>
      <c r="N26">
        <f>ROUNDUP('coef float'!N26*POWER(2,30)/POWER(2,22),0)</f>
        <v>1</v>
      </c>
      <c r="O26">
        <f>ROUNDUP('coef float'!O26*POWER(2,30)/POWER(2,22),0)</f>
        <v>-2</v>
      </c>
      <c r="P26">
        <f>ROUNDUP('coef float'!P26*POWER(2,30)/POWER(2,22),0)</f>
        <v>1</v>
      </c>
      <c r="Q26">
        <f>ROUNDUP('coef float'!Q26*POWER(2,30)/POWER(2,22),0)</f>
        <v>1</v>
      </c>
      <c r="R26">
        <f>ROUNDUP('coef float'!R26*POWER(2,30)/POWER(2,22),0)</f>
        <v>-1</v>
      </c>
      <c r="S26">
        <f>ROUNDUP('coef float'!S26*POWER(2,30)/POWER(2,22),0)</f>
        <v>-1</v>
      </c>
      <c r="T26">
        <f>ROUNDUP('coef float'!T26*POWER(2,30)/POWER(2,22),0)</f>
        <v>1</v>
      </c>
      <c r="U26">
        <f>ROUNDUP('coef float'!U26*POWER(2,30)/POWER(2,22),0)</f>
        <v>-1</v>
      </c>
      <c r="V26">
        <f>ROUNDUP('coef float'!V26*POWER(2,30)/POWER(2,22),0)</f>
        <v>-2</v>
      </c>
      <c r="W26">
        <f>ROUNDUP('coef float'!W26*POWER(2,30)/POWER(2,22),0)</f>
        <v>3</v>
      </c>
      <c r="X26">
        <f>ROUNDUP('coef float'!X26*POWER(2,30)/POWER(2,22),0)</f>
        <v>-3</v>
      </c>
    </row>
    <row r="27" spans="1:24" x14ac:dyDescent="0.25">
      <c r="A27">
        <f>ROUNDUP('coef float'!A27*POWER(2,30)/POWER(2,22),0)</f>
        <v>1</v>
      </c>
      <c r="B27">
        <f>ROUNDUP('coef float'!B27*POWER(2,30)/POWER(2,22),0)</f>
        <v>3</v>
      </c>
      <c r="C27">
        <f>ROUNDUP('coef float'!C27*POWER(2,30)/POWER(2,22),0)</f>
        <v>1</v>
      </c>
      <c r="D27">
        <f>ROUNDUP('coef float'!D27*POWER(2,30)/POWER(2,22),0)</f>
        <v>-4</v>
      </c>
      <c r="E27">
        <f>ROUNDUP('coef float'!E27*POWER(2,30)/POWER(2,22),0)</f>
        <v>1</v>
      </c>
      <c r="F27">
        <f>ROUNDUP('coef float'!F27*POWER(2,30)/POWER(2,22),0)</f>
        <v>17</v>
      </c>
      <c r="G27">
        <f>ROUNDUP('coef float'!G27*POWER(2,30)/POWER(2,22),0)</f>
        <v>-36</v>
      </c>
      <c r="H27">
        <f>ROUNDUP('coef float'!H27*POWER(2,30)/POWER(2,22),0)</f>
        <v>33</v>
      </c>
      <c r="I27">
        <f>ROUNDUP('coef float'!I27*POWER(2,30)/POWER(2,22),0)</f>
        <v>-1</v>
      </c>
      <c r="J27">
        <f>ROUNDUP('coef float'!J27*POWER(2,30)/POWER(2,22),0)</f>
        <v>-44</v>
      </c>
      <c r="K27">
        <f>ROUNDUP('coef float'!K27*POWER(2,30)/POWER(2,22),0)</f>
        <v>64</v>
      </c>
      <c r="L27">
        <f>ROUNDUP('coef float'!L27*POWER(2,30)/POWER(2,22),0)</f>
        <v>-44</v>
      </c>
      <c r="M27">
        <f>ROUNDUP('coef float'!M27*POWER(2,30)/POWER(2,22),0)</f>
        <v>-1</v>
      </c>
      <c r="N27">
        <f>ROUNDUP('coef float'!N27*POWER(2,30)/POWER(2,22),0)</f>
        <v>33</v>
      </c>
      <c r="O27">
        <f>ROUNDUP('coef float'!O27*POWER(2,30)/POWER(2,22),0)</f>
        <v>-36</v>
      </c>
      <c r="P27">
        <f>ROUNDUP('coef float'!P27*POWER(2,30)/POWER(2,22),0)</f>
        <v>17</v>
      </c>
      <c r="Q27">
        <f>ROUNDUP('coef float'!Q27*POWER(2,30)/POWER(2,22),0)</f>
        <v>1</v>
      </c>
      <c r="R27">
        <f>ROUNDUP('coef float'!R27*POWER(2,30)/POWER(2,22),0)</f>
        <v>-4</v>
      </c>
      <c r="S27">
        <f>ROUNDUP('coef float'!S27*POWER(2,30)/POWER(2,22),0)</f>
        <v>1</v>
      </c>
      <c r="T27">
        <f>ROUNDUP('coef float'!T27*POWER(2,30)/POWER(2,22),0)</f>
        <v>3</v>
      </c>
      <c r="U27">
        <f>ROUNDUP('coef float'!U27*POWER(2,30)/POWER(2,22),0)</f>
        <v>1</v>
      </c>
      <c r="V27">
        <f>ROUNDUP('coef float'!V27*POWER(2,30)/POWER(2,22),0)</f>
        <v>-3</v>
      </c>
      <c r="W27">
        <f>ROUNDUP('coef float'!W27*POWER(2,30)/POWER(2,22),0)</f>
        <v>3</v>
      </c>
      <c r="X27">
        <f>ROUNDUP('coef float'!X27*POWER(2,30)/POWER(2,22),0)</f>
        <v>-2</v>
      </c>
    </row>
    <row r="28" spans="1:24" x14ac:dyDescent="0.25">
      <c r="A28">
        <f>ROUNDUP('coef float'!A28*POWER(2,30)/POWER(2,22),0)</f>
        <v>-1</v>
      </c>
      <c r="B28">
        <f>ROUNDUP('coef float'!B28*POWER(2,30)/POWER(2,22),0)</f>
        <v>1</v>
      </c>
      <c r="C28">
        <f>ROUNDUP('coef float'!C28*POWER(2,30)/POWER(2,22),0)</f>
        <v>-1</v>
      </c>
      <c r="D28">
        <f>ROUNDUP('coef float'!D28*POWER(2,30)/POWER(2,22),0)</f>
        <v>-1</v>
      </c>
      <c r="E28">
        <f>ROUNDUP('coef float'!E28*POWER(2,30)/POWER(2,22),0)</f>
        <v>1</v>
      </c>
      <c r="F28">
        <f>ROUNDUP('coef float'!F28*POWER(2,30)/POWER(2,22),0)</f>
        <v>-1</v>
      </c>
      <c r="G28">
        <f>ROUNDUP('coef float'!G28*POWER(2,30)/POWER(2,22),0)</f>
        <v>-2</v>
      </c>
      <c r="H28">
        <f>ROUNDUP('coef float'!H28*POWER(2,30)/POWER(2,22),0)</f>
        <v>-3</v>
      </c>
      <c r="I28">
        <f>ROUNDUP('coef float'!I28*POWER(2,30)/POWER(2,22),0)</f>
        <v>-3</v>
      </c>
      <c r="J28">
        <f>ROUNDUP('coef float'!J28*POWER(2,30)/POWER(2,22),0)</f>
        <v>-1</v>
      </c>
      <c r="K28">
        <f>ROUNDUP('coef float'!K28*POWER(2,30)/POWER(2,22),0)</f>
        <v>3</v>
      </c>
      <c r="L28">
        <f>ROUNDUP('coef float'!L28*POWER(2,30)/POWER(2,22),0)</f>
        <v>-1</v>
      </c>
      <c r="M28">
        <f>ROUNDUP('coef float'!M28*POWER(2,30)/POWER(2,22),0)</f>
        <v>-4</v>
      </c>
      <c r="N28">
        <f>ROUNDUP('coef float'!N28*POWER(2,30)/POWER(2,22),0)</f>
        <v>-1</v>
      </c>
      <c r="O28">
        <f>ROUNDUP('coef float'!O28*POWER(2,30)/POWER(2,22),0)</f>
        <v>17</v>
      </c>
      <c r="P28">
        <f>ROUNDUP('coef float'!P28*POWER(2,30)/POWER(2,22),0)</f>
        <v>36</v>
      </c>
      <c r="Q28">
        <f>ROUNDUP('coef float'!Q28*POWER(2,30)/POWER(2,22),0)</f>
        <v>33</v>
      </c>
      <c r="R28">
        <f>ROUNDUP('coef float'!R28*POWER(2,30)/POWER(2,22),0)</f>
        <v>-1</v>
      </c>
      <c r="S28">
        <f>ROUNDUP('coef float'!S28*POWER(2,30)/POWER(2,22),0)</f>
        <v>-44</v>
      </c>
      <c r="T28">
        <f>ROUNDUP('coef float'!T28*POWER(2,30)/POWER(2,22),0)</f>
        <v>191</v>
      </c>
      <c r="U28">
        <f>ROUNDUP('coef float'!U28*POWER(2,30)/POWER(2,22),0)</f>
        <v>-44</v>
      </c>
      <c r="V28">
        <f>ROUNDUP('coef float'!V28*POWER(2,30)/POWER(2,22),0)</f>
        <v>-1</v>
      </c>
      <c r="W28">
        <f>ROUNDUP('coef float'!W28*POWER(2,30)/POWER(2,22),0)</f>
        <v>33</v>
      </c>
      <c r="X28">
        <f>ROUNDUP('coef float'!X28*POWER(2,30)/POWER(2,22),0)</f>
        <v>36</v>
      </c>
    </row>
    <row r="29" spans="1:24" x14ac:dyDescent="0.25">
      <c r="A29">
        <f>ROUNDUP('coef float'!A29*POWER(2,30)/POWER(2,22),0)</f>
        <v>17</v>
      </c>
      <c r="B29">
        <f>ROUNDUP('coef float'!B29*POWER(2,30)/POWER(2,22),0)</f>
        <v>-1</v>
      </c>
      <c r="C29">
        <f>ROUNDUP('coef float'!C29*POWER(2,30)/POWER(2,22),0)</f>
        <v>-4</v>
      </c>
      <c r="D29">
        <f>ROUNDUP('coef float'!D29*POWER(2,30)/POWER(2,22),0)</f>
        <v>-1</v>
      </c>
      <c r="E29">
        <f>ROUNDUP('coef float'!E29*POWER(2,30)/POWER(2,22),0)</f>
        <v>3</v>
      </c>
      <c r="F29">
        <f>ROUNDUP('coef float'!F29*POWER(2,30)/POWER(2,22),0)</f>
        <v>-1</v>
      </c>
      <c r="G29">
        <f>ROUNDUP('coef float'!G29*POWER(2,30)/POWER(2,22),0)</f>
        <v>-3</v>
      </c>
      <c r="H29">
        <f>ROUNDUP('coef float'!H29*POWER(2,30)/POWER(2,22),0)</f>
        <v>-3</v>
      </c>
      <c r="I29">
        <f>ROUNDUP('coef float'!I29*POWER(2,30)/POWER(2,22),0)</f>
        <v>-2</v>
      </c>
      <c r="J29">
        <f>ROUNDUP('coef float'!J29*POWER(2,30)/POWER(2,22),0)</f>
        <v>-1</v>
      </c>
      <c r="K29">
        <f>ROUNDUP('coef float'!K29*POWER(2,30)/POWER(2,22),0)</f>
        <v>1</v>
      </c>
      <c r="L29">
        <f>ROUNDUP('coef float'!L29*POWER(2,30)/POWER(2,22),0)</f>
        <v>-1</v>
      </c>
      <c r="M29">
        <f>ROUNDUP('coef float'!M29*POWER(2,30)/POWER(2,22),0)</f>
        <v>-1</v>
      </c>
      <c r="N29">
        <f>ROUNDUP('coef float'!N29*POWER(2,30)/POWER(2,22),0)</f>
        <v>1</v>
      </c>
      <c r="O29">
        <f>ROUNDUP('coef float'!O29*POWER(2,30)/POWER(2,22),0)</f>
        <v>-1</v>
      </c>
      <c r="P29">
        <f>ROUNDUP('coef float'!P29*POWER(2,30)/POWER(2,22),0)</f>
        <v>-2</v>
      </c>
      <c r="Q29">
        <f>ROUNDUP('coef float'!Q29*POWER(2,30)/POWER(2,22),0)</f>
        <v>-1</v>
      </c>
      <c r="R29">
        <f>ROUNDUP('coef float'!R29*POWER(2,30)/POWER(2,22),0)</f>
        <v>4</v>
      </c>
      <c r="S29">
        <f>ROUNDUP('coef float'!S29*POWER(2,30)/POWER(2,22),0)</f>
        <v>3</v>
      </c>
      <c r="T29">
        <f>ROUNDUP('coef float'!T29*POWER(2,30)/POWER(2,22),0)</f>
        <v>-2</v>
      </c>
      <c r="U29">
        <f>ROUNDUP('coef float'!U29*POWER(2,30)/POWER(2,22),0)</f>
        <v>-1</v>
      </c>
      <c r="V29">
        <f>ROUNDUP('coef float'!V29*POWER(2,30)/POWER(2,22),0)</f>
        <v>3</v>
      </c>
      <c r="W29">
        <f>ROUNDUP('coef float'!W29*POWER(2,30)/POWER(2,22),0)</f>
        <v>-10</v>
      </c>
      <c r="X29">
        <f>ROUNDUP('coef float'!X29*POWER(2,30)/POWER(2,22),0)</f>
        <v>-23</v>
      </c>
    </row>
    <row r="30" spans="1:24" x14ac:dyDescent="0.25">
      <c r="A30">
        <f>ROUNDUP('coef float'!A30*POWER(2,30)/POWER(2,22),0)</f>
        <v>-1</v>
      </c>
      <c r="B30">
        <f>ROUNDUP('coef float'!B30*POWER(2,30)/POWER(2,22),0)</f>
        <v>43</v>
      </c>
      <c r="C30">
        <f>ROUNDUP('coef float'!C30*POWER(2,30)/POWER(2,22),0)</f>
        <v>40</v>
      </c>
      <c r="D30">
        <f>ROUNDUP('coef float'!D30*POWER(2,30)/POWER(2,22),0)</f>
        <v>-24</v>
      </c>
      <c r="E30">
        <f>ROUNDUP('coef float'!E30*POWER(2,30)/POWER(2,22),0)</f>
        <v>193</v>
      </c>
      <c r="F30">
        <f>ROUNDUP('coef float'!F30*POWER(2,30)/POWER(2,22),0)</f>
        <v>-24</v>
      </c>
      <c r="G30">
        <f>ROUNDUP('coef float'!G30*POWER(2,30)/POWER(2,22),0)</f>
        <v>40</v>
      </c>
      <c r="H30">
        <f>ROUNDUP('coef float'!H30*POWER(2,30)/POWER(2,22),0)</f>
        <v>43</v>
      </c>
      <c r="I30">
        <f>ROUNDUP('coef float'!I30*POWER(2,30)/POWER(2,22),0)</f>
        <v>-1</v>
      </c>
      <c r="J30">
        <f>ROUNDUP('coef float'!J30*POWER(2,30)/POWER(2,22),0)</f>
        <v>-23</v>
      </c>
      <c r="K30">
        <f>ROUNDUP('coef float'!K30*POWER(2,30)/POWER(2,22),0)</f>
        <v>-10</v>
      </c>
      <c r="L30">
        <f>ROUNDUP('coef float'!L30*POWER(2,30)/POWER(2,22),0)</f>
        <v>3</v>
      </c>
      <c r="M30">
        <f>ROUNDUP('coef float'!M30*POWER(2,30)/POWER(2,22),0)</f>
        <v>-1</v>
      </c>
      <c r="N30">
        <f>ROUNDUP('coef float'!N30*POWER(2,30)/POWER(2,22),0)</f>
        <v>-2</v>
      </c>
      <c r="O30">
        <f>ROUNDUP('coef float'!O30*POWER(2,30)/POWER(2,22),0)</f>
        <v>3</v>
      </c>
      <c r="P30">
        <f>ROUNDUP('coef float'!P30*POWER(2,30)/POWER(2,22),0)</f>
        <v>4</v>
      </c>
      <c r="Q30">
        <f>ROUNDUP('coef float'!Q30*POWER(2,30)/POWER(2,22),0)</f>
        <v>-1</v>
      </c>
      <c r="R30">
        <f>ROUNDUP('coef float'!R30*POWER(2,30)/POWER(2,22),0)</f>
        <v>-2</v>
      </c>
      <c r="S30">
        <f>ROUNDUP('coef float'!S30*POWER(2,30)/POWER(2,22),0)</f>
        <v>-1</v>
      </c>
      <c r="T30">
        <f>ROUNDUP('coef float'!T30*POWER(2,30)/POWER(2,22),0)</f>
        <v>1</v>
      </c>
      <c r="U30">
        <f>ROUNDUP('coef float'!U30*POWER(2,30)/POWER(2,22),0)</f>
        <v>-1</v>
      </c>
      <c r="V30">
        <f>ROUNDUP('coef float'!V30*POWER(2,30)/POWER(2,22),0)</f>
        <v>-1</v>
      </c>
      <c r="W30">
        <f>ROUNDUP('coef float'!W30*POWER(2,30)/POWER(2,22),0)</f>
        <v>1</v>
      </c>
      <c r="X30">
        <f>ROUNDUP('coef float'!X30*POWER(2,30)/POWER(2,22),0)</f>
        <v>-1</v>
      </c>
    </row>
    <row r="31" spans="1:24" x14ac:dyDescent="0.25">
      <c r="A31">
        <f>ROUNDUP('coef float'!A31*POWER(2,30)/POWER(2,22),0)</f>
        <v>1</v>
      </c>
      <c r="B31">
        <f>ROUNDUP('coef float'!B31*POWER(2,30)/POWER(2,22),0)</f>
        <v>3</v>
      </c>
      <c r="C31">
        <f>ROUNDUP('coef float'!C31*POWER(2,30)/POWER(2,22),0)</f>
        <v>1</v>
      </c>
      <c r="D31">
        <f>ROUNDUP('coef float'!D31*POWER(2,30)/POWER(2,22),0)</f>
        <v>-5</v>
      </c>
      <c r="E31">
        <f>ROUNDUP('coef float'!E31*POWER(2,30)/POWER(2,22),0)</f>
        <v>1</v>
      </c>
      <c r="F31">
        <f>ROUNDUP('coef float'!F31*POWER(2,30)/POWER(2,22),0)</f>
        <v>-1</v>
      </c>
      <c r="G31">
        <f>ROUNDUP('coef float'!G31*POWER(2,30)/POWER(2,22),0)</f>
        <v>1</v>
      </c>
      <c r="H31">
        <f>ROUNDUP('coef float'!H31*POWER(2,30)/POWER(2,22),0)</f>
        <v>14</v>
      </c>
      <c r="I31">
        <f>ROUNDUP('coef float'!I31*POWER(2,30)/POWER(2,22),0)</f>
        <v>0</v>
      </c>
      <c r="J31">
        <f>ROUNDUP('coef float'!J31*POWER(2,30)/POWER(2,22),0)</f>
        <v>-36</v>
      </c>
      <c r="K31">
        <f>ROUNDUP('coef float'!K31*POWER(2,30)/POWER(2,22),0)</f>
        <v>1</v>
      </c>
      <c r="L31">
        <f>ROUNDUP('coef float'!L31*POWER(2,30)/POWER(2,22),0)</f>
        <v>56</v>
      </c>
      <c r="M31">
        <f>ROUNDUP('coef float'!M31*POWER(2,30)/POWER(2,22),0)</f>
        <v>1</v>
      </c>
      <c r="N31">
        <f>ROUNDUP('coef float'!N31*POWER(2,30)/POWER(2,22),0)</f>
        <v>193</v>
      </c>
      <c r="O31">
        <f>ROUNDUP('coef float'!O31*POWER(2,30)/POWER(2,22),0)</f>
        <v>1</v>
      </c>
      <c r="P31">
        <f>ROUNDUP('coef float'!P31*POWER(2,30)/POWER(2,22),0)</f>
        <v>56</v>
      </c>
      <c r="Q31">
        <f>ROUNDUP('coef float'!Q31*POWER(2,30)/POWER(2,22),0)</f>
        <v>1</v>
      </c>
      <c r="R31">
        <f>ROUNDUP('coef float'!R31*POWER(2,30)/POWER(2,22),0)</f>
        <v>-36</v>
      </c>
      <c r="S31">
        <f>ROUNDUP('coef float'!S31*POWER(2,30)/POWER(2,22),0)</f>
        <v>0</v>
      </c>
      <c r="T31">
        <f>ROUNDUP('coef float'!T31*POWER(2,30)/POWER(2,22),0)</f>
        <v>14</v>
      </c>
      <c r="U31">
        <f>ROUNDUP('coef float'!U31*POWER(2,30)/POWER(2,22),0)</f>
        <v>1</v>
      </c>
      <c r="V31">
        <f>ROUNDUP('coef float'!V31*POWER(2,30)/POWER(2,22),0)</f>
        <v>-1</v>
      </c>
      <c r="W31">
        <f>ROUNDUP('coef float'!W31*POWER(2,30)/POWER(2,22),0)</f>
        <v>1</v>
      </c>
      <c r="X31">
        <f>ROUNDUP('coef float'!X31*POWER(2,30)/POWER(2,22),0)</f>
        <v>-5</v>
      </c>
    </row>
    <row r="32" spans="1:24" x14ac:dyDescent="0.25">
      <c r="A32">
        <f>ROUNDUP('coef float'!A32*POWER(2,30)/POWER(2,22),0)</f>
        <v>1</v>
      </c>
      <c r="B32">
        <f>ROUNDUP('coef float'!B32*POWER(2,30)/POWER(2,22),0)</f>
        <v>3</v>
      </c>
      <c r="C32">
        <f>ROUNDUP('coef float'!C32*POWER(2,30)/POWER(2,22),0)</f>
        <v>1</v>
      </c>
      <c r="D32">
        <f>ROUNDUP('coef float'!D32*POWER(2,30)/POWER(2,22),0)</f>
        <v>-1</v>
      </c>
      <c r="E32">
        <f>ROUNDUP('coef float'!E32*POWER(2,30)/POWER(2,22),0)</f>
        <v>1</v>
      </c>
      <c r="F32">
        <f>ROUNDUP('coef float'!F32*POWER(2,30)/POWER(2,22),0)</f>
        <v>-1</v>
      </c>
      <c r="G32">
        <f>ROUNDUP('coef float'!G32*POWER(2,30)/POWER(2,22),0)</f>
        <v>-1</v>
      </c>
      <c r="H32">
        <f>ROUNDUP('coef float'!H32*POWER(2,30)/POWER(2,22),0)</f>
        <v>-1</v>
      </c>
      <c r="I32">
        <f>ROUNDUP('coef float'!I32*POWER(2,30)/POWER(2,22),0)</f>
        <v>-1</v>
      </c>
      <c r="J32">
        <f>ROUNDUP('coef float'!J32*POWER(2,30)/POWER(2,22),0)</f>
        <v>2</v>
      </c>
      <c r="K32">
        <f>ROUNDUP('coef float'!K32*POWER(2,30)/POWER(2,22),0)</f>
        <v>-1</v>
      </c>
      <c r="L32">
        <f>ROUNDUP('coef float'!L32*POWER(2,30)/POWER(2,22),0)</f>
        <v>-4</v>
      </c>
      <c r="M32">
        <f>ROUNDUP('coef float'!M32*POWER(2,30)/POWER(2,22),0)</f>
        <v>3</v>
      </c>
      <c r="N32">
        <f>ROUNDUP('coef float'!N32*POWER(2,30)/POWER(2,22),0)</f>
        <v>2</v>
      </c>
      <c r="O32">
        <f>ROUNDUP('coef float'!O32*POWER(2,30)/POWER(2,22),0)</f>
        <v>-1</v>
      </c>
      <c r="P32">
        <f>ROUNDUP('coef float'!P32*POWER(2,30)/POWER(2,22),0)</f>
        <v>-3</v>
      </c>
      <c r="Q32">
        <f>ROUNDUP('coef float'!Q32*POWER(2,30)/POWER(2,22),0)</f>
        <v>-10</v>
      </c>
      <c r="R32">
        <f>ROUNDUP('coef float'!R32*POWER(2,30)/POWER(2,22),0)</f>
        <v>23</v>
      </c>
      <c r="S32">
        <f>ROUNDUP('coef float'!S32*POWER(2,30)/POWER(2,22),0)</f>
        <v>-1</v>
      </c>
      <c r="T32">
        <f>ROUNDUP('coef float'!T32*POWER(2,30)/POWER(2,22),0)</f>
        <v>-43</v>
      </c>
      <c r="U32">
        <f>ROUNDUP('coef float'!U32*POWER(2,30)/POWER(2,22),0)</f>
        <v>40</v>
      </c>
      <c r="V32">
        <f>ROUNDUP('coef float'!V32*POWER(2,30)/POWER(2,22),0)</f>
        <v>24</v>
      </c>
      <c r="W32">
        <f>ROUNDUP('coef float'!W32*POWER(2,30)/POWER(2,22),0)</f>
        <v>193</v>
      </c>
      <c r="X32">
        <f>ROUNDUP('coef float'!X32*POWER(2,30)/POWER(2,22),0)</f>
        <v>24</v>
      </c>
    </row>
    <row r="33" spans="1:24" x14ac:dyDescent="0.25">
      <c r="A33">
        <f>ROUNDUP('coef float'!A33*POWER(2,30)/POWER(2,22),0)</f>
        <v>40</v>
      </c>
      <c r="B33">
        <f>ROUNDUP('coef float'!B33*POWER(2,30)/POWER(2,22),0)</f>
        <v>-43</v>
      </c>
      <c r="C33">
        <f>ROUNDUP('coef float'!C33*POWER(2,30)/POWER(2,22),0)</f>
        <v>-1</v>
      </c>
      <c r="D33">
        <f>ROUNDUP('coef float'!D33*POWER(2,30)/POWER(2,22),0)</f>
        <v>23</v>
      </c>
      <c r="E33">
        <f>ROUNDUP('coef float'!E33*POWER(2,30)/POWER(2,22),0)</f>
        <v>-10</v>
      </c>
      <c r="F33">
        <f>ROUNDUP('coef float'!F33*POWER(2,30)/POWER(2,22),0)</f>
        <v>-3</v>
      </c>
      <c r="G33">
        <f>ROUNDUP('coef float'!G33*POWER(2,30)/POWER(2,22),0)</f>
        <v>-1</v>
      </c>
      <c r="H33">
        <f>ROUNDUP('coef float'!H33*POWER(2,30)/POWER(2,22),0)</f>
        <v>2</v>
      </c>
      <c r="I33">
        <f>ROUNDUP('coef float'!I33*POWER(2,30)/POWER(2,22),0)</f>
        <v>3</v>
      </c>
      <c r="J33">
        <f>ROUNDUP('coef float'!J33*POWER(2,30)/POWER(2,22),0)</f>
        <v>-4</v>
      </c>
      <c r="K33">
        <f>ROUNDUP('coef float'!K33*POWER(2,30)/POWER(2,22),0)</f>
        <v>-1</v>
      </c>
      <c r="L33">
        <f>ROUNDUP('coef float'!L33*POWER(2,30)/POWER(2,22),0)</f>
        <v>2</v>
      </c>
      <c r="M33">
        <f>ROUNDUP('coef float'!M33*POWER(2,30)/POWER(2,22),0)</f>
        <v>-1</v>
      </c>
      <c r="N33">
        <f>ROUNDUP('coef float'!N33*POWER(2,30)/POWER(2,22),0)</f>
        <v>-1</v>
      </c>
      <c r="O33">
        <f>ROUNDUP('coef float'!O33*POWER(2,30)/POWER(2,22),0)</f>
        <v>-1</v>
      </c>
      <c r="P33">
        <f>ROUNDUP('coef float'!P33*POWER(2,30)/POWER(2,22),0)</f>
        <v>-1</v>
      </c>
      <c r="Q33">
        <f>ROUNDUP('coef float'!Q33*POWER(2,30)/POWER(2,22),0)</f>
        <v>-1</v>
      </c>
      <c r="R33">
        <f>ROUNDUP('coef float'!R33*POWER(2,30)/POWER(2,22),0)</f>
        <v>1</v>
      </c>
      <c r="S33">
        <f>ROUNDUP('coef float'!S33*POWER(2,30)/POWER(2,22),0)</f>
        <v>2</v>
      </c>
      <c r="T33">
        <f>ROUNDUP('coef float'!T33*POWER(2,30)/POWER(2,22),0)</f>
        <v>-3</v>
      </c>
      <c r="U33">
        <f>ROUNDUP('coef float'!U33*POWER(2,30)/POWER(2,22),0)</f>
        <v>3</v>
      </c>
      <c r="V33">
        <f>ROUNDUP('coef float'!V33*POWER(2,30)/POWER(2,22),0)</f>
        <v>-1</v>
      </c>
      <c r="W33">
        <f>ROUNDUP('coef float'!W33*POWER(2,30)/POWER(2,22),0)</f>
        <v>-3</v>
      </c>
      <c r="X33">
        <f>ROUNDUP('coef float'!X33*POWER(2,30)/POWER(2,22),0)</f>
        <v>-1</v>
      </c>
    </row>
    <row r="34" spans="1:24" x14ac:dyDescent="0.25">
      <c r="A34">
        <f>ROUNDUP('coef float'!A34*POWER(2,30)/POWER(2,22),0)</f>
        <v>4</v>
      </c>
      <c r="B34">
        <f>ROUNDUP('coef float'!B34*POWER(2,30)/POWER(2,22),0)</f>
        <v>-1</v>
      </c>
      <c r="C34">
        <f>ROUNDUP('coef float'!C34*POWER(2,30)/POWER(2,22),0)</f>
        <v>-17</v>
      </c>
      <c r="D34">
        <f>ROUNDUP('coef float'!D34*POWER(2,30)/POWER(2,22),0)</f>
        <v>36</v>
      </c>
      <c r="E34">
        <f>ROUNDUP('coef float'!E34*POWER(2,30)/POWER(2,22),0)</f>
        <v>-33</v>
      </c>
      <c r="F34">
        <f>ROUNDUP('coef float'!F34*POWER(2,30)/POWER(2,22),0)</f>
        <v>-1</v>
      </c>
      <c r="G34">
        <f>ROUNDUP('coef float'!G34*POWER(2,30)/POWER(2,22),0)</f>
        <v>44</v>
      </c>
      <c r="H34">
        <f>ROUNDUP('coef float'!H34*POWER(2,30)/POWER(2,22),0)</f>
        <v>193</v>
      </c>
      <c r="I34">
        <f>ROUNDUP('coef float'!I34*POWER(2,30)/POWER(2,22),0)</f>
        <v>44</v>
      </c>
      <c r="J34">
        <f>ROUNDUP('coef float'!J34*POWER(2,30)/POWER(2,22),0)</f>
        <v>-1</v>
      </c>
      <c r="K34">
        <f>ROUNDUP('coef float'!K34*POWER(2,30)/POWER(2,22),0)</f>
        <v>-33</v>
      </c>
      <c r="L34">
        <f>ROUNDUP('coef float'!L34*POWER(2,30)/POWER(2,22),0)</f>
        <v>36</v>
      </c>
      <c r="M34">
        <f>ROUNDUP('coef float'!M34*POWER(2,30)/POWER(2,22),0)</f>
        <v>-17</v>
      </c>
      <c r="N34">
        <f>ROUNDUP('coef float'!N34*POWER(2,30)/POWER(2,22),0)</f>
        <v>-1</v>
      </c>
      <c r="O34">
        <f>ROUNDUP('coef float'!O34*POWER(2,30)/POWER(2,22),0)</f>
        <v>4</v>
      </c>
      <c r="P34">
        <f>ROUNDUP('coef float'!P34*POWER(2,30)/POWER(2,22),0)</f>
        <v>-1</v>
      </c>
      <c r="Q34">
        <f>ROUNDUP('coef float'!Q34*POWER(2,30)/POWER(2,22),0)</f>
        <v>-3</v>
      </c>
      <c r="R34">
        <f>ROUNDUP('coef float'!R34*POWER(2,30)/POWER(2,22),0)</f>
        <v>-1</v>
      </c>
      <c r="S34">
        <f>ROUNDUP('coef float'!S34*POWER(2,30)/POWER(2,22),0)</f>
        <v>3</v>
      </c>
      <c r="T34">
        <f>ROUNDUP('coef float'!T34*POWER(2,30)/POWER(2,22),0)</f>
        <v>-3</v>
      </c>
      <c r="U34">
        <f>ROUNDUP('coef float'!U34*POWER(2,30)/POWER(2,22),0)</f>
        <v>2</v>
      </c>
      <c r="V34">
        <f>ROUNDUP('coef float'!V34*POWER(2,30)/POWER(2,22),0)</f>
        <v>1</v>
      </c>
      <c r="W34">
        <f>ROUNDUP('coef float'!W34*POWER(2,30)/POWER(2,22),0)</f>
        <v>-1</v>
      </c>
      <c r="X34">
        <f>ROUNDUP('coef float'!X34*POWER(2,30)/POWER(2,22),0)</f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0"/>
  <sheetViews>
    <sheetView topLeftCell="A20" workbookViewId="0">
      <selection activeCell="A37" sqref="A37:AG60"/>
    </sheetView>
  </sheetViews>
  <sheetFormatPr defaultRowHeight="15" x14ac:dyDescent="0.25"/>
  <sheetData>
    <row r="1" spans="1:49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</row>
    <row r="2" spans="1:49" x14ac:dyDescent="0.25">
      <c r="A2">
        <f>ROUNDUP('coef 2float'!A2*POWER(2,30)/POWER(2,22),0)</f>
        <v>-1</v>
      </c>
      <c r="B2">
        <f>ROUNDUP('coef 2float'!B2*POWER(2,30)/POWER(2,22),0)</f>
        <v>-1</v>
      </c>
      <c r="C2">
        <f>ROUNDUP('coef 2float'!C2*POWER(2,30)/POWER(2,22),0)</f>
        <v>1</v>
      </c>
      <c r="D2">
        <f>ROUNDUP('coef 2float'!D2*POWER(2,30)/POWER(2,22),0)</f>
        <v>1</v>
      </c>
      <c r="E2">
        <f>ROUNDUP('coef 2float'!E2*POWER(2,30)/POWER(2,22),0)</f>
        <v>0</v>
      </c>
      <c r="F2">
        <f>ROUNDUP('coef 2float'!F2*POWER(2,30)/POWER(2,22),0)</f>
        <v>1</v>
      </c>
      <c r="G2">
        <f>ROUNDUP('coef 2float'!G2*POWER(2,30)/POWER(2,22),0)</f>
        <v>1</v>
      </c>
      <c r="H2">
        <f>ROUNDUP('coef 2float'!H2*POWER(2,30)/POWER(2,22),0)</f>
        <v>-1</v>
      </c>
      <c r="I2">
        <f>ROUNDUP('coef 2float'!I2*POWER(2,30)/POWER(2,22),0)</f>
        <v>-1</v>
      </c>
      <c r="J2">
        <f>ROUNDUP('coef 2float'!J2*POWER(2,30)/POWER(2,22),0)</f>
        <v>0</v>
      </c>
      <c r="K2">
        <f>ROUNDUP('coef 2float'!K2*POWER(2,30)/POWER(2,22),0)</f>
        <v>1</v>
      </c>
      <c r="L2">
        <f>ROUNDUP('coef 2float'!L2*POWER(2,30)/POWER(2,22),0)</f>
        <v>1</v>
      </c>
      <c r="M2">
        <f>ROUNDUP('coef 2float'!M2*POWER(2,30)/POWER(2,22),0)</f>
        <v>1</v>
      </c>
      <c r="N2">
        <f>ROUNDUP('coef 2float'!N2*POWER(2,30)/POWER(2,22),0)</f>
        <v>-1</v>
      </c>
      <c r="O2">
        <f>ROUNDUP('coef 2float'!O2*POWER(2,30)/POWER(2,22),0)</f>
        <v>-1</v>
      </c>
      <c r="P2">
        <f>ROUNDUP('coef 2float'!P2*POWER(2,30)/POWER(2,22),0)</f>
        <v>-1</v>
      </c>
      <c r="Q2">
        <f>ROUNDUP('coef 2float'!Q2*POWER(2,30)/POWER(2,22),0)</f>
        <v>-1</v>
      </c>
      <c r="R2">
        <f>ROUNDUP('coef 2float'!R2*POWER(2,30)/POWER(2,22),0)</f>
        <v>-1</v>
      </c>
      <c r="S2">
        <f>ROUNDUP('coef 2float'!S2*POWER(2,30)/POWER(2,22),0)</f>
        <v>1</v>
      </c>
      <c r="T2">
        <f>ROUNDUP('coef 2float'!T2*POWER(2,30)/POWER(2,22),0)</f>
        <v>1</v>
      </c>
      <c r="U2">
        <f>ROUNDUP('coef 2float'!U2*POWER(2,30)/POWER(2,22),0)</f>
        <v>0</v>
      </c>
      <c r="V2">
        <f>ROUNDUP('coef 2float'!V2*POWER(2,30)/POWER(2,22),0)</f>
        <v>0</v>
      </c>
      <c r="W2">
        <f>ROUNDUP('coef 2float'!W2*POWER(2,30)/POWER(2,22),0)</f>
        <v>0</v>
      </c>
      <c r="X2">
        <f>ROUNDUP('coef 2float'!X2*POWER(2,30)/POWER(2,22),0)</f>
        <v>0</v>
      </c>
      <c r="Z2">
        <v>-1</v>
      </c>
      <c r="AA2">
        <v>-1</v>
      </c>
      <c r="AB2">
        <v>1</v>
      </c>
      <c r="AC2">
        <v>1</v>
      </c>
      <c r="AD2">
        <v>0</v>
      </c>
      <c r="AE2">
        <v>1</v>
      </c>
      <c r="AF2">
        <v>1</v>
      </c>
      <c r="AG2">
        <v>-1</v>
      </c>
      <c r="AH2">
        <v>-1</v>
      </c>
      <c r="AI2">
        <v>0</v>
      </c>
      <c r="AJ2">
        <v>1</v>
      </c>
      <c r="AK2">
        <v>1</v>
      </c>
      <c r="AL2">
        <v>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1</v>
      </c>
      <c r="AS2">
        <v>1</v>
      </c>
      <c r="AT2">
        <v>0</v>
      </c>
      <c r="AU2">
        <v>0</v>
      </c>
      <c r="AV2">
        <v>0</v>
      </c>
      <c r="AW2">
        <v>0</v>
      </c>
    </row>
    <row r="3" spans="1:49" x14ac:dyDescent="0.25">
      <c r="A3">
        <f>ROUNDUP('coef 2float'!A3*POWER(2,30)/POWER(2,22),0)</f>
        <v>-1</v>
      </c>
      <c r="B3">
        <f>ROUNDUP('coef 2float'!B3*POWER(2,30)/POWER(2,22),0)</f>
        <v>0</v>
      </c>
      <c r="C3">
        <f>ROUNDUP('coef 2float'!C3*POWER(2,30)/POWER(2,22),0)</f>
        <v>1</v>
      </c>
      <c r="D3">
        <f>ROUNDUP('coef 2float'!D3*POWER(2,30)/POWER(2,22),0)</f>
        <v>0</v>
      </c>
      <c r="E3">
        <f>ROUNDUP('coef 2float'!E3*POWER(2,30)/POWER(2,22),0)</f>
        <v>-1</v>
      </c>
      <c r="F3">
        <f>ROUNDUP('coef 2float'!F3*POWER(2,30)/POWER(2,22),0)</f>
        <v>1</v>
      </c>
      <c r="G3">
        <f>ROUNDUP('coef 2float'!G3*POWER(2,30)/POWER(2,22),0)</f>
        <v>0</v>
      </c>
      <c r="H3">
        <f>ROUNDUP('coef 2float'!H3*POWER(2,30)/POWER(2,22),0)</f>
        <v>-1</v>
      </c>
      <c r="I3">
        <f>ROUNDUP('coef 2float'!I3*POWER(2,30)/POWER(2,22),0)</f>
        <v>0</v>
      </c>
      <c r="J3">
        <f>ROUNDUP('coef 2float'!J3*POWER(2,30)/POWER(2,22),0)</f>
        <v>1</v>
      </c>
      <c r="K3">
        <f>ROUNDUP('coef 2float'!K3*POWER(2,30)/POWER(2,22),0)</f>
        <v>1</v>
      </c>
      <c r="L3">
        <f>ROUNDUP('coef 2float'!L3*POWER(2,30)/POWER(2,22),0)</f>
        <v>1</v>
      </c>
      <c r="M3">
        <f>ROUNDUP('coef 2float'!M3*POWER(2,30)/POWER(2,22),0)</f>
        <v>0</v>
      </c>
      <c r="N3">
        <f>ROUNDUP('coef 2float'!N3*POWER(2,30)/POWER(2,22),0)</f>
        <v>-1</v>
      </c>
      <c r="O3">
        <f>ROUNDUP('coef 2float'!O3*POWER(2,30)/POWER(2,22),0)</f>
        <v>-1</v>
      </c>
      <c r="P3">
        <f>ROUNDUP('coef 2float'!P3*POWER(2,30)/POWER(2,22),0)</f>
        <v>-1</v>
      </c>
      <c r="Q3">
        <f>ROUNDUP('coef 2float'!Q3*POWER(2,30)/POWER(2,22),0)</f>
        <v>-1</v>
      </c>
      <c r="R3">
        <f>ROUNDUP('coef 2float'!R3*POWER(2,30)/POWER(2,22),0)</f>
        <v>0</v>
      </c>
      <c r="S3">
        <f>ROUNDUP('coef 2float'!S3*POWER(2,30)/POWER(2,22),0)</f>
        <v>1</v>
      </c>
      <c r="T3">
        <f>ROUNDUP('coef 2float'!T3*POWER(2,30)/POWER(2,22),0)</f>
        <v>1</v>
      </c>
      <c r="U3">
        <f>ROUNDUP('coef 2float'!U3*POWER(2,30)/POWER(2,22),0)</f>
        <v>0</v>
      </c>
      <c r="V3">
        <f>ROUNDUP('coef 2float'!V3*POWER(2,30)/POWER(2,22),0)</f>
        <v>0</v>
      </c>
      <c r="W3">
        <f>ROUNDUP('coef 2float'!W3*POWER(2,30)/POWER(2,22),0)</f>
        <v>0</v>
      </c>
      <c r="X3">
        <f>ROUNDUP('coef 2float'!X3*POWER(2,30)/POWER(2,22),0)</f>
        <v>0</v>
      </c>
      <c r="Z3">
        <v>-1</v>
      </c>
      <c r="AA3">
        <v>0</v>
      </c>
      <c r="AB3">
        <v>1</v>
      </c>
      <c r="AC3">
        <v>0</v>
      </c>
      <c r="AD3">
        <v>-1</v>
      </c>
      <c r="AE3">
        <v>1</v>
      </c>
      <c r="AF3">
        <v>0</v>
      </c>
      <c r="AG3">
        <v>-1</v>
      </c>
      <c r="AH3">
        <v>0</v>
      </c>
      <c r="AI3">
        <v>1</v>
      </c>
      <c r="AJ3">
        <v>1</v>
      </c>
      <c r="AK3">
        <v>1</v>
      </c>
      <c r="AL3">
        <v>0</v>
      </c>
      <c r="AM3">
        <v>-1</v>
      </c>
      <c r="AN3">
        <v>-1</v>
      </c>
      <c r="AO3">
        <v>-1</v>
      </c>
      <c r="AP3">
        <v>-1</v>
      </c>
      <c r="AQ3">
        <v>0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</row>
    <row r="4" spans="1:49" x14ac:dyDescent="0.25">
      <c r="A4">
        <f>ROUNDUP('coef 2float'!A4*POWER(2,30)/POWER(2,22),0)</f>
        <v>-1</v>
      </c>
      <c r="B4">
        <f>ROUNDUP('coef 2float'!B4*POWER(2,30)/POWER(2,22),0)</f>
        <v>1</v>
      </c>
      <c r="C4">
        <f>ROUNDUP('coef 2float'!C4*POWER(2,30)/POWER(2,22),0)</f>
        <v>1</v>
      </c>
      <c r="D4">
        <f>ROUNDUP('coef 2float'!D4*POWER(2,30)/POWER(2,22),0)</f>
        <v>-1</v>
      </c>
      <c r="E4">
        <f>ROUNDUP('coef 2float'!E4*POWER(2,30)/POWER(2,22),0)</f>
        <v>0</v>
      </c>
      <c r="F4">
        <f>ROUNDUP('coef 2float'!F4*POWER(2,30)/POWER(2,22),0)</f>
        <v>1</v>
      </c>
      <c r="G4">
        <f>ROUNDUP('coef 2float'!G4*POWER(2,30)/POWER(2,22),0)</f>
        <v>-1</v>
      </c>
      <c r="H4">
        <f>ROUNDUP('coef 2float'!H4*POWER(2,30)/POWER(2,22),0)</f>
        <v>-1</v>
      </c>
      <c r="I4">
        <f>ROUNDUP('coef 2float'!I4*POWER(2,30)/POWER(2,22),0)</f>
        <v>1</v>
      </c>
      <c r="J4">
        <f>ROUNDUP('coef 2float'!J4*POWER(2,30)/POWER(2,22),0)</f>
        <v>0</v>
      </c>
      <c r="K4">
        <f>ROUNDUP('coef 2float'!K4*POWER(2,30)/POWER(2,22),0)</f>
        <v>2</v>
      </c>
      <c r="L4">
        <f>ROUNDUP('coef 2float'!L4*POWER(2,30)/POWER(2,22),0)</f>
        <v>2</v>
      </c>
      <c r="M4">
        <f>ROUNDUP('coef 2float'!M4*POWER(2,30)/POWER(2,22),0)</f>
        <v>-2</v>
      </c>
      <c r="N4">
        <f>ROUNDUP('coef 2float'!N4*POWER(2,30)/POWER(2,22),0)</f>
        <v>-1</v>
      </c>
      <c r="O4">
        <f>ROUNDUP('coef 2float'!O4*POWER(2,30)/POWER(2,22),0)</f>
        <v>1</v>
      </c>
      <c r="P4">
        <f>ROUNDUP('coef 2float'!P4*POWER(2,30)/POWER(2,22),0)</f>
        <v>-2</v>
      </c>
      <c r="Q4">
        <f>ROUNDUP('coef 2float'!Q4*POWER(2,30)/POWER(2,22),0)</f>
        <v>-2</v>
      </c>
      <c r="R4">
        <f>ROUNDUP('coef 2float'!R4*POWER(2,30)/POWER(2,22),0)</f>
        <v>2</v>
      </c>
      <c r="S4">
        <f>ROUNDUP('coef 2float'!S4*POWER(2,30)/POWER(2,22),0)</f>
        <v>1</v>
      </c>
      <c r="T4">
        <f>ROUNDUP('coef 2float'!T4*POWER(2,30)/POWER(2,22),0)</f>
        <v>-1</v>
      </c>
      <c r="U4">
        <f>ROUNDUP('coef 2float'!U4*POWER(2,30)/POWER(2,22),0)</f>
        <v>0</v>
      </c>
      <c r="V4">
        <f>ROUNDUP('coef 2float'!V4*POWER(2,30)/POWER(2,22),0)</f>
        <v>0</v>
      </c>
      <c r="W4">
        <f>ROUNDUP('coef 2float'!W4*POWER(2,30)/POWER(2,22),0)</f>
        <v>0</v>
      </c>
      <c r="X4">
        <f>ROUNDUP('coef 2float'!X4*POWER(2,30)/POWER(2,22),0)</f>
        <v>0</v>
      </c>
      <c r="Z4">
        <v>-1</v>
      </c>
      <c r="AA4">
        <v>1</v>
      </c>
      <c r="AB4">
        <v>1</v>
      </c>
      <c r="AC4">
        <v>-1</v>
      </c>
      <c r="AD4">
        <v>0</v>
      </c>
      <c r="AE4">
        <v>1</v>
      </c>
      <c r="AF4">
        <v>-1</v>
      </c>
      <c r="AG4">
        <v>-1</v>
      </c>
      <c r="AH4">
        <v>1</v>
      </c>
      <c r="AI4">
        <v>0</v>
      </c>
      <c r="AJ4">
        <v>2</v>
      </c>
      <c r="AK4">
        <v>2</v>
      </c>
      <c r="AL4">
        <v>-2</v>
      </c>
      <c r="AM4">
        <v>-1</v>
      </c>
      <c r="AN4">
        <v>1</v>
      </c>
      <c r="AO4">
        <v>-2</v>
      </c>
      <c r="AP4">
        <v>-2</v>
      </c>
      <c r="AQ4">
        <v>2</v>
      </c>
      <c r="AR4">
        <v>1</v>
      </c>
      <c r="AS4">
        <v>-1</v>
      </c>
      <c r="AT4">
        <v>0</v>
      </c>
      <c r="AU4">
        <v>0</v>
      </c>
      <c r="AV4">
        <v>0</v>
      </c>
      <c r="AW4">
        <v>0</v>
      </c>
    </row>
    <row r="5" spans="1:49" x14ac:dyDescent="0.25">
      <c r="A5">
        <f>ROUNDUP('coef 2float'!A5*POWER(2,30)/POWER(2,22),0)</f>
        <v>-1</v>
      </c>
      <c r="B5">
        <f>ROUNDUP('coef 2float'!B5*POWER(2,30)/POWER(2,22),0)</f>
        <v>1</v>
      </c>
      <c r="C5">
        <f>ROUNDUP('coef 2float'!C5*POWER(2,30)/POWER(2,22),0)</f>
        <v>-1</v>
      </c>
      <c r="D5">
        <f>ROUNDUP('coef 2float'!D5*POWER(2,30)/POWER(2,22),0)</f>
        <v>-1</v>
      </c>
      <c r="E5">
        <f>ROUNDUP('coef 2float'!E5*POWER(2,30)/POWER(2,22),0)</f>
        <v>1</v>
      </c>
      <c r="F5">
        <f>ROUNDUP('coef 2float'!F5*POWER(2,30)/POWER(2,22),0)</f>
        <v>1</v>
      </c>
      <c r="G5">
        <f>ROUNDUP('coef 2float'!G5*POWER(2,30)/POWER(2,22),0)</f>
        <v>-1</v>
      </c>
      <c r="H5">
        <f>ROUNDUP('coef 2float'!H5*POWER(2,30)/POWER(2,22),0)</f>
        <v>1</v>
      </c>
      <c r="I5">
        <f>ROUNDUP('coef 2float'!I5*POWER(2,30)/POWER(2,22),0)</f>
        <v>1</v>
      </c>
      <c r="J5">
        <f>ROUNDUP('coef 2float'!J5*POWER(2,30)/POWER(2,22),0)</f>
        <v>-1</v>
      </c>
      <c r="K5">
        <f>ROUNDUP('coef 2float'!K5*POWER(2,30)/POWER(2,22),0)</f>
        <v>3</v>
      </c>
      <c r="L5">
        <f>ROUNDUP('coef 2float'!L5*POWER(2,30)/POWER(2,22),0)</f>
        <v>1</v>
      </c>
      <c r="M5">
        <f>ROUNDUP('coef 2float'!M5*POWER(2,30)/POWER(2,22),0)</f>
        <v>-2</v>
      </c>
      <c r="N5">
        <f>ROUNDUP('coef 2float'!N5*POWER(2,30)/POWER(2,22),0)</f>
        <v>2</v>
      </c>
      <c r="O5">
        <f>ROUNDUP('coef 2float'!O5*POWER(2,30)/POWER(2,22),0)</f>
        <v>3</v>
      </c>
      <c r="P5">
        <f>ROUNDUP('coef 2float'!P5*POWER(2,30)/POWER(2,22),0)</f>
        <v>-2</v>
      </c>
      <c r="Q5">
        <f>ROUNDUP('coef 2float'!Q5*POWER(2,30)/POWER(2,22),0)</f>
        <v>-1</v>
      </c>
      <c r="R5">
        <f>ROUNDUP('coef 2float'!R5*POWER(2,30)/POWER(2,22),0)</f>
        <v>2</v>
      </c>
      <c r="S5">
        <f>ROUNDUP('coef 2float'!S5*POWER(2,30)/POWER(2,22),0)</f>
        <v>-2</v>
      </c>
      <c r="T5">
        <f>ROUNDUP('coef 2float'!T5*POWER(2,30)/POWER(2,22),0)</f>
        <v>-2</v>
      </c>
      <c r="U5">
        <f>ROUNDUP('coef 2float'!U5*POWER(2,30)/POWER(2,22),0)</f>
        <v>0</v>
      </c>
      <c r="V5">
        <f>ROUNDUP('coef 2float'!V5*POWER(2,30)/POWER(2,22),0)</f>
        <v>0</v>
      </c>
      <c r="W5">
        <f>ROUNDUP('coef 2float'!W5*POWER(2,30)/POWER(2,22),0)</f>
        <v>0</v>
      </c>
      <c r="X5">
        <f>ROUNDUP('coef 2float'!X5*POWER(2,30)/POWER(2,22),0)</f>
        <v>0</v>
      </c>
      <c r="Z5">
        <v>-1</v>
      </c>
      <c r="AA5">
        <v>1</v>
      </c>
      <c r="AB5">
        <v>-1</v>
      </c>
      <c r="AC5">
        <v>-1</v>
      </c>
      <c r="AD5">
        <v>1</v>
      </c>
      <c r="AE5">
        <v>1</v>
      </c>
      <c r="AF5">
        <v>-1</v>
      </c>
      <c r="AG5">
        <v>1</v>
      </c>
      <c r="AH5">
        <v>1</v>
      </c>
      <c r="AI5">
        <v>-1</v>
      </c>
      <c r="AJ5">
        <v>3</v>
      </c>
      <c r="AK5">
        <v>1</v>
      </c>
      <c r="AL5">
        <v>-2</v>
      </c>
      <c r="AM5">
        <v>2</v>
      </c>
      <c r="AN5">
        <v>3</v>
      </c>
      <c r="AO5">
        <v>-2</v>
      </c>
      <c r="AP5">
        <v>-1</v>
      </c>
      <c r="AQ5">
        <v>2</v>
      </c>
      <c r="AR5">
        <v>-2</v>
      </c>
      <c r="AS5">
        <v>-2</v>
      </c>
      <c r="AT5">
        <v>0</v>
      </c>
      <c r="AU5">
        <v>0</v>
      </c>
      <c r="AV5">
        <v>0</v>
      </c>
      <c r="AW5">
        <v>0</v>
      </c>
    </row>
    <row r="6" spans="1:49" x14ac:dyDescent="0.25">
      <c r="A6">
        <f>ROUNDUP('coef 2float'!A6*POWER(2,30)/POWER(2,22),0)</f>
        <v>-1</v>
      </c>
      <c r="B6">
        <f>ROUNDUP('coef 2float'!B6*POWER(2,30)/POWER(2,22),0)</f>
        <v>2</v>
      </c>
      <c r="C6">
        <f>ROUNDUP('coef 2float'!C6*POWER(2,30)/POWER(2,22),0)</f>
        <v>-2</v>
      </c>
      <c r="D6">
        <f>ROUNDUP('coef 2float'!D6*POWER(2,30)/POWER(2,22),0)</f>
        <v>1</v>
      </c>
      <c r="E6">
        <f>ROUNDUP('coef 2float'!E6*POWER(2,30)/POWER(2,22),0)</f>
        <v>0</v>
      </c>
      <c r="F6">
        <f>ROUNDUP('coef 2float'!F6*POWER(2,30)/POWER(2,22),0)</f>
        <v>1</v>
      </c>
      <c r="G6">
        <f>ROUNDUP('coef 2float'!G6*POWER(2,30)/POWER(2,22),0)</f>
        <v>-2</v>
      </c>
      <c r="H6">
        <f>ROUNDUP('coef 2float'!H6*POWER(2,30)/POWER(2,22),0)</f>
        <v>2</v>
      </c>
      <c r="I6">
        <f>ROUNDUP('coef 2float'!I6*POWER(2,30)/POWER(2,22),0)</f>
        <v>-1</v>
      </c>
      <c r="J6">
        <f>ROUNDUP('coef 2float'!J6*POWER(2,30)/POWER(2,22),0)</f>
        <v>0</v>
      </c>
      <c r="K6">
        <f>ROUNDUP('coef 2float'!K6*POWER(2,30)/POWER(2,22),0)</f>
        <v>4</v>
      </c>
      <c r="L6">
        <f>ROUNDUP('coef 2float'!L6*POWER(2,30)/POWER(2,22),0)</f>
        <v>-1</v>
      </c>
      <c r="M6">
        <f>ROUNDUP('coef 2float'!M6*POWER(2,30)/POWER(2,22),0)</f>
        <v>-1</v>
      </c>
      <c r="N6">
        <f>ROUNDUP('coef 2float'!N6*POWER(2,30)/POWER(2,22),0)</f>
        <v>2</v>
      </c>
      <c r="O6">
        <f>ROUNDUP('coef 2float'!O6*POWER(2,30)/POWER(2,22),0)</f>
        <v>-2</v>
      </c>
      <c r="P6">
        <f>ROUNDUP('coef 2float'!P6*POWER(2,30)/POWER(2,22),0)</f>
        <v>-3</v>
      </c>
      <c r="Q6">
        <f>ROUNDUP('coef 2float'!Q6*POWER(2,30)/POWER(2,22),0)</f>
        <v>1</v>
      </c>
      <c r="R6">
        <f>ROUNDUP('coef 2float'!R6*POWER(2,30)/POWER(2,22),0)</f>
        <v>1</v>
      </c>
      <c r="S6">
        <f>ROUNDUP('coef 2float'!S6*POWER(2,30)/POWER(2,22),0)</f>
        <v>-2</v>
      </c>
      <c r="T6">
        <f>ROUNDUP('coef 2float'!T6*POWER(2,30)/POWER(2,22),0)</f>
        <v>1</v>
      </c>
      <c r="U6">
        <f>ROUNDUP('coef 2float'!U6*POWER(2,30)/POWER(2,22),0)</f>
        <v>0</v>
      </c>
      <c r="V6">
        <f>ROUNDUP('coef 2float'!V6*POWER(2,30)/POWER(2,22),0)</f>
        <v>0</v>
      </c>
      <c r="W6">
        <f>ROUNDUP('coef 2float'!W6*POWER(2,30)/POWER(2,22),0)</f>
        <v>0</v>
      </c>
      <c r="X6">
        <f>ROUNDUP('coef 2float'!X6*POWER(2,30)/POWER(2,22),0)</f>
        <v>0</v>
      </c>
      <c r="Z6">
        <v>-1</v>
      </c>
      <c r="AA6">
        <v>2</v>
      </c>
      <c r="AB6">
        <v>-2</v>
      </c>
      <c r="AC6">
        <v>1</v>
      </c>
      <c r="AD6">
        <v>0</v>
      </c>
      <c r="AE6">
        <v>1</v>
      </c>
      <c r="AF6">
        <v>-2</v>
      </c>
      <c r="AG6">
        <v>2</v>
      </c>
      <c r="AH6">
        <v>-1</v>
      </c>
      <c r="AI6">
        <v>0</v>
      </c>
      <c r="AJ6">
        <v>4</v>
      </c>
      <c r="AK6">
        <v>-1</v>
      </c>
      <c r="AL6">
        <v>-1</v>
      </c>
      <c r="AM6">
        <v>2</v>
      </c>
      <c r="AN6">
        <v>-2</v>
      </c>
      <c r="AO6">
        <v>-3</v>
      </c>
      <c r="AP6">
        <v>1</v>
      </c>
      <c r="AQ6">
        <v>1</v>
      </c>
      <c r="AR6">
        <v>-2</v>
      </c>
      <c r="AS6">
        <v>1</v>
      </c>
      <c r="AT6">
        <v>0</v>
      </c>
      <c r="AU6">
        <v>0</v>
      </c>
      <c r="AV6">
        <v>0</v>
      </c>
      <c r="AW6">
        <v>0</v>
      </c>
    </row>
    <row r="7" spans="1:49" x14ac:dyDescent="0.25">
      <c r="A7">
        <f>ROUNDUP('coef 2float'!A7*POWER(2,30)/POWER(2,22),0)</f>
        <v>-1</v>
      </c>
      <c r="B7">
        <f>ROUNDUP('coef 2float'!B7*POWER(2,30)/POWER(2,22),0)</f>
        <v>2</v>
      </c>
      <c r="C7">
        <f>ROUNDUP('coef 2float'!C7*POWER(2,30)/POWER(2,22),0)</f>
        <v>-2</v>
      </c>
      <c r="D7">
        <f>ROUNDUP('coef 2float'!D7*POWER(2,30)/POWER(2,22),0)</f>
        <v>3</v>
      </c>
      <c r="E7">
        <f>ROUNDUP('coef 2float'!E7*POWER(2,30)/POWER(2,22),0)</f>
        <v>-3</v>
      </c>
      <c r="F7">
        <f>ROUNDUP('coef 2float'!F7*POWER(2,30)/POWER(2,22),0)</f>
        <v>1</v>
      </c>
      <c r="G7">
        <f>ROUNDUP('coef 2float'!G7*POWER(2,30)/POWER(2,22),0)</f>
        <v>-2</v>
      </c>
      <c r="H7">
        <f>ROUNDUP('coef 2float'!H7*POWER(2,30)/POWER(2,22),0)</f>
        <v>2</v>
      </c>
      <c r="I7">
        <f>ROUNDUP('coef 2float'!I7*POWER(2,30)/POWER(2,22),0)</f>
        <v>-3</v>
      </c>
      <c r="J7">
        <f>ROUNDUP('coef 2float'!J7*POWER(2,30)/POWER(2,22),0)</f>
        <v>3</v>
      </c>
      <c r="K7">
        <f>ROUNDUP('coef 2float'!K7*POWER(2,30)/POWER(2,22),0)</f>
        <v>3</v>
      </c>
      <c r="L7">
        <f>ROUNDUP('coef 2float'!L7*POWER(2,30)/POWER(2,22),0)</f>
        <v>-2</v>
      </c>
      <c r="M7">
        <f>ROUNDUP('coef 2float'!M7*POWER(2,30)/POWER(2,22),0)</f>
        <v>1</v>
      </c>
      <c r="N7">
        <f>ROUNDUP('coef 2float'!N7*POWER(2,30)/POWER(2,22),0)</f>
        <v>-1</v>
      </c>
      <c r="O7">
        <f>ROUNDUP('coef 2float'!O7*POWER(2,30)/POWER(2,22),0)</f>
        <v>-6</v>
      </c>
      <c r="P7">
        <f>ROUNDUP('coef 2float'!P7*POWER(2,30)/POWER(2,22),0)</f>
        <v>-2</v>
      </c>
      <c r="Q7">
        <f>ROUNDUP('coef 2float'!Q7*POWER(2,30)/POWER(2,22),0)</f>
        <v>2</v>
      </c>
      <c r="R7">
        <f>ROUNDUP('coef 2float'!R7*POWER(2,30)/POWER(2,22),0)</f>
        <v>-1</v>
      </c>
      <c r="S7">
        <f>ROUNDUP('coef 2float'!S7*POWER(2,30)/POWER(2,22),0)</f>
        <v>1</v>
      </c>
      <c r="T7">
        <f>ROUNDUP('coef 2float'!T7*POWER(2,30)/POWER(2,22),0)</f>
        <v>5</v>
      </c>
      <c r="U7">
        <f>ROUNDUP('coef 2float'!U7*POWER(2,30)/POWER(2,22),0)</f>
        <v>0</v>
      </c>
      <c r="V7">
        <f>ROUNDUP('coef 2float'!V7*POWER(2,30)/POWER(2,22),0)</f>
        <v>0</v>
      </c>
      <c r="W7">
        <f>ROUNDUP('coef 2float'!W7*POWER(2,30)/POWER(2,22),0)</f>
        <v>0</v>
      </c>
      <c r="X7">
        <f>ROUNDUP('coef 2float'!X7*POWER(2,30)/POWER(2,22),0)</f>
        <v>0</v>
      </c>
      <c r="Z7">
        <v>-1</v>
      </c>
      <c r="AA7">
        <v>2</v>
      </c>
      <c r="AB7">
        <v>-2</v>
      </c>
      <c r="AC7">
        <v>3</v>
      </c>
      <c r="AD7">
        <v>-3</v>
      </c>
      <c r="AE7">
        <v>1</v>
      </c>
      <c r="AF7">
        <v>-2</v>
      </c>
      <c r="AG7">
        <v>2</v>
      </c>
      <c r="AH7">
        <v>-3</v>
      </c>
      <c r="AI7">
        <v>3</v>
      </c>
      <c r="AJ7">
        <v>3</v>
      </c>
      <c r="AK7">
        <v>-2</v>
      </c>
      <c r="AL7">
        <v>1</v>
      </c>
      <c r="AM7">
        <v>-1</v>
      </c>
      <c r="AN7">
        <v>-6</v>
      </c>
      <c r="AO7">
        <v>-2</v>
      </c>
      <c r="AP7">
        <v>2</v>
      </c>
      <c r="AQ7">
        <v>-1</v>
      </c>
      <c r="AR7">
        <v>1</v>
      </c>
      <c r="AS7">
        <v>5</v>
      </c>
      <c r="AT7">
        <v>0</v>
      </c>
      <c r="AU7">
        <v>0</v>
      </c>
      <c r="AV7">
        <v>0</v>
      </c>
      <c r="AW7">
        <v>0</v>
      </c>
    </row>
    <row r="8" spans="1:49" x14ac:dyDescent="0.25">
      <c r="A8">
        <f>ROUNDUP('coef 2float'!A8*POWER(2,30)/POWER(2,22),0)</f>
        <v>0</v>
      </c>
      <c r="B8">
        <f>ROUNDUP('coef 2float'!B8*POWER(2,30)/POWER(2,22),0)</f>
        <v>0</v>
      </c>
      <c r="C8">
        <f>ROUNDUP('coef 2float'!C8*POWER(2,30)/POWER(2,22),0)</f>
        <v>0</v>
      </c>
      <c r="D8">
        <f>ROUNDUP('coef 2float'!D8*POWER(2,30)/POWER(2,22),0)</f>
        <v>0</v>
      </c>
      <c r="E8">
        <f>ROUNDUP('coef 2float'!E8*POWER(2,30)/POWER(2,22),0)</f>
        <v>0</v>
      </c>
      <c r="F8">
        <f>ROUNDUP('coef 2float'!F8*POWER(2,30)/POWER(2,22),0)</f>
        <v>0</v>
      </c>
      <c r="G8">
        <f>ROUNDUP('coef 2float'!G8*POWER(2,30)/POWER(2,22),0)</f>
        <v>0</v>
      </c>
      <c r="H8">
        <f>ROUNDUP('coef 2float'!H8*POWER(2,30)/POWER(2,22),0)</f>
        <v>0</v>
      </c>
      <c r="I8">
        <f>ROUNDUP('coef 2float'!I8*POWER(2,30)/POWER(2,22),0)</f>
        <v>0</v>
      </c>
      <c r="J8">
        <f>ROUNDUP('coef 2float'!J8*POWER(2,30)/POWER(2,22),0)</f>
        <v>0</v>
      </c>
      <c r="K8">
        <f>ROUNDUP('coef 2float'!K8*POWER(2,30)/POWER(2,22),0)</f>
        <v>0</v>
      </c>
      <c r="L8">
        <f>ROUNDUP('coef 2float'!L8*POWER(2,30)/POWER(2,22),0)</f>
        <v>0</v>
      </c>
      <c r="M8">
        <f>ROUNDUP('coef 2float'!M8*POWER(2,30)/POWER(2,22),0)</f>
        <v>0</v>
      </c>
      <c r="N8">
        <f>ROUNDUP('coef 2float'!N8*POWER(2,30)/POWER(2,22),0)</f>
        <v>0</v>
      </c>
      <c r="O8">
        <f>ROUNDUP('coef 2float'!O8*POWER(2,30)/POWER(2,22),0)</f>
        <v>0</v>
      </c>
      <c r="P8">
        <f>ROUNDUP('coef 2float'!P8*POWER(2,30)/POWER(2,22),0)</f>
        <v>0</v>
      </c>
      <c r="Q8">
        <f>ROUNDUP('coef 2float'!Q8*POWER(2,30)/POWER(2,22),0)</f>
        <v>0</v>
      </c>
      <c r="R8">
        <f>ROUNDUP('coef 2float'!R8*POWER(2,30)/POWER(2,22),0)</f>
        <v>0</v>
      </c>
      <c r="S8">
        <f>ROUNDUP('coef 2float'!S8*POWER(2,30)/POWER(2,22),0)</f>
        <v>0</v>
      </c>
      <c r="T8">
        <f>ROUNDUP('coef 2float'!T8*POWER(2,30)/POWER(2,22),0)</f>
        <v>0</v>
      </c>
      <c r="U8">
        <f>ROUNDUP('coef 2float'!U8*POWER(2,30)/POWER(2,22),0)</f>
        <v>0</v>
      </c>
      <c r="V8">
        <f>ROUNDUP('coef 2float'!V8*POWER(2,30)/POWER(2,22),0)</f>
        <v>0</v>
      </c>
      <c r="W8">
        <f>ROUNDUP('coef 2float'!W8*POWER(2,30)/POWER(2,22),0)</f>
        <v>0</v>
      </c>
      <c r="X8">
        <f>ROUNDUP('coef 2float'!X8*POWER(2,30)/POWER(2,22),0)</f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25">
      <c r="A9">
        <f>ROUNDUP('coef 2float'!A9*POWER(2,30)/POWER(2,22),0)</f>
        <v>2</v>
      </c>
      <c r="B9">
        <f>ROUNDUP('coef 2float'!B9*POWER(2,30)/POWER(2,22),0)</f>
        <v>-3</v>
      </c>
      <c r="C9">
        <f>ROUNDUP('coef 2float'!C9*POWER(2,30)/POWER(2,22),0)</f>
        <v>4</v>
      </c>
      <c r="D9">
        <f>ROUNDUP('coef 2float'!D9*POWER(2,30)/POWER(2,22),0)</f>
        <v>-4</v>
      </c>
      <c r="E9">
        <f>ROUNDUP('coef 2float'!E9*POWER(2,30)/POWER(2,22),0)</f>
        <v>5</v>
      </c>
      <c r="F9">
        <f>ROUNDUP('coef 2float'!F9*POWER(2,30)/POWER(2,22),0)</f>
        <v>-2</v>
      </c>
      <c r="G9">
        <f>ROUNDUP('coef 2float'!G9*POWER(2,30)/POWER(2,22),0)</f>
        <v>3</v>
      </c>
      <c r="H9">
        <f>ROUNDUP('coef 2float'!H9*POWER(2,30)/POWER(2,22),0)</f>
        <v>-4</v>
      </c>
      <c r="I9">
        <f>ROUNDUP('coef 2float'!I9*POWER(2,30)/POWER(2,22),0)</f>
        <v>4</v>
      </c>
      <c r="J9">
        <f>ROUNDUP('coef 2float'!J9*POWER(2,30)/POWER(2,22),0)</f>
        <v>-5</v>
      </c>
      <c r="K9">
        <f>ROUNDUP('coef 2float'!K9*POWER(2,30)/POWER(2,22),0)</f>
        <v>-5</v>
      </c>
      <c r="L9">
        <f>ROUNDUP('coef 2float'!L9*POWER(2,30)/POWER(2,22),0)</f>
        <v>3</v>
      </c>
      <c r="M9">
        <f>ROUNDUP('coef 2float'!M9*POWER(2,30)/POWER(2,22),0)</f>
        <v>-2</v>
      </c>
      <c r="N9">
        <f>ROUNDUP('coef 2float'!N9*POWER(2,30)/POWER(2,22),0)</f>
        <v>1</v>
      </c>
      <c r="O9">
        <f>ROUNDUP('coef 2float'!O9*POWER(2,30)/POWER(2,22),0)</f>
        <v>11</v>
      </c>
      <c r="P9">
        <f>ROUNDUP('coef 2float'!P9*POWER(2,30)/POWER(2,22),0)</f>
        <v>4</v>
      </c>
      <c r="Q9">
        <f>ROUNDUP('coef 2float'!Q9*POWER(2,30)/POWER(2,22),0)</f>
        <v>-3</v>
      </c>
      <c r="R9">
        <f>ROUNDUP('coef 2float'!R9*POWER(2,30)/POWER(2,22),0)</f>
        <v>2</v>
      </c>
      <c r="S9">
        <f>ROUNDUP('coef 2float'!S9*POWER(2,30)/POWER(2,22),0)</f>
        <v>-1</v>
      </c>
      <c r="T9">
        <f>ROUNDUP('coef 2float'!T9*POWER(2,30)/POWER(2,22),0)</f>
        <v>-8</v>
      </c>
      <c r="U9">
        <f>ROUNDUP('coef 2float'!U9*POWER(2,30)/POWER(2,22),0)</f>
        <v>0</v>
      </c>
      <c r="V9">
        <f>ROUNDUP('coef 2float'!V9*POWER(2,30)/POWER(2,22),0)</f>
        <v>0</v>
      </c>
      <c r="W9">
        <f>ROUNDUP('coef 2float'!W9*POWER(2,30)/POWER(2,22),0)</f>
        <v>0</v>
      </c>
      <c r="X9">
        <f>ROUNDUP('coef 2float'!X9*POWER(2,30)/POWER(2,22),0)</f>
        <v>0</v>
      </c>
      <c r="Z9">
        <v>2</v>
      </c>
      <c r="AA9">
        <v>-3</v>
      </c>
      <c r="AB9">
        <v>4</v>
      </c>
      <c r="AC9">
        <v>-4</v>
      </c>
      <c r="AD9">
        <v>5</v>
      </c>
      <c r="AE9">
        <v>-2</v>
      </c>
      <c r="AF9">
        <v>3</v>
      </c>
      <c r="AG9">
        <v>-4</v>
      </c>
      <c r="AH9">
        <v>4</v>
      </c>
      <c r="AI9">
        <v>-5</v>
      </c>
      <c r="AJ9">
        <v>-5</v>
      </c>
      <c r="AK9">
        <v>3</v>
      </c>
      <c r="AL9">
        <v>-2</v>
      </c>
      <c r="AM9">
        <v>1</v>
      </c>
      <c r="AN9">
        <v>11</v>
      </c>
      <c r="AO9">
        <v>4</v>
      </c>
      <c r="AP9">
        <v>-3</v>
      </c>
      <c r="AQ9">
        <v>2</v>
      </c>
      <c r="AR9">
        <v>-1</v>
      </c>
      <c r="AS9">
        <v>-8</v>
      </c>
      <c r="AT9">
        <v>0</v>
      </c>
      <c r="AU9">
        <v>0</v>
      </c>
      <c r="AV9">
        <v>0</v>
      </c>
      <c r="AW9">
        <v>0</v>
      </c>
    </row>
    <row r="10" spans="1:49" x14ac:dyDescent="0.25">
      <c r="A10">
        <f>ROUNDUP('coef 2float'!A10*POWER(2,30)/POWER(2,22),0)</f>
        <v>4</v>
      </c>
      <c r="B10">
        <f>ROUNDUP('coef 2float'!B10*POWER(2,30)/POWER(2,22),0)</f>
        <v>-6</v>
      </c>
      <c r="C10">
        <f>ROUNDUP('coef 2float'!C10*POWER(2,30)/POWER(2,22),0)</f>
        <v>6</v>
      </c>
      <c r="D10">
        <f>ROUNDUP('coef 2float'!D10*POWER(2,30)/POWER(2,22),0)</f>
        <v>-4</v>
      </c>
      <c r="E10">
        <f>ROUNDUP('coef 2float'!E10*POWER(2,30)/POWER(2,22),0)</f>
        <v>0</v>
      </c>
      <c r="F10">
        <f>ROUNDUP('coef 2float'!F10*POWER(2,30)/POWER(2,22),0)</f>
        <v>-4</v>
      </c>
      <c r="G10">
        <f>ROUNDUP('coef 2float'!G10*POWER(2,30)/POWER(2,22),0)</f>
        <v>6</v>
      </c>
      <c r="H10">
        <f>ROUNDUP('coef 2float'!H10*POWER(2,30)/POWER(2,22),0)</f>
        <v>-6</v>
      </c>
      <c r="I10">
        <f>ROUNDUP('coef 2float'!I10*POWER(2,30)/POWER(2,22),0)</f>
        <v>4</v>
      </c>
      <c r="J10">
        <f>ROUNDUP('coef 2float'!J10*POWER(2,30)/POWER(2,22),0)</f>
        <v>0</v>
      </c>
      <c r="K10">
        <f>ROUNDUP('coef 2float'!K10*POWER(2,30)/POWER(2,22),0)</f>
        <v>-12</v>
      </c>
      <c r="L10">
        <f>ROUNDUP('coef 2float'!L10*POWER(2,30)/POWER(2,22),0)</f>
        <v>3</v>
      </c>
      <c r="M10">
        <f>ROUNDUP('coef 2float'!M10*POWER(2,30)/POWER(2,22),0)</f>
        <v>3</v>
      </c>
      <c r="N10">
        <f>ROUNDUP('coef 2float'!N10*POWER(2,30)/POWER(2,22),0)</f>
        <v>-6</v>
      </c>
      <c r="O10">
        <f>ROUNDUP('coef 2float'!O10*POWER(2,30)/POWER(2,22),0)</f>
        <v>5</v>
      </c>
      <c r="P10">
        <f>ROUNDUP('coef 2float'!P10*POWER(2,30)/POWER(2,22),0)</f>
        <v>9</v>
      </c>
      <c r="Q10">
        <f>ROUNDUP('coef 2float'!Q10*POWER(2,30)/POWER(2,22),0)</f>
        <v>-3</v>
      </c>
      <c r="R10">
        <f>ROUNDUP('coef 2float'!R10*POWER(2,30)/POWER(2,22),0)</f>
        <v>-2</v>
      </c>
      <c r="S10">
        <f>ROUNDUP('coef 2float'!S10*POWER(2,30)/POWER(2,22),0)</f>
        <v>6</v>
      </c>
      <c r="T10">
        <f>ROUNDUP('coef 2float'!T10*POWER(2,30)/POWER(2,22),0)</f>
        <v>-4</v>
      </c>
      <c r="U10">
        <f>ROUNDUP('coef 2float'!U10*POWER(2,30)/POWER(2,22),0)</f>
        <v>0</v>
      </c>
      <c r="V10">
        <f>ROUNDUP('coef 2float'!V10*POWER(2,30)/POWER(2,22),0)</f>
        <v>0</v>
      </c>
      <c r="W10">
        <f>ROUNDUP('coef 2float'!W10*POWER(2,30)/POWER(2,22),0)</f>
        <v>0</v>
      </c>
      <c r="X10">
        <f>ROUNDUP('coef 2float'!X10*POWER(2,30)/POWER(2,22),0)</f>
        <v>0</v>
      </c>
      <c r="Z10">
        <v>4</v>
      </c>
      <c r="AA10">
        <v>-6</v>
      </c>
      <c r="AB10">
        <v>6</v>
      </c>
      <c r="AC10">
        <v>-4</v>
      </c>
      <c r="AD10">
        <v>0</v>
      </c>
      <c r="AE10">
        <v>-4</v>
      </c>
      <c r="AF10">
        <v>6</v>
      </c>
      <c r="AG10">
        <v>-6</v>
      </c>
      <c r="AH10">
        <v>4</v>
      </c>
      <c r="AI10">
        <v>0</v>
      </c>
      <c r="AJ10">
        <v>-12</v>
      </c>
      <c r="AK10">
        <v>3</v>
      </c>
      <c r="AL10">
        <v>3</v>
      </c>
      <c r="AM10">
        <v>-6</v>
      </c>
      <c r="AN10">
        <v>5</v>
      </c>
      <c r="AO10">
        <v>9</v>
      </c>
      <c r="AP10">
        <v>-3</v>
      </c>
      <c r="AQ10">
        <v>-2</v>
      </c>
      <c r="AR10">
        <v>6</v>
      </c>
      <c r="AS10">
        <v>-4</v>
      </c>
      <c r="AT10">
        <v>0</v>
      </c>
      <c r="AU10">
        <v>0</v>
      </c>
      <c r="AV10">
        <v>0</v>
      </c>
      <c r="AW10">
        <v>0</v>
      </c>
    </row>
    <row r="11" spans="1:49" x14ac:dyDescent="0.25">
      <c r="A11">
        <f>ROUNDUP('coef 2float'!A11*POWER(2,30)/POWER(2,22),0)</f>
        <v>6</v>
      </c>
      <c r="B11">
        <f>ROUNDUP('coef 2float'!B11*POWER(2,30)/POWER(2,22),0)</f>
        <v>-7</v>
      </c>
      <c r="C11">
        <f>ROUNDUP('coef 2float'!C11*POWER(2,30)/POWER(2,22),0)</f>
        <v>3</v>
      </c>
      <c r="D11">
        <f>ROUNDUP('coef 2float'!D11*POWER(2,30)/POWER(2,22),0)</f>
        <v>5</v>
      </c>
      <c r="E11">
        <f>ROUNDUP('coef 2float'!E11*POWER(2,30)/POWER(2,22),0)</f>
        <v>-8</v>
      </c>
      <c r="F11">
        <f>ROUNDUP('coef 2float'!F11*POWER(2,30)/POWER(2,22),0)</f>
        <v>-6</v>
      </c>
      <c r="G11">
        <f>ROUNDUP('coef 2float'!G11*POWER(2,30)/POWER(2,22),0)</f>
        <v>7</v>
      </c>
      <c r="H11">
        <f>ROUNDUP('coef 2float'!H11*POWER(2,30)/POWER(2,22),0)</f>
        <v>-3</v>
      </c>
      <c r="I11">
        <f>ROUNDUP('coef 2float'!I11*POWER(2,30)/POWER(2,22),0)</f>
        <v>-5</v>
      </c>
      <c r="J11">
        <f>ROUNDUP('coef 2float'!J11*POWER(2,30)/POWER(2,22),0)</f>
        <v>8</v>
      </c>
      <c r="K11">
        <f>ROUNDUP('coef 2float'!K11*POWER(2,30)/POWER(2,22),0)</f>
        <v>-18</v>
      </c>
      <c r="L11">
        <f>ROUNDUP('coef 2float'!L11*POWER(2,30)/POWER(2,22),0)</f>
        <v>-4</v>
      </c>
      <c r="M11">
        <f>ROUNDUP('coef 2float'!M11*POWER(2,30)/POWER(2,22),0)</f>
        <v>12</v>
      </c>
      <c r="N11">
        <f>ROUNDUP('coef 2float'!N11*POWER(2,30)/POWER(2,22),0)</f>
        <v>-10</v>
      </c>
      <c r="O11">
        <f>ROUNDUP('coef 2float'!O11*POWER(2,30)/POWER(2,22),0)</f>
        <v>-16</v>
      </c>
      <c r="P11">
        <f>ROUNDUP('coef 2float'!P11*POWER(2,30)/POWER(2,22),0)</f>
        <v>14</v>
      </c>
      <c r="Q11">
        <f>ROUNDUP('coef 2float'!Q11*POWER(2,30)/POWER(2,22),0)</f>
        <v>4</v>
      </c>
      <c r="R11">
        <f>ROUNDUP('coef 2float'!R11*POWER(2,30)/POWER(2,22),0)</f>
        <v>-12</v>
      </c>
      <c r="S11">
        <f>ROUNDUP('coef 2float'!S11*POWER(2,30)/POWER(2,22),0)</f>
        <v>10</v>
      </c>
      <c r="T11">
        <f>ROUNDUP('coef 2float'!T11*POWER(2,30)/POWER(2,22),0)</f>
        <v>12</v>
      </c>
      <c r="U11">
        <f>ROUNDUP('coef 2float'!U11*POWER(2,30)/POWER(2,22),0)</f>
        <v>0</v>
      </c>
      <c r="V11">
        <f>ROUNDUP('coef 2float'!V11*POWER(2,30)/POWER(2,22),0)</f>
        <v>0</v>
      </c>
      <c r="W11">
        <f>ROUNDUP('coef 2float'!W11*POWER(2,30)/POWER(2,22),0)</f>
        <v>0</v>
      </c>
      <c r="X11">
        <f>ROUNDUP('coef 2float'!X11*POWER(2,30)/POWER(2,22),0)</f>
        <v>0</v>
      </c>
      <c r="Z11">
        <v>6</v>
      </c>
      <c r="AA11">
        <v>-7</v>
      </c>
      <c r="AB11">
        <v>3</v>
      </c>
      <c r="AC11">
        <v>5</v>
      </c>
      <c r="AD11">
        <v>-8</v>
      </c>
      <c r="AE11">
        <v>-6</v>
      </c>
      <c r="AF11">
        <v>7</v>
      </c>
      <c r="AG11">
        <v>-3</v>
      </c>
      <c r="AH11">
        <v>-5</v>
      </c>
      <c r="AI11">
        <v>8</v>
      </c>
      <c r="AJ11">
        <v>-18</v>
      </c>
      <c r="AK11">
        <v>-4</v>
      </c>
      <c r="AL11">
        <v>12</v>
      </c>
      <c r="AM11">
        <v>-10</v>
      </c>
      <c r="AN11">
        <v>-16</v>
      </c>
      <c r="AO11">
        <v>14</v>
      </c>
      <c r="AP11">
        <v>4</v>
      </c>
      <c r="AQ11">
        <v>-12</v>
      </c>
      <c r="AR11">
        <v>10</v>
      </c>
      <c r="AS11">
        <v>12</v>
      </c>
      <c r="AT11">
        <v>0</v>
      </c>
      <c r="AU11">
        <v>0</v>
      </c>
      <c r="AV11">
        <v>0</v>
      </c>
      <c r="AW11">
        <v>0</v>
      </c>
    </row>
    <row r="12" spans="1:49" x14ac:dyDescent="0.25">
      <c r="A12">
        <f>ROUNDUP('coef 2float'!A12*POWER(2,30)/POWER(2,22),0)</f>
        <v>10</v>
      </c>
      <c r="B12">
        <f>ROUNDUP('coef 2float'!B12*POWER(2,30)/POWER(2,22),0)</f>
        <v>-6</v>
      </c>
      <c r="C12">
        <f>ROUNDUP('coef 2float'!C12*POWER(2,30)/POWER(2,22),0)</f>
        <v>-6</v>
      </c>
      <c r="D12">
        <f>ROUNDUP('coef 2float'!D12*POWER(2,30)/POWER(2,22),0)</f>
        <v>10</v>
      </c>
      <c r="E12">
        <f>ROUNDUP('coef 2float'!E12*POWER(2,30)/POWER(2,22),0)</f>
        <v>0</v>
      </c>
      <c r="F12">
        <f>ROUNDUP('coef 2float'!F12*POWER(2,30)/POWER(2,22),0)</f>
        <v>-10</v>
      </c>
      <c r="G12">
        <f>ROUNDUP('coef 2float'!G12*POWER(2,30)/POWER(2,22),0)</f>
        <v>6</v>
      </c>
      <c r="H12">
        <f>ROUNDUP('coef 2float'!H12*POWER(2,30)/POWER(2,22),0)</f>
        <v>6</v>
      </c>
      <c r="I12">
        <f>ROUNDUP('coef 2float'!I12*POWER(2,30)/POWER(2,22),0)</f>
        <v>-10</v>
      </c>
      <c r="J12">
        <f>ROUNDUP('coef 2float'!J12*POWER(2,30)/POWER(2,22),0)</f>
        <v>0</v>
      </c>
      <c r="K12">
        <f>ROUNDUP('coef 2float'!K12*POWER(2,30)/POWER(2,22),0)</f>
        <v>-21</v>
      </c>
      <c r="L12">
        <f>ROUNDUP('coef 2float'!L12*POWER(2,30)/POWER(2,22),0)</f>
        <v>-16</v>
      </c>
      <c r="M12">
        <f>ROUNDUP('coef 2float'!M12*POWER(2,30)/POWER(2,22),0)</f>
        <v>16</v>
      </c>
      <c r="N12">
        <f>ROUNDUP('coef 2float'!N12*POWER(2,30)/POWER(2,22),0)</f>
        <v>6</v>
      </c>
      <c r="O12">
        <f>ROUNDUP('coef 2float'!O12*POWER(2,30)/POWER(2,22),0)</f>
        <v>-13</v>
      </c>
      <c r="P12">
        <f>ROUNDUP('coef 2float'!P12*POWER(2,30)/POWER(2,22),0)</f>
        <v>16</v>
      </c>
      <c r="Q12">
        <f>ROUNDUP('coef 2float'!Q12*POWER(2,30)/POWER(2,22),0)</f>
        <v>16</v>
      </c>
      <c r="R12">
        <f>ROUNDUP('coef 2float'!R12*POWER(2,30)/POWER(2,22),0)</f>
        <v>-15</v>
      </c>
      <c r="S12">
        <f>ROUNDUP('coef 2float'!S12*POWER(2,30)/POWER(2,22),0)</f>
        <v>-6</v>
      </c>
      <c r="T12">
        <f>ROUNDUP('coef 2float'!T12*POWER(2,30)/POWER(2,22),0)</f>
        <v>10</v>
      </c>
      <c r="U12">
        <f>ROUNDUP('coef 2float'!U12*POWER(2,30)/POWER(2,22),0)</f>
        <v>0</v>
      </c>
      <c r="V12">
        <f>ROUNDUP('coef 2float'!V12*POWER(2,30)/POWER(2,22),0)</f>
        <v>0</v>
      </c>
      <c r="W12">
        <f>ROUNDUP('coef 2float'!W12*POWER(2,30)/POWER(2,22),0)</f>
        <v>0</v>
      </c>
      <c r="X12">
        <f>ROUNDUP('coef 2float'!X12*POWER(2,30)/POWER(2,22),0)</f>
        <v>0</v>
      </c>
      <c r="Z12">
        <v>10</v>
      </c>
      <c r="AA12">
        <v>-6</v>
      </c>
      <c r="AB12">
        <v>-6</v>
      </c>
      <c r="AC12">
        <v>10</v>
      </c>
      <c r="AD12">
        <v>0</v>
      </c>
      <c r="AE12">
        <v>-10</v>
      </c>
      <c r="AF12">
        <v>6</v>
      </c>
      <c r="AG12">
        <v>6</v>
      </c>
      <c r="AH12">
        <v>-10</v>
      </c>
      <c r="AI12">
        <v>0</v>
      </c>
      <c r="AJ12">
        <v>-21</v>
      </c>
      <c r="AK12">
        <v>-16</v>
      </c>
      <c r="AL12">
        <v>16</v>
      </c>
      <c r="AM12">
        <v>6</v>
      </c>
      <c r="AN12">
        <v>-13</v>
      </c>
      <c r="AO12">
        <v>16</v>
      </c>
      <c r="AP12">
        <v>16</v>
      </c>
      <c r="AQ12">
        <v>-15</v>
      </c>
      <c r="AR12">
        <v>-6</v>
      </c>
      <c r="AS12">
        <v>10</v>
      </c>
      <c r="AT12">
        <v>0</v>
      </c>
      <c r="AU12">
        <v>0</v>
      </c>
      <c r="AV12">
        <v>0</v>
      </c>
      <c r="AW12">
        <v>0</v>
      </c>
    </row>
    <row r="13" spans="1:49" x14ac:dyDescent="0.25">
      <c r="A13">
        <f>ROUNDUP('coef 2float'!A13*POWER(2,30)/POWER(2,22),0)</f>
        <v>14</v>
      </c>
      <c r="B13">
        <f>ROUNDUP('coef 2float'!B13*POWER(2,30)/POWER(2,22),0)</f>
        <v>0</v>
      </c>
      <c r="C13">
        <f>ROUNDUP('coef 2float'!C13*POWER(2,30)/POWER(2,22),0)</f>
        <v>-13</v>
      </c>
      <c r="D13">
        <f>ROUNDUP('coef 2float'!D13*POWER(2,30)/POWER(2,22),0)</f>
        <v>0</v>
      </c>
      <c r="E13">
        <f>ROUNDUP('coef 2float'!E13*POWER(2,30)/POWER(2,22),0)</f>
        <v>13</v>
      </c>
      <c r="F13">
        <f>ROUNDUP('coef 2float'!F13*POWER(2,30)/POWER(2,22),0)</f>
        <v>-13</v>
      </c>
      <c r="G13">
        <f>ROUNDUP('coef 2float'!G13*POWER(2,30)/POWER(2,22),0)</f>
        <v>0</v>
      </c>
      <c r="H13">
        <f>ROUNDUP('coef 2float'!H13*POWER(2,30)/POWER(2,22),0)</f>
        <v>13</v>
      </c>
      <c r="I13">
        <f>ROUNDUP('coef 2float'!I13*POWER(2,30)/POWER(2,22),0)</f>
        <v>0</v>
      </c>
      <c r="J13">
        <f>ROUNDUP('coef 2float'!J13*POWER(2,30)/POWER(2,22),0)</f>
        <v>-13</v>
      </c>
      <c r="K13">
        <f>ROUNDUP('coef 2float'!K13*POWER(2,30)/POWER(2,22),0)</f>
        <v>-18</v>
      </c>
      <c r="L13">
        <f>ROUNDUP('coef 2float'!L13*POWER(2,30)/POWER(2,22),0)</f>
        <v>-27</v>
      </c>
      <c r="M13">
        <f>ROUNDUP('coef 2float'!M13*POWER(2,30)/POWER(2,22),0)</f>
        <v>0</v>
      </c>
      <c r="N13">
        <f>ROUNDUP('coef 2float'!N13*POWER(2,30)/POWER(2,22),0)</f>
        <v>27</v>
      </c>
      <c r="O13">
        <f>ROUNDUP('coef 2float'!O13*POWER(2,30)/POWER(2,22),0)</f>
        <v>18</v>
      </c>
      <c r="P13">
        <f>ROUNDUP('coef 2float'!P13*POWER(2,30)/POWER(2,22),0)</f>
        <v>14</v>
      </c>
      <c r="Q13">
        <f>ROUNDUP('coef 2float'!Q13*POWER(2,30)/POWER(2,22),0)</f>
        <v>27</v>
      </c>
      <c r="R13">
        <f>ROUNDUP('coef 2float'!R13*POWER(2,30)/POWER(2,22),0)</f>
        <v>0</v>
      </c>
      <c r="S13">
        <f>ROUNDUP('coef 2float'!S13*POWER(2,30)/POWER(2,22),0)</f>
        <v>-26</v>
      </c>
      <c r="T13">
        <f>ROUNDUP('coef 2float'!T13*POWER(2,30)/POWER(2,22),0)</f>
        <v>-13</v>
      </c>
      <c r="U13">
        <f>ROUNDUP('coef 2float'!U13*POWER(2,30)/POWER(2,22),0)</f>
        <v>0</v>
      </c>
      <c r="V13">
        <f>ROUNDUP('coef 2float'!V13*POWER(2,30)/POWER(2,22),0)</f>
        <v>0</v>
      </c>
      <c r="W13">
        <f>ROUNDUP('coef 2float'!W13*POWER(2,30)/POWER(2,22),0)</f>
        <v>0</v>
      </c>
      <c r="X13">
        <f>ROUNDUP('coef 2float'!X13*POWER(2,30)/POWER(2,22),0)</f>
        <v>0</v>
      </c>
      <c r="Z13">
        <v>14</v>
      </c>
      <c r="AA13">
        <v>0</v>
      </c>
      <c r="AB13">
        <v>-13</v>
      </c>
      <c r="AC13">
        <v>0</v>
      </c>
      <c r="AD13">
        <v>13</v>
      </c>
      <c r="AE13">
        <v>-13</v>
      </c>
      <c r="AF13">
        <v>0</v>
      </c>
      <c r="AG13">
        <v>13</v>
      </c>
      <c r="AH13">
        <v>0</v>
      </c>
      <c r="AI13">
        <v>-13</v>
      </c>
      <c r="AJ13">
        <v>-18</v>
      </c>
      <c r="AK13">
        <v>-27</v>
      </c>
      <c r="AL13">
        <v>0</v>
      </c>
      <c r="AM13">
        <v>27</v>
      </c>
      <c r="AN13">
        <v>18</v>
      </c>
      <c r="AO13">
        <v>14</v>
      </c>
      <c r="AP13">
        <v>27</v>
      </c>
      <c r="AQ13">
        <v>0</v>
      </c>
      <c r="AR13">
        <v>-26</v>
      </c>
      <c r="AS13">
        <v>-13</v>
      </c>
      <c r="AT13">
        <v>0</v>
      </c>
      <c r="AU13">
        <v>0</v>
      </c>
      <c r="AV13">
        <v>0</v>
      </c>
      <c r="AW13">
        <v>0</v>
      </c>
    </row>
    <row r="14" spans="1:49" x14ac:dyDescent="0.25">
      <c r="A14">
        <f>ROUNDUP('coef 2float'!A14*POWER(2,30)/POWER(2,22),0)</f>
        <v>17</v>
      </c>
      <c r="B14">
        <f>ROUNDUP('coef 2float'!B14*POWER(2,30)/POWER(2,22),0)</f>
        <v>11</v>
      </c>
      <c r="C14">
        <f>ROUNDUP('coef 2float'!C14*POWER(2,30)/POWER(2,22),0)</f>
        <v>-11</v>
      </c>
      <c r="D14">
        <f>ROUNDUP('coef 2float'!D14*POWER(2,30)/POWER(2,22),0)</f>
        <v>-17</v>
      </c>
      <c r="E14">
        <f>ROUNDUP('coef 2float'!E14*POWER(2,30)/POWER(2,22),0)</f>
        <v>0</v>
      </c>
      <c r="F14">
        <f>ROUNDUP('coef 2float'!F14*POWER(2,30)/POWER(2,22),0)</f>
        <v>-17</v>
      </c>
      <c r="G14">
        <f>ROUNDUP('coef 2float'!G14*POWER(2,30)/POWER(2,22),0)</f>
        <v>-11</v>
      </c>
      <c r="H14">
        <f>ROUNDUP('coef 2float'!H14*POWER(2,30)/POWER(2,22),0)</f>
        <v>11</v>
      </c>
      <c r="I14">
        <f>ROUNDUP('coef 2float'!I14*POWER(2,30)/POWER(2,22),0)</f>
        <v>17</v>
      </c>
      <c r="J14">
        <f>ROUNDUP('coef 2float'!J14*POWER(2,30)/POWER(2,22),0)</f>
        <v>0</v>
      </c>
      <c r="K14">
        <f>ROUNDUP('coef 2float'!K14*POWER(2,30)/POWER(2,22),0)</f>
        <v>-9</v>
      </c>
      <c r="L14">
        <f>ROUNDUP('coef 2float'!L14*POWER(2,30)/POWER(2,22),0)</f>
        <v>-28</v>
      </c>
      <c r="M14">
        <f>ROUNDUP('coef 2float'!M14*POWER(2,30)/POWER(2,22),0)</f>
        <v>-28</v>
      </c>
      <c r="N14">
        <f>ROUNDUP('coef 2float'!N14*POWER(2,30)/POWER(2,22),0)</f>
        <v>11</v>
      </c>
      <c r="O14">
        <f>ROUNDUP('coef 2float'!O14*POWER(2,30)/POWER(2,22),0)</f>
        <v>23</v>
      </c>
      <c r="P14">
        <f>ROUNDUP('coef 2float'!P14*POWER(2,30)/POWER(2,22),0)</f>
        <v>7</v>
      </c>
      <c r="Q14">
        <f>ROUNDUP('coef 2float'!Q14*POWER(2,30)/POWER(2,22),0)</f>
        <v>28</v>
      </c>
      <c r="R14">
        <f>ROUNDUP('coef 2float'!R14*POWER(2,30)/POWER(2,22),0)</f>
        <v>28</v>
      </c>
      <c r="S14">
        <f>ROUNDUP('coef 2float'!S14*POWER(2,30)/POWER(2,22),0)</f>
        <v>-11</v>
      </c>
      <c r="T14">
        <f>ROUNDUP('coef 2float'!T14*POWER(2,30)/POWER(2,22),0)</f>
        <v>-17</v>
      </c>
      <c r="U14">
        <f>ROUNDUP('coef 2float'!U14*POWER(2,30)/POWER(2,22),0)</f>
        <v>0</v>
      </c>
      <c r="V14">
        <f>ROUNDUP('coef 2float'!V14*POWER(2,30)/POWER(2,22),0)</f>
        <v>0</v>
      </c>
      <c r="W14">
        <f>ROUNDUP('coef 2float'!W14*POWER(2,30)/POWER(2,22),0)</f>
        <v>0</v>
      </c>
      <c r="X14">
        <f>ROUNDUP('coef 2float'!X14*POWER(2,30)/POWER(2,22),0)</f>
        <v>0</v>
      </c>
      <c r="Z14">
        <v>17</v>
      </c>
      <c r="AA14">
        <v>11</v>
      </c>
      <c r="AB14">
        <v>-11</v>
      </c>
      <c r="AC14">
        <v>-17</v>
      </c>
      <c r="AD14">
        <v>0</v>
      </c>
      <c r="AE14">
        <v>-17</v>
      </c>
      <c r="AF14">
        <v>-11</v>
      </c>
      <c r="AG14">
        <v>11</v>
      </c>
      <c r="AH14">
        <v>17</v>
      </c>
      <c r="AI14">
        <v>0</v>
      </c>
      <c r="AJ14">
        <v>-9</v>
      </c>
      <c r="AK14">
        <v>-28</v>
      </c>
      <c r="AL14">
        <v>-28</v>
      </c>
      <c r="AM14">
        <v>11</v>
      </c>
      <c r="AN14">
        <v>23</v>
      </c>
      <c r="AO14">
        <v>7</v>
      </c>
      <c r="AP14">
        <v>28</v>
      </c>
      <c r="AQ14">
        <v>28</v>
      </c>
      <c r="AR14">
        <v>-11</v>
      </c>
      <c r="AS14">
        <v>-17</v>
      </c>
      <c r="AT14">
        <v>0</v>
      </c>
      <c r="AU14">
        <v>0</v>
      </c>
      <c r="AV14">
        <v>0</v>
      </c>
      <c r="AW14">
        <v>0</v>
      </c>
    </row>
    <row r="15" spans="1:49" x14ac:dyDescent="0.25">
      <c r="A15">
        <f>ROUNDUP('coef 2float'!A15*POWER(2,30)/POWER(2,22),0)</f>
        <v>21</v>
      </c>
      <c r="B15">
        <f>ROUNDUP('coef 2float'!B15*POWER(2,30)/POWER(2,22),0)</f>
        <v>24</v>
      </c>
      <c r="C15">
        <f>ROUNDUP('coef 2float'!C15*POWER(2,30)/POWER(2,22),0)</f>
        <v>8</v>
      </c>
      <c r="D15">
        <f>ROUNDUP('coef 2float'!D15*POWER(2,30)/POWER(2,22),0)</f>
        <v>-15</v>
      </c>
      <c r="E15">
        <f>ROUNDUP('coef 2float'!E15*POWER(2,30)/POWER(2,22),0)</f>
        <v>-26</v>
      </c>
      <c r="F15">
        <f>ROUNDUP('coef 2float'!F15*POWER(2,30)/POWER(2,22),0)</f>
        <v>-21</v>
      </c>
      <c r="G15">
        <f>ROUNDUP('coef 2float'!G15*POWER(2,30)/POWER(2,22),0)</f>
        <v>-24</v>
      </c>
      <c r="H15">
        <f>ROUNDUP('coef 2float'!H15*POWER(2,30)/POWER(2,22),0)</f>
        <v>-8</v>
      </c>
      <c r="I15">
        <f>ROUNDUP('coef 2float'!I15*POWER(2,30)/POWER(2,22),0)</f>
        <v>15</v>
      </c>
      <c r="J15">
        <f>ROUNDUP('coef 2float'!J15*POWER(2,30)/POWER(2,22),0)</f>
        <v>26</v>
      </c>
      <c r="K15">
        <f>ROUNDUP('coef 2float'!K15*POWER(2,30)/POWER(2,22),0)</f>
        <v>5</v>
      </c>
      <c r="L15">
        <f>ROUNDUP('coef 2float'!L15*POWER(2,30)/POWER(2,22),0)</f>
        <v>-13</v>
      </c>
      <c r="M15">
        <f>ROUNDUP('coef 2float'!M15*POWER(2,30)/POWER(2,22),0)</f>
        <v>-39</v>
      </c>
      <c r="N15">
        <f>ROUNDUP('coef 2float'!N15*POWER(2,30)/POWER(2,22),0)</f>
        <v>-34</v>
      </c>
      <c r="O15">
        <f>ROUNDUP('coef 2float'!O15*POWER(2,30)/POWER(2,22),0)</f>
        <v>-15</v>
      </c>
      <c r="P15">
        <f>ROUNDUP('coef 2float'!P15*POWER(2,30)/POWER(2,22),0)</f>
        <v>-4</v>
      </c>
      <c r="Q15">
        <f>ROUNDUP('coef 2float'!Q15*POWER(2,30)/POWER(2,22),0)</f>
        <v>13</v>
      </c>
      <c r="R15">
        <f>ROUNDUP('coef 2float'!R15*POWER(2,30)/POWER(2,22),0)</f>
        <v>39</v>
      </c>
      <c r="S15">
        <f>ROUNDUP('coef 2float'!S15*POWER(2,30)/POWER(2,22),0)</f>
        <v>33</v>
      </c>
      <c r="T15">
        <f>ROUNDUP('coef 2float'!T15*POWER(2,30)/POWER(2,22),0)</f>
        <v>11</v>
      </c>
      <c r="U15">
        <f>ROUNDUP('coef 2float'!U15*POWER(2,30)/POWER(2,22),0)</f>
        <v>0</v>
      </c>
      <c r="V15">
        <f>ROUNDUP('coef 2float'!V15*POWER(2,30)/POWER(2,22),0)</f>
        <v>0</v>
      </c>
      <c r="W15">
        <f>ROUNDUP('coef 2float'!W15*POWER(2,30)/POWER(2,22),0)</f>
        <v>0</v>
      </c>
      <c r="X15">
        <f>ROUNDUP('coef 2float'!X15*POWER(2,30)/POWER(2,22),0)</f>
        <v>0</v>
      </c>
      <c r="Z15">
        <v>21</v>
      </c>
      <c r="AA15">
        <v>24</v>
      </c>
      <c r="AB15">
        <v>8</v>
      </c>
      <c r="AC15">
        <v>-15</v>
      </c>
      <c r="AD15">
        <v>-26</v>
      </c>
      <c r="AE15">
        <v>-21</v>
      </c>
      <c r="AF15">
        <v>-24</v>
      </c>
      <c r="AG15">
        <v>-8</v>
      </c>
      <c r="AH15">
        <v>15</v>
      </c>
      <c r="AI15">
        <v>26</v>
      </c>
      <c r="AJ15">
        <v>5</v>
      </c>
      <c r="AK15">
        <v>-13</v>
      </c>
      <c r="AL15">
        <v>-39</v>
      </c>
      <c r="AM15">
        <v>-34</v>
      </c>
      <c r="AN15">
        <v>-15</v>
      </c>
      <c r="AO15">
        <v>-4</v>
      </c>
      <c r="AP15">
        <v>13</v>
      </c>
      <c r="AQ15">
        <v>39</v>
      </c>
      <c r="AR15">
        <v>33</v>
      </c>
      <c r="AS15">
        <v>11</v>
      </c>
      <c r="AT15">
        <v>0</v>
      </c>
      <c r="AU15">
        <v>0</v>
      </c>
      <c r="AV15">
        <v>0</v>
      </c>
      <c r="AW15">
        <v>0</v>
      </c>
    </row>
    <row r="16" spans="1:49" x14ac:dyDescent="0.25">
      <c r="A16">
        <f>ROUNDUP('coef 2float'!A16*POWER(2,30)/POWER(2,22),0)</f>
        <v>24</v>
      </c>
      <c r="B16">
        <f>ROUNDUP('coef 2float'!B16*POWER(2,30)/POWER(2,22),0)</f>
        <v>38</v>
      </c>
      <c r="C16">
        <f>ROUNDUP('coef 2float'!C16*POWER(2,30)/POWER(2,22),0)</f>
        <v>38</v>
      </c>
      <c r="D16">
        <f>ROUNDUP('coef 2float'!D16*POWER(2,30)/POWER(2,22),0)</f>
        <v>24</v>
      </c>
      <c r="E16">
        <f>ROUNDUP('coef 2float'!E16*POWER(2,30)/POWER(2,22),0)</f>
        <v>0</v>
      </c>
      <c r="F16">
        <f>ROUNDUP('coef 2float'!F16*POWER(2,30)/POWER(2,22),0)</f>
        <v>-24</v>
      </c>
      <c r="G16">
        <f>ROUNDUP('coef 2float'!G16*POWER(2,30)/POWER(2,22),0)</f>
        <v>-38</v>
      </c>
      <c r="H16">
        <f>ROUNDUP('coef 2float'!H16*POWER(2,30)/POWER(2,22),0)</f>
        <v>-38</v>
      </c>
      <c r="I16">
        <f>ROUNDUP('coef 2float'!I16*POWER(2,30)/POWER(2,22),0)</f>
        <v>-24</v>
      </c>
      <c r="J16">
        <f>ROUNDUP('coef 2float'!J16*POWER(2,30)/POWER(2,22),0)</f>
        <v>0</v>
      </c>
      <c r="K16">
        <f>ROUNDUP('coef 2float'!K16*POWER(2,30)/POWER(2,22),0)</f>
        <v>20</v>
      </c>
      <c r="L16">
        <f>ROUNDUP('coef 2float'!L16*POWER(2,30)/POWER(2,22),0)</f>
        <v>15</v>
      </c>
      <c r="M16">
        <f>ROUNDUP('coef 2float'!M16*POWER(2,30)/POWER(2,22),0)</f>
        <v>-15</v>
      </c>
      <c r="N16">
        <f>ROUNDUP('coef 2float'!N16*POWER(2,30)/POWER(2,22),0)</f>
        <v>-38</v>
      </c>
      <c r="O16">
        <f>ROUNDUP('coef 2float'!O16*POWER(2,30)/POWER(2,22),0)</f>
        <v>-32</v>
      </c>
      <c r="P16">
        <f>ROUNDUP('coef 2float'!P16*POWER(2,30)/POWER(2,22),0)</f>
        <v>-15</v>
      </c>
      <c r="Q16">
        <f>ROUNDUP('coef 2float'!Q16*POWER(2,30)/POWER(2,22),0)</f>
        <v>-15</v>
      </c>
      <c r="R16">
        <f>ROUNDUP('coef 2float'!R16*POWER(2,30)/POWER(2,22),0)</f>
        <v>15</v>
      </c>
      <c r="S16">
        <f>ROUNDUP('coef 2float'!S16*POWER(2,30)/POWER(2,22),0)</f>
        <v>38</v>
      </c>
      <c r="T16">
        <f>ROUNDUP('coef 2float'!T16*POWER(2,30)/POWER(2,22),0)</f>
        <v>24</v>
      </c>
      <c r="U16">
        <f>ROUNDUP('coef 2float'!U16*POWER(2,30)/POWER(2,22),0)</f>
        <v>0</v>
      </c>
      <c r="V16">
        <f>ROUNDUP('coef 2float'!V16*POWER(2,30)/POWER(2,22),0)</f>
        <v>0</v>
      </c>
      <c r="W16">
        <f>ROUNDUP('coef 2float'!W16*POWER(2,30)/POWER(2,22),0)</f>
        <v>0</v>
      </c>
      <c r="X16">
        <f>ROUNDUP('coef 2float'!X16*POWER(2,30)/POWER(2,22),0)</f>
        <v>0</v>
      </c>
      <c r="Z16">
        <v>24</v>
      </c>
      <c r="AA16">
        <v>38</v>
      </c>
      <c r="AB16">
        <v>38</v>
      </c>
      <c r="AC16">
        <v>24</v>
      </c>
      <c r="AD16">
        <v>0</v>
      </c>
      <c r="AE16">
        <v>-24</v>
      </c>
      <c r="AF16">
        <v>-38</v>
      </c>
      <c r="AG16">
        <v>-38</v>
      </c>
      <c r="AH16">
        <v>-24</v>
      </c>
      <c r="AI16">
        <v>0</v>
      </c>
      <c r="AJ16">
        <v>20</v>
      </c>
      <c r="AK16">
        <v>15</v>
      </c>
      <c r="AL16">
        <v>-15</v>
      </c>
      <c r="AM16">
        <v>-38</v>
      </c>
      <c r="AN16">
        <v>-32</v>
      </c>
      <c r="AO16">
        <v>-15</v>
      </c>
      <c r="AP16">
        <v>-15</v>
      </c>
      <c r="AQ16">
        <v>15</v>
      </c>
      <c r="AR16">
        <v>38</v>
      </c>
      <c r="AS16">
        <v>24</v>
      </c>
      <c r="AT16">
        <v>0</v>
      </c>
      <c r="AU16">
        <v>0</v>
      </c>
      <c r="AV16">
        <v>0</v>
      </c>
      <c r="AW16">
        <v>0</v>
      </c>
    </row>
    <row r="17" spans="1:49" x14ac:dyDescent="0.25">
      <c r="A17">
        <f>ROUNDUP('coef 2float'!A17*POWER(2,30)/POWER(2,22),0)</f>
        <v>26</v>
      </c>
      <c r="B17">
        <f>ROUNDUP('coef 2float'!B17*POWER(2,30)/POWER(2,22),0)</f>
        <v>48</v>
      </c>
      <c r="C17">
        <f>ROUNDUP('coef 2float'!C17*POWER(2,30)/POWER(2,22),0)</f>
        <v>66</v>
      </c>
      <c r="D17">
        <f>ROUNDUP('coef 2float'!D17*POWER(2,30)/POWER(2,22),0)</f>
        <v>77</v>
      </c>
      <c r="E17">
        <f>ROUNDUP('coef 2float'!E17*POWER(2,30)/POWER(2,22),0)</f>
        <v>81</v>
      </c>
      <c r="F17">
        <f>ROUNDUP('coef 2float'!F17*POWER(2,30)/POWER(2,22),0)</f>
        <v>-25</v>
      </c>
      <c r="G17">
        <f>ROUNDUP('coef 2float'!G17*POWER(2,30)/POWER(2,22),0)</f>
        <v>-48</v>
      </c>
      <c r="H17">
        <f>ROUNDUP('coef 2float'!H17*POWER(2,30)/POWER(2,22),0)</f>
        <v>-66</v>
      </c>
      <c r="I17">
        <f>ROUNDUP('coef 2float'!I17*POWER(2,30)/POWER(2,22),0)</f>
        <v>-77</v>
      </c>
      <c r="J17">
        <f>ROUNDUP('coef 2float'!J17*POWER(2,30)/POWER(2,22),0)</f>
        <v>-81</v>
      </c>
      <c r="K17">
        <f>ROUNDUP('coef 2float'!K17*POWER(2,30)/POWER(2,22),0)</f>
        <v>31</v>
      </c>
      <c r="L17">
        <f>ROUNDUP('coef 2float'!L17*POWER(2,30)/POWER(2,22),0)</f>
        <v>41</v>
      </c>
      <c r="M17">
        <f>ROUNDUP('coef 2float'!M17*POWER(2,30)/POWER(2,22),0)</f>
        <v>30</v>
      </c>
      <c r="N17">
        <f>ROUNDUP('coef 2float'!N17*POWER(2,30)/POWER(2,22),0)</f>
        <v>16</v>
      </c>
      <c r="O17">
        <f>ROUNDUP('coef 2float'!O17*POWER(2,30)/POWER(2,22),0)</f>
        <v>6</v>
      </c>
      <c r="P17">
        <f>ROUNDUP('coef 2float'!P17*POWER(2,30)/POWER(2,22),0)</f>
        <v>-23</v>
      </c>
      <c r="Q17">
        <f>ROUNDUP('coef 2float'!Q17*POWER(2,30)/POWER(2,22),0)</f>
        <v>-41</v>
      </c>
      <c r="R17">
        <f>ROUNDUP('coef 2float'!R17*POWER(2,30)/POWER(2,22),0)</f>
        <v>-30</v>
      </c>
      <c r="S17">
        <f>ROUNDUP('coef 2float'!S17*POWER(2,30)/POWER(2,22),0)</f>
        <v>-16</v>
      </c>
      <c r="T17">
        <f>ROUNDUP('coef 2float'!T17*POWER(2,30)/POWER(2,22),0)</f>
        <v>-4</v>
      </c>
      <c r="U17">
        <f>ROUNDUP('coef 2float'!U17*POWER(2,30)/POWER(2,22),0)</f>
        <v>0</v>
      </c>
      <c r="V17">
        <f>ROUNDUP('coef 2float'!V17*POWER(2,30)/POWER(2,22),0)</f>
        <v>0</v>
      </c>
      <c r="W17">
        <f>ROUNDUP('coef 2float'!W17*POWER(2,30)/POWER(2,22),0)</f>
        <v>0</v>
      </c>
      <c r="X17">
        <f>ROUNDUP('coef 2float'!X17*POWER(2,30)/POWER(2,22),0)</f>
        <v>0</v>
      </c>
      <c r="Z17">
        <v>26</v>
      </c>
      <c r="AA17">
        <v>48</v>
      </c>
      <c r="AB17">
        <v>66</v>
      </c>
      <c r="AC17">
        <v>77</v>
      </c>
      <c r="AD17">
        <v>81</v>
      </c>
      <c r="AE17">
        <v>-25</v>
      </c>
      <c r="AF17">
        <v>-48</v>
      </c>
      <c r="AG17">
        <v>-66</v>
      </c>
      <c r="AH17">
        <v>-77</v>
      </c>
      <c r="AI17">
        <v>-81</v>
      </c>
      <c r="AJ17">
        <v>31</v>
      </c>
      <c r="AK17">
        <v>41</v>
      </c>
      <c r="AL17">
        <v>30</v>
      </c>
      <c r="AM17">
        <v>16</v>
      </c>
      <c r="AN17">
        <v>6</v>
      </c>
      <c r="AO17">
        <v>-23</v>
      </c>
      <c r="AP17">
        <v>-41</v>
      </c>
      <c r="AQ17">
        <v>-30</v>
      </c>
      <c r="AR17">
        <v>-16</v>
      </c>
      <c r="AS17">
        <v>-4</v>
      </c>
      <c r="AT17">
        <v>0</v>
      </c>
      <c r="AU17">
        <v>0</v>
      </c>
      <c r="AV17">
        <v>0</v>
      </c>
      <c r="AW17">
        <v>0</v>
      </c>
    </row>
    <row r="18" spans="1:49" x14ac:dyDescent="0.25">
      <c r="A18">
        <f>ROUNDUP('coef 2float'!A18*POWER(2,30)/POWER(2,22),0)</f>
        <v>26</v>
      </c>
      <c r="B18">
        <f>ROUNDUP('coef 2float'!B18*POWER(2,30)/POWER(2,22),0)</f>
        <v>52</v>
      </c>
      <c r="C18">
        <f>ROUNDUP('coef 2float'!C18*POWER(2,30)/POWER(2,22),0)</f>
        <v>77</v>
      </c>
      <c r="D18">
        <f>ROUNDUP('coef 2float'!D18*POWER(2,30)/POWER(2,22),0)</f>
        <v>103</v>
      </c>
      <c r="E18">
        <f>ROUNDUP('coef 2float'!E18*POWER(2,30)/POWER(2,22),0)</f>
        <v>129</v>
      </c>
      <c r="F18">
        <f>ROUNDUP('coef 2float'!F18*POWER(2,30)/POWER(2,22),0)</f>
        <v>231</v>
      </c>
      <c r="G18">
        <f>ROUNDUP('coef 2float'!G18*POWER(2,30)/POWER(2,22),0)</f>
        <v>205</v>
      </c>
      <c r="H18">
        <f>ROUNDUP('coef 2float'!H18*POWER(2,30)/POWER(2,22),0)</f>
        <v>180</v>
      </c>
      <c r="I18">
        <f>ROUNDUP('coef 2float'!I18*POWER(2,30)/POWER(2,22),0)</f>
        <v>154</v>
      </c>
      <c r="J18">
        <f>ROUNDUP('coef 2float'!J18*POWER(2,30)/POWER(2,22),0)</f>
        <v>129</v>
      </c>
      <c r="K18">
        <f>ROUNDUP('coef 2float'!K18*POWER(2,30)/POWER(2,22),0)</f>
        <v>35</v>
      </c>
      <c r="L18">
        <f>ROUNDUP('coef 2float'!L18*POWER(2,30)/POWER(2,22),0)</f>
        <v>52</v>
      </c>
      <c r="M18">
        <f>ROUNDUP('coef 2float'!M18*POWER(2,30)/POWER(2,22),0)</f>
        <v>52</v>
      </c>
      <c r="N18">
        <f>ROUNDUP('coef 2float'!N18*POWER(2,30)/POWER(2,22),0)</f>
        <v>52</v>
      </c>
      <c r="O18">
        <f>ROUNDUP('coef 2float'!O18*POWER(2,30)/POWER(2,22),0)</f>
        <v>35</v>
      </c>
      <c r="P18">
        <f>ROUNDUP('coef 2float'!P18*POWER(2,30)/POWER(2,22),0)</f>
        <v>233</v>
      </c>
      <c r="Q18">
        <f>ROUNDUP('coef 2float'!Q18*POWER(2,30)/POWER(2,22),0)</f>
        <v>208</v>
      </c>
      <c r="R18">
        <f>ROUNDUP('coef 2float'!R18*POWER(2,30)/POWER(2,22),0)</f>
        <v>205</v>
      </c>
      <c r="S18">
        <f>ROUNDUP('coef 2float'!S18*POWER(2,30)/POWER(2,22),0)</f>
        <v>204</v>
      </c>
      <c r="T18">
        <f>ROUNDUP('coef 2float'!T18*POWER(2,30)/POWER(2,22),0)</f>
        <v>230</v>
      </c>
      <c r="U18">
        <f>ROUNDUP('coef 2float'!U18*POWER(2,30)/POWER(2,22),0)</f>
        <v>0</v>
      </c>
      <c r="V18">
        <f>ROUNDUP('coef 2float'!V18*POWER(2,30)/POWER(2,22),0)</f>
        <v>0</v>
      </c>
      <c r="W18">
        <f>ROUNDUP('coef 2float'!W18*POWER(2,30)/POWER(2,22),0)</f>
        <v>0</v>
      </c>
      <c r="X18">
        <f>ROUNDUP('coef 2float'!X18*POWER(2,30)/POWER(2,22),0)</f>
        <v>0</v>
      </c>
      <c r="Z18">
        <v>26</v>
      </c>
      <c r="AA18">
        <v>52</v>
      </c>
      <c r="AB18">
        <v>77</v>
      </c>
      <c r="AC18">
        <v>103</v>
      </c>
      <c r="AD18">
        <v>129</v>
      </c>
      <c r="AE18">
        <v>231</v>
      </c>
      <c r="AF18">
        <v>205</v>
      </c>
      <c r="AG18">
        <v>180</v>
      </c>
      <c r="AH18">
        <v>154</v>
      </c>
      <c r="AI18">
        <v>129</v>
      </c>
      <c r="AJ18">
        <v>35</v>
      </c>
      <c r="AK18">
        <v>52</v>
      </c>
      <c r="AL18">
        <v>52</v>
      </c>
      <c r="AM18">
        <v>52</v>
      </c>
      <c r="AN18">
        <v>35</v>
      </c>
      <c r="AO18">
        <v>233</v>
      </c>
      <c r="AP18">
        <v>208</v>
      </c>
      <c r="AQ18">
        <v>205</v>
      </c>
      <c r="AR18">
        <v>204</v>
      </c>
      <c r="AS18">
        <v>230</v>
      </c>
      <c r="AT18">
        <v>0</v>
      </c>
      <c r="AU18">
        <v>0</v>
      </c>
      <c r="AV18">
        <v>0</v>
      </c>
      <c r="AW18">
        <v>0</v>
      </c>
    </row>
    <row r="19" spans="1:49" x14ac:dyDescent="0.25">
      <c r="A19">
        <f>ROUNDUP('coef 2float'!A19*POWER(2,30)/POWER(2,22),0)</f>
        <v>26</v>
      </c>
      <c r="B19">
        <f>ROUNDUP('coef 2float'!B19*POWER(2,30)/POWER(2,22),0)</f>
        <v>48</v>
      </c>
      <c r="C19">
        <f>ROUNDUP('coef 2float'!C19*POWER(2,30)/POWER(2,22),0)</f>
        <v>66</v>
      </c>
      <c r="D19">
        <f>ROUNDUP('coef 2float'!D19*POWER(2,30)/POWER(2,22),0)</f>
        <v>77</v>
      </c>
      <c r="E19">
        <f>ROUNDUP('coef 2float'!E19*POWER(2,30)/POWER(2,22),0)</f>
        <v>81</v>
      </c>
      <c r="F19">
        <f>ROUNDUP('coef 2float'!F19*POWER(2,30)/POWER(2,22),0)</f>
        <v>-25</v>
      </c>
      <c r="G19">
        <f>ROUNDUP('coef 2float'!G19*POWER(2,30)/POWER(2,22),0)</f>
        <v>-48</v>
      </c>
      <c r="H19">
        <f>ROUNDUP('coef 2float'!H19*POWER(2,30)/POWER(2,22),0)</f>
        <v>-66</v>
      </c>
      <c r="I19">
        <f>ROUNDUP('coef 2float'!I19*POWER(2,30)/POWER(2,22),0)</f>
        <v>-77</v>
      </c>
      <c r="J19">
        <f>ROUNDUP('coef 2float'!J19*POWER(2,30)/POWER(2,22),0)</f>
        <v>-81</v>
      </c>
      <c r="K19">
        <f>ROUNDUP('coef 2float'!K19*POWER(2,30)/POWER(2,22),0)</f>
        <v>31</v>
      </c>
      <c r="L19">
        <f>ROUNDUP('coef 2float'!L19*POWER(2,30)/POWER(2,22),0)</f>
        <v>41</v>
      </c>
      <c r="M19">
        <f>ROUNDUP('coef 2float'!M19*POWER(2,30)/POWER(2,22),0)</f>
        <v>30</v>
      </c>
      <c r="N19">
        <f>ROUNDUP('coef 2float'!N19*POWER(2,30)/POWER(2,22),0)</f>
        <v>16</v>
      </c>
      <c r="O19">
        <f>ROUNDUP('coef 2float'!O19*POWER(2,30)/POWER(2,22),0)</f>
        <v>6</v>
      </c>
      <c r="P19">
        <f>ROUNDUP('coef 2float'!P19*POWER(2,30)/POWER(2,22),0)</f>
        <v>-23</v>
      </c>
      <c r="Q19">
        <f>ROUNDUP('coef 2float'!Q19*POWER(2,30)/POWER(2,22),0)</f>
        <v>-41</v>
      </c>
      <c r="R19">
        <f>ROUNDUP('coef 2float'!R19*POWER(2,30)/POWER(2,22),0)</f>
        <v>-30</v>
      </c>
      <c r="S19">
        <f>ROUNDUP('coef 2float'!S19*POWER(2,30)/POWER(2,22),0)</f>
        <v>-16</v>
      </c>
      <c r="T19">
        <f>ROUNDUP('coef 2float'!T19*POWER(2,30)/POWER(2,22),0)</f>
        <v>-4</v>
      </c>
      <c r="U19">
        <f>ROUNDUP('coef 2float'!U19*POWER(2,30)/POWER(2,22),0)</f>
        <v>0</v>
      </c>
      <c r="V19">
        <f>ROUNDUP('coef 2float'!V19*POWER(2,30)/POWER(2,22),0)</f>
        <v>0</v>
      </c>
      <c r="W19">
        <f>ROUNDUP('coef 2float'!W19*POWER(2,30)/POWER(2,22),0)</f>
        <v>0</v>
      </c>
      <c r="X19">
        <f>ROUNDUP('coef 2float'!X19*POWER(2,30)/POWER(2,22),0)</f>
        <v>0</v>
      </c>
      <c r="Z19">
        <v>26</v>
      </c>
      <c r="AA19">
        <v>48</v>
      </c>
      <c r="AB19">
        <v>66</v>
      </c>
      <c r="AC19">
        <v>77</v>
      </c>
      <c r="AD19">
        <v>81</v>
      </c>
      <c r="AE19">
        <v>-25</v>
      </c>
      <c r="AF19">
        <v>-48</v>
      </c>
      <c r="AG19">
        <v>-66</v>
      </c>
      <c r="AH19">
        <v>-77</v>
      </c>
      <c r="AI19">
        <v>-81</v>
      </c>
      <c r="AJ19">
        <v>31</v>
      </c>
      <c r="AK19">
        <v>41</v>
      </c>
      <c r="AL19">
        <v>30</v>
      </c>
      <c r="AM19">
        <v>16</v>
      </c>
      <c r="AN19">
        <v>6</v>
      </c>
      <c r="AO19">
        <v>-23</v>
      </c>
      <c r="AP19">
        <v>-41</v>
      </c>
      <c r="AQ19">
        <v>-30</v>
      </c>
      <c r="AR19">
        <v>-16</v>
      </c>
      <c r="AS19">
        <v>-4</v>
      </c>
      <c r="AT19">
        <v>0</v>
      </c>
      <c r="AU19">
        <v>0</v>
      </c>
      <c r="AV19">
        <v>0</v>
      </c>
      <c r="AW19">
        <v>0</v>
      </c>
    </row>
    <row r="20" spans="1:49" x14ac:dyDescent="0.25">
      <c r="A20">
        <f>ROUNDUP('coef 2float'!A20*POWER(2,30)/POWER(2,22),0)</f>
        <v>24</v>
      </c>
      <c r="B20">
        <f>ROUNDUP('coef 2float'!B20*POWER(2,30)/POWER(2,22),0)</f>
        <v>38</v>
      </c>
      <c r="C20">
        <f>ROUNDUP('coef 2float'!C20*POWER(2,30)/POWER(2,22),0)</f>
        <v>38</v>
      </c>
      <c r="D20">
        <f>ROUNDUP('coef 2float'!D20*POWER(2,30)/POWER(2,22),0)</f>
        <v>24</v>
      </c>
      <c r="E20">
        <f>ROUNDUP('coef 2float'!E20*POWER(2,30)/POWER(2,22),0)</f>
        <v>0</v>
      </c>
      <c r="F20">
        <f>ROUNDUP('coef 2float'!F20*POWER(2,30)/POWER(2,22),0)</f>
        <v>-24</v>
      </c>
      <c r="G20">
        <f>ROUNDUP('coef 2float'!G20*POWER(2,30)/POWER(2,22),0)</f>
        <v>-38</v>
      </c>
      <c r="H20">
        <f>ROUNDUP('coef 2float'!H20*POWER(2,30)/POWER(2,22),0)</f>
        <v>-38</v>
      </c>
      <c r="I20">
        <f>ROUNDUP('coef 2float'!I20*POWER(2,30)/POWER(2,22),0)</f>
        <v>-24</v>
      </c>
      <c r="J20">
        <f>ROUNDUP('coef 2float'!J20*POWER(2,30)/POWER(2,22),0)</f>
        <v>0</v>
      </c>
      <c r="K20">
        <f>ROUNDUP('coef 2float'!K20*POWER(2,30)/POWER(2,22),0)</f>
        <v>20</v>
      </c>
      <c r="L20">
        <f>ROUNDUP('coef 2float'!L20*POWER(2,30)/POWER(2,22),0)</f>
        <v>15</v>
      </c>
      <c r="M20">
        <f>ROUNDUP('coef 2float'!M20*POWER(2,30)/POWER(2,22),0)</f>
        <v>-15</v>
      </c>
      <c r="N20">
        <f>ROUNDUP('coef 2float'!N20*POWER(2,30)/POWER(2,22),0)</f>
        <v>-38</v>
      </c>
      <c r="O20">
        <f>ROUNDUP('coef 2float'!O20*POWER(2,30)/POWER(2,22),0)</f>
        <v>-32</v>
      </c>
      <c r="P20">
        <f>ROUNDUP('coef 2float'!P20*POWER(2,30)/POWER(2,22),0)</f>
        <v>-15</v>
      </c>
      <c r="Q20">
        <f>ROUNDUP('coef 2float'!Q20*POWER(2,30)/POWER(2,22),0)</f>
        <v>-15</v>
      </c>
      <c r="R20">
        <f>ROUNDUP('coef 2float'!R20*POWER(2,30)/POWER(2,22),0)</f>
        <v>15</v>
      </c>
      <c r="S20">
        <f>ROUNDUP('coef 2float'!S20*POWER(2,30)/POWER(2,22),0)</f>
        <v>38</v>
      </c>
      <c r="T20">
        <f>ROUNDUP('coef 2float'!T20*POWER(2,30)/POWER(2,22),0)</f>
        <v>24</v>
      </c>
      <c r="U20">
        <f>ROUNDUP('coef 2float'!U20*POWER(2,30)/POWER(2,22),0)</f>
        <v>0</v>
      </c>
      <c r="V20">
        <f>ROUNDUP('coef 2float'!V20*POWER(2,30)/POWER(2,22),0)</f>
        <v>0</v>
      </c>
      <c r="W20">
        <f>ROUNDUP('coef 2float'!W20*POWER(2,30)/POWER(2,22),0)</f>
        <v>0</v>
      </c>
      <c r="X20">
        <f>ROUNDUP('coef 2float'!X20*POWER(2,30)/POWER(2,22),0)</f>
        <v>0</v>
      </c>
      <c r="Z20">
        <v>24</v>
      </c>
      <c r="AA20">
        <v>38</v>
      </c>
      <c r="AB20">
        <v>38</v>
      </c>
      <c r="AC20">
        <v>24</v>
      </c>
      <c r="AD20">
        <v>0</v>
      </c>
      <c r="AE20">
        <v>-24</v>
      </c>
      <c r="AF20">
        <v>-38</v>
      </c>
      <c r="AG20">
        <v>-38</v>
      </c>
      <c r="AH20">
        <v>-24</v>
      </c>
      <c r="AI20">
        <v>0</v>
      </c>
      <c r="AJ20">
        <v>20</v>
      </c>
      <c r="AK20">
        <v>15</v>
      </c>
      <c r="AL20">
        <v>-15</v>
      </c>
      <c r="AM20">
        <v>-38</v>
      </c>
      <c r="AN20">
        <v>-32</v>
      </c>
      <c r="AO20">
        <v>-15</v>
      </c>
      <c r="AP20">
        <v>-15</v>
      </c>
      <c r="AQ20">
        <v>15</v>
      </c>
      <c r="AR20">
        <v>38</v>
      </c>
      <c r="AS20">
        <v>24</v>
      </c>
      <c r="AT20">
        <v>0</v>
      </c>
      <c r="AU20">
        <v>0</v>
      </c>
      <c r="AV20">
        <v>0</v>
      </c>
      <c r="AW20">
        <v>0</v>
      </c>
    </row>
    <row r="21" spans="1:49" x14ac:dyDescent="0.25">
      <c r="A21">
        <f>ROUNDUP('coef 2float'!A21*POWER(2,30)/POWER(2,22),0)</f>
        <v>21</v>
      </c>
      <c r="B21">
        <f>ROUNDUP('coef 2float'!B21*POWER(2,30)/POWER(2,22),0)</f>
        <v>24</v>
      </c>
      <c r="C21">
        <f>ROUNDUP('coef 2float'!C21*POWER(2,30)/POWER(2,22),0)</f>
        <v>8</v>
      </c>
      <c r="D21">
        <f>ROUNDUP('coef 2float'!D21*POWER(2,30)/POWER(2,22),0)</f>
        <v>-15</v>
      </c>
      <c r="E21">
        <f>ROUNDUP('coef 2float'!E21*POWER(2,30)/POWER(2,22),0)</f>
        <v>-26</v>
      </c>
      <c r="F21">
        <f>ROUNDUP('coef 2float'!F21*POWER(2,30)/POWER(2,22),0)</f>
        <v>-21</v>
      </c>
      <c r="G21">
        <f>ROUNDUP('coef 2float'!G21*POWER(2,30)/POWER(2,22),0)</f>
        <v>-24</v>
      </c>
      <c r="H21">
        <f>ROUNDUP('coef 2float'!H21*POWER(2,30)/POWER(2,22),0)</f>
        <v>-8</v>
      </c>
      <c r="I21">
        <f>ROUNDUP('coef 2float'!I21*POWER(2,30)/POWER(2,22),0)</f>
        <v>15</v>
      </c>
      <c r="J21">
        <f>ROUNDUP('coef 2float'!J21*POWER(2,30)/POWER(2,22),0)</f>
        <v>26</v>
      </c>
      <c r="K21">
        <f>ROUNDUP('coef 2float'!K21*POWER(2,30)/POWER(2,22),0)</f>
        <v>5</v>
      </c>
      <c r="L21">
        <f>ROUNDUP('coef 2float'!L21*POWER(2,30)/POWER(2,22),0)</f>
        <v>-13</v>
      </c>
      <c r="M21">
        <f>ROUNDUP('coef 2float'!M21*POWER(2,30)/POWER(2,22),0)</f>
        <v>-39</v>
      </c>
      <c r="N21">
        <f>ROUNDUP('coef 2float'!N21*POWER(2,30)/POWER(2,22),0)</f>
        <v>-34</v>
      </c>
      <c r="O21">
        <f>ROUNDUP('coef 2float'!O21*POWER(2,30)/POWER(2,22),0)</f>
        <v>-15</v>
      </c>
      <c r="P21">
        <f>ROUNDUP('coef 2float'!P21*POWER(2,30)/POWER(2,22),0)</f>
        <v>-4</v>
      </c>
      <c r="Q21">
        <f>ROUNDUP('coef 2float'!Q21*POWER(2,30)/POWER(2,22),0)</f>
        <v>13</v>
      </c>
      <c r="R21">
        <f>ROUNDUP('coef 2float'!R21*POWER(2,30)/POWER(2,22),0)</f>
        <v>39</v>
      </c>
      <c r="S21">
        <f>ROUNDUP('coef 2float'!S21*POWER(2,30)/POWER(2,22),0)</f>
        <v>33</v>
      </c>
      <c r="T21">
        <f>ROUNDUP('coef 2float'!T21*POWER(2,30)/POWER(2,22),0)</f>
        <v>11</v>
      </c>
      <c r="U21">
        <f>ROUNDUP('coef 2float'!U21*POWER(2,30)/POWER(2,22),0)</f>
        <v>0</v>
      </c>
      <c r="V21">
        <f>ROUNDUP('coef 2float'!V21*POWER(2,30)/POWER(2,22),0)</f>
        <v>0</v>
      </c>
      <c r="W21">
        <f>ROUNDUP('coef 2float'!W21*POWER(2,30)/POWER(2,22),0)</f>
        <v>0</v>
      </c>
      <c r="X21">
        <f>ROUNDUP('coef 2float'!X21*POWER(2,30)/POWER(2,22),0)</f>
        <v>0</v>
      </c>
      <c r="Z21">
        <v>21</v>
      </c>
      <c r="AA21">
        <v>24</v>
      </c>
      <c r="AB21">
        <v>8</v>
      </c>
      <c r="AC21">
        <v>-15</v>
      </c>
      <c r="AD21">
        <v>-26</v>
      </c>
      <c r="AE21">
        <v>-21</v>
      </c>
      <c r="AF21">
        <v>-24</v>
      </c>
      <c r="AG21">
        <v>-8</v>
      </c>
      <c r="AH21">
        <v>15</v>
      </c>
      <c r="AI21">
        <v>26</v>
      </c>
      <c r="AJ21">
        <v>5</v>
      </c>
      <c r="AK21">
        <v>-13</v>
      </c>
      <c r="AL21">
        <v>-39</v>
      </c>
      <c r="AM21">
        <v>-34</v>
      </c>
      <c r="AN21">
        <v>-15</v>
      </c>
      <c r="AO21">
        <v>-4</v>
      </c>
      <c r="AP21">
        <v>13</v>
      </c>
      <c r="AQ21">
        <v>39</v>
      </c>
      <c r="AR21">
        <v>33</v>
      </c>
      <c r="AS21">
        <v>11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>
        <f>ROUNDUP('coef 2float'!A22*POWER(2,30)/POWER(2,22),0)</f>
        <v>17</v>
      </c>
      <c r="B22">
        <f>ROUNDUP('coef 2float'!B22*POWER(2,30)/POWER(2,22),0)</f>
        <v>11</v>
      </c>
      <c r="C22">
        <f>ROUNDUP('coef 2float'!C22*POWER(2,30)/POWER(2,22),0)</f>
        <v>-11</v>
      </c>
      <c r="D22">
        <f>ROUNDUP('coef 2float'!D22*POWER(2,30)/POWER(2,22),0)</f>
        <v>-17</v>
      </c>
      <c r="E22">
        <f>ROUNDUP('coef 2float'!E22*POWER(2,30)/POWER(2,22),0)</f>
        <v>0</v>
      </c>
      <c r="F22">
        <f>ROUNDUP('coef 2float'!F22*POWER(2,30)/POWER(2,22),0)</f>
        <v>-17</v>
      </c>
      <c r="G22">
        <f>ROUNDUP('coef 2float'!G22*POWER(2,30)/POWER(2,22),0)</f>
        <v>-11</v>
      </c>
      <c r="H22">
        <f>ROUNDUP('coef 2float'!H22*POWER(2,30)/POWER(2,22),0)</f>
        <v>11</v>
      </c>
      <c r="I22">
        <f>ROUNDUP('coef 2float'!I22*POWER(2,30)/POWER(2,22),0)</f>
        <v>17</v>
      </c>
      <c r="J22">
        <f>ROUNDUP('coef 2float'!J22*POWER(2,30)/POWER(2,22),0)</f>
        <v>0</v>
      </c>
      <c r="K22">
        <f>ROUNDUP('coef 2float'!K22*POWER(2,30)/POWER(2,22),0)</f>
        <v>-9</v>
      </c>
      <c r="L22">
        <f>ROUNDUP('coef 2float'!L22*POWER(2,30)/POWER(2,22),0)</f>
        <v>-28</v>
      </c>
      <c r="M22">
        <f>ROUNDUP('coef 2float'!M22*POWER(2,30)/POWER(2,22),0)</f>
        <v>-28</v>
      </c>
      <c r="N22">
        <f>ROUNDUP('coef 2float'!N22*POWER(2,30)/POWER(2,22),0)</f>
        <v>11</v>
      </c>
      <c r="O22">
        <f>ROUNDUP('coef 2float'!O22*POWER(2,30)/POWER(2,22),0)</f>
        <v>23</v>
      </c>
      <c r="P22">
        <f>ROUNDUP('coef 2float'!P22*POWER(2,30)/POWER(2,22),0)</f>
        <v>7</v>
      </c>
      <c r="Q22">
        <f>ROUNDUP('coef 2float'!Q22*POWER(2,30)/POWER(2,22),0)</f>
        <v>28</v>
      </c>
      <c r="R22">
        <f>ROUNDUP('coef 2float'!R22*POWER(2,30)/POWER(2,22),0)</f>
        <v>28</v>
      </c>
      <c r="S22">
        <f>ROUNDUP('coef 2float'!S22*POWER(2,30)/POWER(2,22),0)</f>
        <v>-11</v>
      </c>
      <c r="T22">
        <f>ROUNDUP('coef 2float'!T22*POWER(2,30)/POWER(2,22),0)</f>
        <v>-17</v>
      </c>
      <c r="U22">
        <f>ROUNDUP('coef 2float'!U22*POWER(2,30)/POWER(2,22),0)</f>
        <v>0</v>
      </c>
      <c r="V22">
        <f>ROUNDUP('coef 2float'!V22*POWER(2,30)/POWER(2,22),0)</f>
        <v>0</v>
      </c>
      <c r="W22">
        <f>ROUNDUP('coef 2float'!W22*POWER(2,30)/POWER(2,22),0)</f>
        <v>0</v>
      </c>
      <c r="X22">
        <f>ROUNDUP('coef 2float'!X22*POWER(2,30)/POWER(2,22),0)</f>
        <v>0</v>
      </c>
      <c r="Z22">
        <v>17</v>
      </c>
      <c r="AA22">
        <v>11</v>
      </c>
      <c r="AB22">
        <v>-11</v>
      </c>
      <c r="AC22">
        <v>-17</v>
      </c>
      <c r="AD22">
        <v>0</v>
      </c>
      <c r="AE22">
        <v>-17</v>
      </c>
      <c r="AF22">
        <v>-11</v>
      </c>
      <c r="AG22">
        <v>11</v>
      </c>
      <c r="AH22">
        <v>17</v>
      </c>
      <c r="AI22">
        <v>0</v>
      </c>
      <c r="AJ22">
        <v>-9</v>
      </c>
      <c r="AK22">
        <v>-28</v>
      </c>
      <c r="AL22">
        <v>-28</v>
      </c>
      <c r="AM22">
        <v>11</v>
      </c>
      <c r="AN22">
        <v>23</v>
      </c>
      <c r="AO22">
        <v>7</v>
      </c>
      <c r="AP22">
        <v>28</v>
      </c>
      <c r="AQ22">
        <v>28</v>
      </c>
      <c r="AR22">
        <v>-11</v>
      </c>
      <c r="AS22">
        <v>-17</v>
      </c>
      <c r="AT22">
        <v>0</v>
      </c>
      <c r="AU22">
        <v>0</v>
      </c>
      <c r="AV22">
        <v>0</v>
      </c>
      <c r="AW22">
        <v>0</v>
      </c>
    </row>
    <row r="23" spans="1:49" x14ac:dyDescent="0.25">
      <c r="A23">
        <f>ROUNDUP('coef 2float'!A23*POWER(2,30)/POWER(2,22),0)</f>
        <v>14</v>
      </c>
      <c r="B23">
        <f>ROUNDUP('coef 2float'!B23*POWER(2,30)/POWER(2,22),0)</f>
        <v>0</v>
      </c>
      <c r="C23">
        <f>ROUNDUP('coef 2float'!C23*POWER(2,30)/POWER(2,22),0)</f>
        <v>-13</v>
      </c>
      <c r="D23">
        <f>ROUNDUP('coef 2float'!D23*POWER(2,30)/POWER(2,22),0)</f>
        <v>0</v>
      </c>
      <c r="E23">
        <f>ROUNDUP('coef 2float'!E23*POWER(2,30)/POWER(2,22),0)</f>
        <v>13</v>
      </c>
      <c r="F23">
        <f>ROUNDUP('coef 2float'!F23*POWER(2,30)/POWER(2,22),0)</f>
        <v>-13</v>
      </c>
      <c r="G23">
        <f>ROUNDUP('coef 2float'!G23*POWER(2,30)/POWER(2,22),0)</f>
        <v>0</v>
      </c>
      <c r="H23">
        <f>ROUNDUP('coef 2float'!H23*POWER(2,30)/POWER(2,22),0)</f>
        <v>13</v>
      </c>
      <c r="I23">
        <f>ROUNDUP('coef 2float'!I23*POWER(2,30)/POWER(2,22),0)</f>
        <v>0</v>
      </c>
      <c r="J23">
        <f>ROUNDUP('coef 2float'!J23*POWER(2,30)/POWER(2,22),0)</f>
        <v>-13</v>
      </c>
      <c r="K23">
        <f>ROUNDUP('coef 2float'!K23*POWER(2,30)/POWER(2,22),0)</f>
        <v>-18</v>
      </c>
      <c r="L23">
        <f>ROUNDUP('coef 2float'!L23*POWER(2,30)/POWER(2,22),0)</f>
        <v>-27</v>
      </c>
      <c r="M23">
        <f>ROUNDUP('coef 2float'!M23*POWER(2,30)/POWER(2,22),0)</f>
        <v>0</v>
      </c>
      <c r="N23">
        <f>ROUNDUP('coef 2float'!N23*POWER(2,30)/POWER(2,22),0)</f>
        <v>27</v>
      </c>
      <c r="O23">
        <f>ROUNDUP('coef 2float'!O23*POWER(2,30)/POWER(2,22),0)</f>
        <v>18</v>
      </c>
      <c r="P23">
        <f>ROUNDUP('coef 2float'!P23*POWER(2,30)/POWER(2,22),0)</f>
        <v>14</v>
      </c>
      <c r="Q23">
        <f>ROUNDUP('coef 2float'!Q23*POWER(2,30)/POWER(2,22),0)</f>
        <v>27</v>
      </c>
      <c r="R23">
        <f>ROUNDUP('coef 2float'!R23*POWER(2,30)/POWER(2,22),0)</f>
        <v>0</v>
      </c>
      <c r="S23">
        <f>ROUNDUP('coef 2float'!S23*POWER(2,30)/POWER(2,22),0)</f>
        <v>-26</v>
      </c>
      <c r="T23">
        <f>ROUNDUP('coef 2float'!T23*POWER(2,30)/POWER(2,22),0)</f>
        <v>-13</v>
      </c>
      <c r="U23">
        <f>ROUNDUP('coef 2float'!U23*POWER(2,30)/POWER(2,22),0)</f>
        <v>0</v>
      </c>
      <c r="V23">
        <f>ROUNDUP('coef 2float'!V23*POWER(2,30)/POWER(2,22),0)</f>
        <v>0</v>
      </c>
      <c r="W23">
        <f>ROUNDUP('coef 2float'!W23*POWER(2,30)/POWER(2,22),0)</f>
        <v>0</v>
      </c>
      <c r="X23">
        <f>ROUNDUP('coef 2float'!X23*POWER(2,30)/POWER(2,22),0)</f>
        <v>0</v>
      </c>
      <c r="Z23">
        <v>14</v>
      </c>
      <c r="AA23">
        <v>0</v>
      </c>
      <c r="AB23">
        <v>-13</v>
      </c>
      <c r="AC23">
        <v>0</v>
      </c>
      <c r="AD23">
        <v>13</v>
      </c>
      <c r="AE23">
        <v>-13</v>
      </c>
      <c r="AF23">
        <v>0</v>
      </c>
      <c r="AG23">
        <v>13</v>
      </c>
      <c r="AH23">
        <v>0</v>
      </c>
      <c r="AI23">
        <v>-13</v>
      </c>
      <c r="AJ23">
        <v>-18</v>
      </c>
      <c r="AK23">
        <v>-27</v>
      </c>
      <c r="AL23">
        <v>0</v>
      </c>
      <c r="AM23">
        <v>27</v>
      </c>
      <c r="AN23">
        <v>18</v>
      </c>
      <c r="AO23">
        <v>14</v>
      </c>
      <c r="AP23">
        <v>27</v>
      </c>
      <c r="AQ23">
        <v>0</v>
      </c>
      <c r="AR23">
        <v>-26</v>
      </c>
      <c r="AS23">
        <v>-13</v>
      </c>
      <c r="AT23">
        <v>0</v>
      </c>
      <c r="AU23">
        <v>0</v>
      </c>
      <c r="AV23">
        <v>0</v>
      </c>
      <c r="AW23">
        <v>0</v>
      </c>
    </row>
    <row r="24" spans="1:49" x14ac:dyDescent="0.25">
      <c r="A24">
        <f>ROUNDUP('coef 2float'!A24*POWER(2,30)/POWER(2,22),0)</f>
        <v>10</v>
      </c>
      <c r="B24">
        <f>ROUNDUP('coef 2float'!B24*POWER(2,30)/POWER(2,22),0)</f>
        <v>-6</v>
      </c>
      <c r="C24">
        <f>ROUNDUP('coef 2float'!C24*POWER(2,30)/POWER(2,22),0)</f>
        <v>-6</v>
      </c>
      <c r="D24">
        <f>ROUNDUP('coef 2float'!D24*POWER(2,30)/POWER(2,22),0)</f>
        <v>10</v>
      </c>
      <c r="E24">
        <f>ROUNDUP('coef 2float'!E24*POWER(2,30)/POWER(2,22),0)</f>
        <v>0</v>
      </c>
      <c r="F24">
        <f>ROUNDUP('coef 2float'!F24*POWER(2,30)/POWER(2,22),0)</f>
        <v>-10</v>
      </c>
      <c r="G24">
        <f>ROUNDUP('coef 2float'!G24*POWER(2,30)/POWER(2,22),0)</f>
        <v>6</v>
      </c>
      <c r="H24">
        <f>ROUNDUP('coef 2float'!H24*POWER(2,30)/POWER(2,22),0)</f>
        <v>6</v>
      </c>
      <c r="I24">
        <f>ROUNDUP('coef 2float'!I24*POWER(2,30)/POWER(2,22),0)</f>
        <v>-10</v>
      </c>
      <c r="J24">
        <f>ROUNDUP('coef 2float'!J24*POWER(2,30)/POWER(2,22),0)</f>
        <v>0</v>
      </c>
      <c r="K24">
        <f>ROUNDUP('coef 2float'!K24*POWER(2,30)/POWER(2,22),0)</f>
        <v>-21</v>
      </c>
      <c r="L24">
        <f>ROUNDUP('coef 2float'!L24*POWER(2,30)/POWER(2,22),0)</f>
        <v>-16</v>
      </c>
      <c r="M24">
        <f>ROUNDUP('coef 2float'!M24*POWER(2,30)/POWER(2,22),0)</f>
        <v>16</v>
      </c>
      <c r="N24">
        <f>ROUNDUP('coef 2float'!N24*POWER(2,30)/POWER(2,22),0)</f>
        <v>6</v>
      </c>
      <c r="O24">
        <f>ROUNDUP('coef 2float'!O24*POWER(2,30)/POWER(2,22),0)</f>
        <v>-13</v>
      </c>
      <c r="P24">
        <f>ROUNDUP('coef 2float'!P24*POWER(2,30)/POWER(2,22),0)</f>
        <v>16</v>
      </c>
      <c r="Q24">
        <f>ROUNDUP('coef 2float'!Q24*POWER(2,30)/POWER(2,22),0)</f>
        <v>16</v>
      </c>
      <c r="R24">
        <f>ROUNDUP('coef 2float'!R24*POWER(2,30)/POWER(2,22),0)</f>
        <v>-15</v>
      </c>
      <c r="S24">
        <f>ROUNDUP('coef 2float'!S24*POWER(2,30)/POWER(2,22),0)</f>
        <v>-6</v>
      </c>
      <c r="T24">
        <f>ROUNDUP('coef 2float'!T24*POWER(2,30)/POWER(2,22),0)</f>
        <v>10</v>
      </c>
      <c r="U24">
        <f>ROUNDUP('coef 2float'!U24*POWER(2,30)/POWER(2,22),0)</f>
        <v>0</v>
      </c>
      <c r="V24">
        <f>ROUNDUP('coef 2float'!V24*POWER(2,30)/POWER(2,22),0)</f>
        <v>0</v>
      </c>
      <c r="W24">
        <f>ROUNDUP('coef 2float'!W24*POWER(2,30)/POWER(2,22),0)</f>
        <v>0</v>
      </c>
      <c r="X24">
        <f>ROUNDUP('coef 2float'!X24*POWER(2,30)/POWER(2,22),0)</f>
        <v>0</v>
      </c>
      <c r="Z24">
        <v>10</v>
      </c>
      <c r="AA24">
        <v>-6</v>
      </c>
      <c r="AB24">
        <v>-6</v>
      </c>
      <c r="AC24">
        <v>10</v>
      </c>
      <c r="AD24">
        <v>0</v>
      </c>
      <c r="AE24">
        <v>-10</v>
      </c>
      <c r="AF24">
        <v>6</v>
      </c>
      <c r="AG24">
        <v>6</v>
      </c>
      <c r="AH24">
        <v>-10</v>
      </c>
      <c r="AI24">
        <v>0</v>
      </c>
      <c r="AJ24">
        <v>-21</v>
      </c>
      <c r="AK24">
        <v>-16</v>
      </c>
      <c r="AL24">
        <v>16</v>
      </c>
      <c r="AM24">
        <v>6</v>
      </c>
      <c r="AN24">
        <v>-13</v>
      </c>
      <c r="AO24">
        <v>16</v>
      </c>
      <c r="AP24">
        <v>16</v>
      </c>
      <c r="AQ24">
        <v>-15</v>
      </c>
      <c r="AR24">
        <v>-6</v>
      </c>
      <c r="AS24">
        <v>10</v>
      </c>
      <c r="AT24">
        <v>0</v>
      </c>
      <c r="AU24">
        <v>0</v>
      </c>
      <c r="AV24">
        <v>0</v>
      </c>
      <c r="AW24">
        <v>0</v>
      </c>
    </row>
    <row r="25" spans="1:49" x14ac:dyDescent="0.25">
      <c r="A25">
        <f>ROUNDUP('coef 2float'!A25*POWER(2,30)/POWER(2,22),0)</f>
        <v>6</v>
      </c>
      <c r="B25">
        <f>ROUNDUP('coef 2float'!B25*POWER(2,30)/POWER(2,22),0)</f>
        <v>-7</v>
      </c>
      <c r="C25">
        <f>ROUNDUP('coef 2float'!C25*POWER(2,30)/POWER(2,22),0)</f>
        <v>3</v>
      </c>
      <c r="D25">
        <f>ROUNDUP('coef 2float'!D25*POWER(2,30)/POWER(2,22),0)</f>
        <v>5</v>
      </c>
      <c r="E25">
        <f>ROUNDUP('coef 2float'!E25*POWER(2,30)/POWER(2,22),0)</f>
        <v>-8</v>
      </c>
      <c r="F25">
        <f>ROUNDUP('coef 2float'!F25*POWER(2,30)/POWER(2,22),0)</f>
        <v>-6</v>
      </c>
      <c r="G25">
        <f>ROUNDUP('coef 2float'!G25*POWER(2,30)/POWER(2,22),0)</f>
        <v>7</v>
      </c>
      <c r="H25">
        <f>ROUNDUP('coef 2float'!H25*POWER(2,30)/POWER(2,22),0)</f>
        <v>-3</v>
      </c>
      <c r="I25">
        <f>ROUNDUP('coef 2float'!I25*POWER(2,30)/POWER(2,22),0)</f>
        <v>-5</v>
      </c>
      <c r="J25">
        <f>ROUNDUP('coef 2float'!J25*POWER(2,30)/POWER(2,22),0)</f>
        <v>8</v>
      </c>
      <c r="K25">
        <f>ROUNDUP('coef 2float'!K25*POWER(2,30)/POWER(2,22),0)</f>
        <v>-18</v>
      </c>
      <c r="L25">
        <f>ROUNDUP('coef 2float'!L25*POWER(2,30)/POWER(2,22),0)</f>
        <v>-4</v>
      </c>
      <c r="M25">
        <f>ROUNDUP('coef 2float'!M25*POWER(2,30)/POWER(2,22),0)</f>
        <v>12</v>
      </c>
      <c r="N25">
        <f>ROUNDUP('coef 2float'!N25*POWER(2,30)/POWER(2,22),0)</f>
        <v>-10</v>
      </c>
      <c r="O25">
        <f>ROUNDUP('coef 2float'!O25*POWER(2,30)/POWER(2,22),0)</f>
        <v>-16</v>
      </c>
      <c r="P25">
        <f>ROUNDUP('coef 2float'!P25*POWER(2,30)/POWER(2,22),0)</f>
        <v>14</v>
      </c>
      <c r="Q25">
        <f>ROUNDUP('coef 2float'!Q25*POWER(2,30)/POWER(2,22),0)</f>
        <v>4</v>
      </c>
      <c r="R25">
        <f>ROUNDUP('coef 2float'!R25*POWER(2,30)/POWER(2,22),0)</f>
        <v>-12</v>
      </c>
      <c r="S25">
        <f>ROUNDUP('coef 2float'!S25*POWER(2,30)/POWER(2,22),0)</f>
        <v>10</v>
      </c>
      <c r="T25">
        <f>ROUNDUP('coef 2float'!T25*POWER(2,30)/POWER(2,22),0)</f>
        <v>12</v>
      </c>
      <c r="U25">
        <f>ROUNDUP('coef 2float'!U25*POWER(2,30)/POWER(2,22),0)</f>
        <v>0</v>
      </c>
      <c r="V25">
        <f>ROUNDUP('coef 2float'!V25*POWER(2,30)/POWER(2,22),0)</f>
        <v>0</v>
      </c>
      <c r="W25">
        <f>ROUNDUP('coef 2float'!W25*POWER(2,30)/POWER(2,22),0)</f>
        <v>0</v>
      </c>
      <c r="X25">
        <f>ROUNDUP('coef 2float'!X25*POWER(2,30)/POWER(2,22),0)</f>
        <v>0</v>
      </c>
      <c r="Z25">
        <v>6</v>
      </c>
      <c r="AA25">
        <v>-7</v>
      </c>
      <c r="AB25">
        <v>3</v>
      </c>
      <c r="AC25">
        <v>5</v>
      </c>
      <c r="AD25">
        <v>-8</v>
      </c>
      <c r="AE25">
        <v>-6</v>
      </c>
      <c r="AF25">
        <v>7</v>
      </c>
      <c r="AG25">
        <v>-3</v>
      </c>
      <c r="AH25">
        <v>-5</v>
      </c>
      <c r="AI25">
        <v>8</v>
      </c>
      <c r="AJ25">
        <v>-18</v>
      </c>
      <c r="AK25">
        <v>-4</v>
      </c>
      <c r="AL25">
        <v>12</v>
      </c>
      <c r="AM25">
        <v>-10</v>
      </c>
      <c r="AN25">
        <v>-16</v>
      </c>
      <c r="AO25">
        <v>14</v>
      </c>
      <c r="AP25">
        <v>4</v>
      </c>
      <c r="AQ25">
        <v>-12</v>
      </c>
      <c r="AR25">
        <v>10</v>
      </c>
      <c r="AS25">
        <v>12</v>
      </c>
      <c r="AT25">
        <v>0</v>
      </c>
      <c r="AU25">
        <v>0</v>
      </c>
      <c r="AV25">
        <v>0</v>
      </c>
      <c r="AW25">
        <v>0</v>
      </c>
    </row>
    <row r="26" spans="1:49" x14ac:dyDescent="0.25">
      <c r="A26">
        <f>ROUNDUP('coef 2float'!A26*POWER(2,30)/POWER(2,22),0)</f>
        <v>4</v>
      </c>
      <c r="B26">
        <f>ROUNDUP('coef 2float'!B26*POWER(2,30)/POWER(2,22),0)</f>
        <v>-6</v>
      </c>
      <c r="C26">
        <f>ROUNDUP('coef 2float'!C26*POWER(2,30)/POWER(2,22),0)</f>
        <v>6</v>
      </c>
      <c r="D26">
        <f>ROUNDUP('coef 2float'!D26*POWER(2,30)/POWER(2,22),0)</f>
        <v>-4</v>
      </c>
      <c r="E26">
        <f>ROUNDUP('coef 2float'!E26*POWER(2,30)/POWER(2,22),0)</f>
        <v>0</v>
      </c>
      <c r="F26">
        <f>ROUNDUP('coef 2float'!F26*POWER(2,30)/POWER(2,22),0)</f>
        <v>-4</v>
      </c>
      <c r="G26">
        <f>ROUNDUP('coef 2float'!G26*POWER(2,30)/POWER(2,22),0)</f>
        <v>6</v>
      </c>
      <c r="H26">
        <f>ROUNDUP('coef 2float'!H26*POWER(2,30)/POWER(2,22),0)</f>
        <v>-6</v>
      </c>
      <c r="I26">
        <f>ROUNDUP('coef 2float'!I26*POWER(2,30)/POWER(2,22),0)</f>
        <v>4</v>
      </c>
      <c r="J26">
        <f>ROUNDUP('coef 2float'!J26*POWER(2,30)/POWER(2,22),0)</f>
        <v>0</v>
      </c>
      <c r="K26">
        <f>ROUNDUP('coef 2float'!K26*POWER(2,30)/POWER(2,22),0)</f>
        <v>-12</v>
      </c>
      <c r="L26">
        <f>ROUNDUP('coef 2float'!L26*POWER(2,30)/POWER(2,22),0)</f>
        <v>3</v>
      </c>
      <c r="M26">
        <f>ROUNDUP('coef 2float'!M26*POWER(2,30)/POWER(2,22),0)</f>
        <v>3</v>
      </c>
      <c r="N26">
        <f>ROUNDUP('coef 2float'!N26*POWER(2,30)/POWER(2,22),0)</f>
        <v>-6</v>
      </c>
      <c r="O26">
        <f>ROUNDUP('coef 2float'!O26*POWER(2,30)/POWER(2,22),0)</f>
        <v>5</v>
      </c>
      <c r="P26">
        <f>ROUNDUP('coef 2float'!P26*POWER(2,30)/POWER(2,22),0)</f>
        <v>9</v>
      </c>
      <c r="Q26">
        <f>ROUNDUP('coef 2float'!Q26*POWER(2,30)/POWER(2,22),0)</f>
        <v>-3</v>
      </c>
      <c r="R26">
        <f>ROUNDUP('coef 2float'!R26*POWER(2,30)/POWER(2,22),0)</f>
        <v>-2</v>
      </c>
      <c r="S26">
        <f>ROUNDUP('coef 2float'!S26*POWER(2,30)/POWER(2,22),0)</f>
        <v>6</v>
      </c>
      <c r="T26">
        <f>ROUNDUP('coef 2float'!T26*POWER(2,30)/POWER(2,22),0)</f>
        <v>-4</v>
      </c>
      <c r="U26">
        <f>ROUNDUP('coef 2float'!U26*POWER(2,30)/POWER(2,22),0)</f>
        <v>0</v>
      </c>
      <c r="V26">
        <f>ROUNDUP('coef 2float'!V26*POWER(2,30)/POWER(2,22),0)</f>
        <v>0</v>
      </c>
      <c r="W26">
        <f>ROUNDUP('coef 2float'!W26*POWER(2,30)/POWER(2,22),0)</f>
        <v>0</v>
      </c>
      <c r="X26">
        <f>ROUNDUP('coef 2float'!X26*POWER(2,30)/POWER(2,22),0)</f>
        <v>0</v>
      </c>
      <c r="Z26">
        <v>4</v>
      </c>
      <c r="AA26">
        <v>-6</v>
      </c>
      <c r="AB26">
        <v>6</v>
      </c>
      <c r="AC26">
        <v>-4</v>
      </c>
      <c r="AD26">
        <v>0</v>
      </c>
      <c r="AE26">
        <v>-4</v>
      </c>
      <c r="AF26">
        <v>6</v>
      </c>
      <c r="AG26">
        <v>-6</v>
      </c>
      <c r="AH26">
        <v>4</v>
      </c>
      <c r="AI26">
        <v>0</v>
      </c>
      <c r="AJ26">
        <v>-12</v>
      </c>
      <c r="AK26">
        <v>3</v>
      </c>
      <c r="AL26">
        <v>3</v>
      </c>
      <c r="AM26">
        <v>-6</v>
      </c>
      <c r="AN26">
        <v>5</v>
      </c>
      <c r="AO26">
        <v>9</v>
      </c>
      <c r="AP26">
        <v>-3</v>
      </c>
      <c r="AQ26">
        <v>-2</v>
      </c>
      <c r="AR26">
        <v>6</v>
      </c>
      <c r="AS26">
        <v>-4</v>
      </c>
      <c r="AT26">
        <v>0</v>
      </c>
      <c r="AU26">
        <v>0</v>
      </c>
      <c r="AV26">
        <v>0</v>
      </c>
      <c r="AW26">
        <v>0</v>
      </c>
    </row>
    <row r="27" spans="1:49" x14ac:dyDescent="0.25">
      <c r="A27">
        <f>ROUNDUP('coef 2float'!A27*POWER(2,30)/POWER(2,22),0)</f>
        <v>2</v>
      </c>
      <c r="B27">
        <f>ROUNDUP('coef 2float'!B27*POWER(2,30)/POWER(2,22),0)</f>
        <v>-3</v>
      </c>
      <c r="C27">
        <f>ROUNDUP('coef 2float'!C27*POWER(2,30)/POWER(2,22),0)</f>
        <v>4</v>
      </c>
      <c r="D27">
        <f>ROUNDUP('coef 2float'!D27*POWER(2,30)/POWER(2,22),0)</f>
        <v>-4</v>
      </c>
      <c r="E27">
        <f>ROUNDUP('coef 2float'!E27*POWER(2,30)/POWER(2,22),0)</f>
        <v>5</v>
      </c>
      <c r="F27">
        <f>ROUNDUP('coef 2float'!F27*POWER(2,30)/POWER(2,22),0)</f>
        <v>-2</v>
      </c>
      <c r="G27">
        <f>ROUNDUP('coef 2float'!G27*POWER(2,30)/POWER(2,22),0)</f>
        <v>3</v>
      </c>
      <c r="H27">
        <f>ROUNDUP('coef 2float'!H27*POWER(2,30)/POWER(2,22),0)</f>
        <v>-4</v>
      </c>
      <c r="I27">
        <f>ROUNDUP('coef 2float'!I27*POWER(2,30)/POWER(2,22),0)</f>
        <v>4</v>
      </c>
      <c r="J27">
        <f>ROUNDUP('coef 2float'!J27*POWER(2,30)/POWER(2,22),0)</f>
        <v>-5</v>
      </c>
      <c r="K27">
        <f>ROUNDUP('coef 2float'!K27*POWER(2,30)/POWER(2,22),0)</f>
        <v>-5</v>
      </c>
      <c r="L27">
        <f>ROUNDUP('coef 2float'!L27*POWER(2,30)/POWER(2,22),0)</f>
        <v>3</v>
      </c>
      <c r="M27">
        <f>ROUNDUP('coef 2float'!M27*POWER(2,30)/POWER(2,22),0)</f>
        <v>-2</v>
      </c>
      <c r="N27">
        <f>ROUNDUP('coef 2float'!N27*POWER(2,30)/POWER(2,22),0)</f>
        <v>1</v>
      </c>
      <c r="O27">
        <f>ROUNDUP('coef 2float'!O27*POWER(2,30)/POWER(2,22),0)</f>
        <v>11</v>
      </c>
      <c r="P27">
        <f>ROUNDUP('coef 2float'!P27*POWER(2,30)/POWER(2,22),0)</f>
        <v>4</v>
      </c>
      <c r="Q27">
        <f>ROUNDUP('coef 2float'!Q27*POWER(2,30)/POWER(2,22),0)</f>
        <v>-3</v>
      </c>
      <c r="R27">
        <f>ROUNDUP('coef 2float'!R27*POWER(2,30)/POWER(2,22),0)</f>
        <v>2</v>
      </c>
      <c r="S27">
        <f>ROUNDUP('coef 2float'!S27*POWER(2,30)/POWER(2,22),0)</f>
        <v>-1</v>
      </c>
      <c r="T27">
        <f>ROUNDUP('coef 2float'!T27*POWER(2,30)/POWER(2,22),0)</f>
        <v>-8</v>
      </c>
      <c r="U27">
        <f>ROUNDUP('coef 2float'!U27*POWER(2,30)/POWER(2,22),0)</f>
        <v>0</v>
      </c>
      <c r="V27">
        <f>ROUNDUP('coef 2float'!V27*POWER(2,30)/POWER(2,22),0)</f>
        <v>0</v>
      </c>
      <c r="W27">
        <f>ROUNDUP('coef 2float'!W27*POWER(2,30)/POWER(2,22),0)</f>
        <v>0</v>
      </c>
      <c r="X27">
        <f>ROUNDUP('coef 2float'!X27*POWER(2,30)/POWER(2,22),0)</f>
        <v>0</v>
      </c>
      <c r="Z27">
        <v>2</v>
      </c>
      <c r="AA27">
        <v>-3</v>
      </c>
      <c r="AB27">
        <v>4</v>
      </c>
      <c r="AC27">
        <v>-4</v>
      </c>
      <c r="AD27">
        <v>5</v>
      </c>
      <c r="AE27">
        <v>-2</v>
      </c>
      <c r="AF27">
        <v>3</v>
      </c>
      <c r="AG27">
        <v>-4</v>
      </c>
      <c r="AH27">
        <v>4</v>
      </c>
      <c r="AI27">
        <v>-5</v>
      </c>
      <c r="AJ27">
        <v>-5</v>
      </c>
      <c r="AK27">
        <v>3</v>
      </c>
      <c r="AL27">
        <v>-2</v>
      </c>
      <c r="AM27">
        <v>1</v>
      </c>
      <c r="AN27">
        <v>11</v>
      </c>
      <c r="AO27">
        <v>4</v>
      </c>
      <c r="AP27">
        <v>-3</v>
      </c>
      <c r="AQ27">
        <v>2</v>
      </c>
      <c r="AR27">
        <v>-1</v>
      </c>
      <c r="AS27">
        <v>-8</v>
      </c>
      <c r="AT27">
        <v>0</v>
      </c>
      <c r="AU27">
        <v>0</v>
      </c>
      <c r="AV27">
        <v>0</v>
      </c>
      <c r="AW27">
        <v>0</v>
      </c>
    </row>
    <row r="28" spans="1:49" x14ac:dyDescent="0.25">
      <c r="A28">
        <f>ROUNDUP('coef 2float'!A28*POWER(2,30)/POWER(2,22),0)</f>
        <v>0</v>
      </c>
      <c r="B28">
        <f>ROUNDUP('coef 2float'!B28*POWER(2,30)/POWER(2,22),0)</f>
        <v>0</v>
      </c>
      <c r="C28">
        <f>ROUNDUP('coef 2float'!C28*POWER(2,30)/POWER(2,22),0)</f>
        <v>0</v>
      </c>
      <c r="D28">
        <f>ROUNDUP('coef 2float'!D28*POWER(2,30)/POWER(2,22),0)</f>
        <v>0</v>
      </c>
      <c r="E28">
        <f>ROUNDUP('coef 2float'!E28*POWER(2,30)/POWER(2,22),0)</f>
        <v>0</v>
      </c>
      <c r="F28">
        <f>ROUNDUP('coef 2float'!F28*POWER(2,30)/POWER(2,22),0)</f>
        <v>0</v>
      </c>
      <c r="G28">
        <f>ROUNDUP('coef 2float'!G28*POWER(2,30)/POWER(2,22),0)</f>
        <v>0</v>
      </c>
      <c r="H28">
        <f>ROUNDUP('coef 2float'!H28*POWER(2,30)/POWER(2,22),0)</f>
        <v>0</v>
      </c>
      <c r="I28">
        <f>ROUNDUP('coef 2float'!I28*POWER(2,30)/POWER(2,22),0)</f>
        <v>0</v>
      </c>
      <c r="J28">
        <f>ROUNDUP('coef 2float'!J28*POWER(2,30)/POWER(2,22),0)</f>
        <v>0</v>
      </c>
      <c r="K28">
        <f>ROUNDUP('coef 2float'!K28*POWER(2,30)/POWER(2,22),0)</f>
        <v>0</v>
      </c>
      <c r="L28">
        <f>ROUNDUP('coef 2float'!L28*POWER(2,30)/POWER(2,22),0)</f>
        <v>0</v>
      </c>
      <c r="M28">
        <f>ROUNDUP('coef 2float'!M28*POWER(2,30)/POWER(2,22),0)</f>
        <v>0</v>
      </c>
      <c r="N28">
        <f>ROUNDUP('coef 2float'!N28*POWER(2,30)/POWER(2,22),0)</f>
        <v>0</v>
      </c>
      <c r="O28">
        <f>ROUNDUP('coef 2float'!O28*POWER(2,30)/POWER(2,22),0)</f>
        <v>0</v>
      </c>
      <c r="P28">
        <f>ROUNDUP('coef 2float'!P28*POWER(2,30)/POWER(2,22),0)</f>
        <v>0</v>
      </c>
      <c r="Q28">
        <f>ROUNDUP('coef 2float'!Q28*POWER(2,30)/POWER(2,22),0)</f>
        <v>0</v>
      </c>
      <c r="R28">
        <f>ROUNDUP('coef 2float'!R28*POWER(2,30)/POWER(2,22),0)</f>
        <v>0</v>
      </c>
      <c r="S28">
        <f>ROUNDUP('coef 2float'!S28*POWER(2,30)/POWER(2,22),0)</f>
        <v>0</v>
      </c>
      <c r="T28">
        <f>ROUNDUP('coef 2float'!T28*POWER(2,30)/POWER(2,22),0)</f>
        <v>0</v>
      </c>
      <c r="U28">
        <f>ROUNDUP('coef 2float'!U28*POWER(2,30)/POWER(2,22),0)</f>
        <v>0</v>
      </c>
      <c r="V28">
        <f>ROUNDUP('coef 2float'!V28*POWER(2,30)/POWER(2,22),0)</f>
        <v>0</v>
      </c>
      <c r="W28">
        <f>ROUNDUP('coef 2float'!W28*POWER(2,30)/POWER(2,22),0)</f>
        <v>0</v>
      </c>
      <c r="X28">
        <f>ROUNDUP('coef 2float'!X28*POWER(2,30)/POWER(2,22),0)</f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 x14ac:dyDescent="0.25">
      <c r="A29">
        <f>ROUNDUP('coef 2float'!A29*POWER(2,30)/POWER(2,22),0)</f>
        <v>-1</v>
      </c>
      <c r="B29">
        <f>ROUNDUP('coef 2float'!B29*POWER(2,30)/POWER(2,22),0)</f>
        <v>2</v>
      </c>
      <c r="C29">
        <f>ROUNDUP('coef 2float'!C29*POWER(2,30)/POWER(2,22),0)</f>
        <v>-2</v>
      </c>
      <c r="D29">
        <f>ROUNDUP('coef 2float'!D29*POWER(2,30)/POWER(2,22),0)</f>
        <v>3</v>
      </c>
      <c r="E29">
        <f>ROUNDUP('coef 2float'!E29*POWER(2,30)/POWER(2,22),0)</f>
        <v>-3</v>
      </c>
      <c r="F29">
        <f>ROUNDUP('coef 2float'!F29*POWER(2,30)/POWER(2,22),0)</f>
        <v>1</v>
      </c>
      <c r="G29">
        <f>ROUNDUP('coef 2float'!G29*POWER(2,30)/POWER(2,22),0)</f>
        <v>-2</v>
      </c>
      <c r="H29">
        <f>ROUNDUP('coef 2float'!H29*POWER(2,30)/POWER(2,22),0)</f>
        <v>2</v>
      </c>
      <c r="I29">
        <f>ROUNDUP('coef 2float'!I29*POWER(2,30)/POWER(2,22),0)</f>
        <v>-3</v>
      </c>
      <c r="J29">
        <f>ROUNDUP('coef 2float'!J29*POWER(2,30)/POWER(2,22),0)</f>
        <v>3</v>
      </c>
      <c r="K29">
        <f>ROUNDUP('coef 2float'!K29*POWER(2,30)/POWER(2,22),0)</f>
        <v>3</v>
      </c>
      <c r="L29">
        <f>ROUNDUP('coef 2float'!L29*POWER(2,30)/POWER(2,22),0)</f>
        <v>-2</v>
      </c>
      <c r="M29">
        <f>ROUNDUP('coef 2float'!M29*POWER(2,30)/POWER(2,22),0)</f>
        <v>1</v>
      </c>
      <c r="N29">
        <f>ROUNDUP('coef 2float'!N29*POWER(2,30)/POWER(2,22),0)</f>
        <v>-1</v>
      </c>
      <c r="O29">
        <f>ROUNDUP('coef 2float'!O29*POWER(2,30)/POWER(2,22),0)</f>
        <v>-6</v>
      </c>
      <c r="P29">
        <f>ROUNDUP('coef 2float'!P29*POWER(2,30)/POWER(2,22),0)</f>
        <v>-2</v>
      </c>
      <c r="Q29">
        <f>ROUNDUP('coef 2float'!Q29*POWER(2,30)/POWER(2,22),0)</f>
        <v>2</v>
      </c>
      <c r="R29">
        <f>ROUNDUP('coef 2float'!R29*POWER(2,30)/POWER(2,22),0)</f>
        <v>-1</v>
      </c>
      <c r="S29">
        <f>ROUNDUP('coef 2float'!S29*POWER(2,30)/POWER(2,22),0)</f>
        <v>1</v>
      </c>
      <c r="T29">
        <f>ROUNDUP('coef 2float'!T29*POWER(2,30)/POWER(2,22),0)</f>
        <v>5</v>
      </c>
      <c r="U29">
        <f>ROUNDUP('coef 2float'!U29*POWER(2,30)/POWER(2,22),0)</f>
        <v>0</v>
      </c>
      <c r="V29">
        <f>ROUNDUP('coef 2float'!V29*POWER(2,30)/POWER(2,22),0)</f>
        <v>0</v>
      </c>
      <c r="W29">
        <f>ROUNDUP('coef 2float'!W29*POWER(2,30)/POWER(2,22),0)</f>
        <v>0</v>
      </c>
      <c r="X29">
        <f>ROUNDUP('coef 2float'!X29*POWER(2,30)/POWER(2,22),0)</f>
        <v>0</v>
      </c>
      <c r="Z29">
        <v>-1</v>
      </c>
      <c r="AA29">
        <v>2</v>
      </c>
      <c r="AB29">
        <v>-2</v>
      </c>
      <c r="AC29">
        <v>3</v>
      </c>
      <c r="AD29">
        <v>-3</v>
      </c>
      <c r="AE29">
        <v>1</v>
      </c>
      <c r="AF29">
        <v>-2</v>
      </c>
      <c r="AG29">
        <v>2</v>
      </c>
      <c r="AH29">
        <v>-3</v>
      </c>
      <c r="AI29">
        <v>3</v>
      </c>
      <c r="AJ29">
        <v>3</v>
      </c>
      <c r="AK29">
        <v>-2</v>
      </c>
      <c r="AL29">
        <v>1</v>
      </c>
      <c r="AM29">
        <v>-1</v>
      </c>
      <c r="AN29">
        <v>-6</v>
      </c>
      <c r="AO29">
        <v>-2</v>
      </c>
      <c r="AP29">
        <v>2</v>
      </c>
      <c r="AQ29">
        <v>-1</v>
      </c>
      <c r="AR29">
        <v>1</v>
      </c>
      <c r="AS29">
        <v>5</v>
      </c>
      <c r="AT29">
        <v>0</v>
      </c>
      <c r="AU29">
        <v>0</v>
      </c>
      <c r="AV29">
        <v>0</v>
      </c>
      <c r="AW29">
        <v>0</v>
      </c>
    </row>
    <row r="30" spans="1:49" x14ac:dyDescent="0.25">
      <c r="A30">
        <f>ROUNDUP('coef 2float'!A30*POWER(2,30)/POWER(2,22),0)</f>
        <v>-1</v>
      </c>
      <c r="B30">
        <f>ROUNDUP('coef 2float'!B30*POWER(2,30)/POWER(2,22),0)</f>
        <v>2</v>
      </c>
      <c r="C30">
        <f>ROUNDUP('coef 2float'!C30*POWER(2,30)/POWER(2,22),0)</f>
        <v>-2</v>
      </c>
      <c r="D30">
        <f>ROUNDUP('coef 2float'!D30*POWER(2,30)/POWER(2,22),0)</f>
        <v>1</v>
      </c>
      <c r="E30">
        <f>ROUNDUP('coef 2float'!E30*POWER(2,30)/POWER(2,22),0)</f>
        <v>0</v>
      </c>
      <c r="F30">
        <f>ROUNDUP('coef 2float'!F30*POWER(2,30)/POWER(2,22),0)</f>
        <v>1</v>
      </c>
      <c r="G30">
        <f>ROUNDUP('coef 2float'!G30*POWER(2,30)/POWER(2,22),0)</f>
        <v>-2</v>
      </c>
      <c r="H30">
        <f>ROUNDUP('coef 2float'!H30*POWER(2,30)/POWER(2,22),0)</f>
        <v>2</v>
      </c>
      <c r="I30">
        <f>ROUNDUP('coef 2float'!I30*POWER(2,30)/POWER(2,22),0)</f>
        <v>-1</v>
      </c>
      <c r="J30">
        <f>ROUNDUP('coef 2float'!J30*POWER(2,30)/POWER(2,22),0)</f>
        <v>0</v>
      </c>
      <c r="K30">
        <f>ROUNDUP('coef 2float'!K30*POWER(2,30)/POWER(2,22),0)</f>
        <v>4</v>
      </c>
      <c r="L30">
        <f>ROUNDUP('coef 2float'!L30*POWER(2,30)/POWER(2,22),0)</f>
        <v>-1</v>
      </c>
      <c r="M30">
        <f>ROUNDUP('coef 2float'!M30*POWER(2,30)/POWER(2,22),0)</f>
        <v>-1</v>
      </c>
      <c r="N30">
        <f>ROUNDUP('coef 2float'!N30*POWER(2,30)/POWER(2,22),0)</f>
        <v>2</v>
      </c>
      <c r="O30">
        <f>ROUNDUP('coef 2float'!O30*POWER(2,30)/POWER(2,22),0)</f>
        <v>-2</v>
      </c>
      <c r="P30">
        <f>ROUNDUP('coef 2float'!P30*POWER(2,30)/POWER(2,22),0)</f>
        <v>-3</v>
      </c>
      <c r="Q30">
        <f>ROUNDUP('coef 2float'!Q30*POWER(2,30)/POWER(2,22),0)</f>
        <v>1</v>
      </c>
      <c r="R30">
        <f>ROUNDUP('coef 2float'!R30*POWER(2,30)/POWER(2,22),0)</f>
        <v>1</v>
      </c>
      <c r="S30">
        <f>ROUNDUP('coef 2float'!S30*POWER(2,30)/POWER(2,22),0)</f>
        <v>-2</v>
      </c>
      <c r="T30">
        <f>ROUNDUP('coef 2float'!T30*POWER(2,30)/POWER(2,22),0)</f>
        <v>1</v>
      </c>
      <c r="U30">
        <f>ROUNDUP('coef 2float'!U30*POWER(2,30)/POWER(2,22),0)</f>
        <v>0</v>
      </c>
      <c r="V30">
        <f>ROUNDUP('coef 2float'!V30*POWER(2,30)/POWER(2,22),0)</f>
        <v>0</v>
      </c>
      <c r="W30">
        <f>ROUNDUP('coef 2float'!W30*POWER(2,30)/POWER(2,22),0)</f>
        <v>0</v>
      </c>
      <c r="X30">
        <f>ROUNDUP('coef 2float'!X30*POWER(2,30)/POWER(2,22),0)</f>
        <v>0</v>
      </c>
      <c r="Z30">
        <v>-1</v>
      </c>
      <c r="AA30">
        <v>2</v>
      </c>
      <c r="AB30">
        <v>-2</v>
      </c>
      <c r="AC30">
        <v>1</v>
      </c>
      <c r="AD30">
        <v>0</v>
      </c>
      <c r="AE30">
        <v>1</v>
      </c>
      <c r="AF30">
        <v>-2</v>
      </c>
      <c r="AG30">
        <v>2</v>
      </c>
      <c r="AH30">
        <v>-1</v>
      </c>
      <c r="AI30">
        <v>0</v>
      </c>
      <c r="AJ30">
        <v>4</v>
      </c>
      <c r="AK30">
        <v>-1</v>
      </c>
      <c r="AL30">
        <v>-1</v>
      </c>
      <c r="AM30">
        <v>2</v>
      </c>
      <c r="AN30">
        <v>-2</v>
      </c>
      <c r="AO30">
        <v>-3</v>
      </c>
      <c r="AP30">
        <v>1</v>
      </c>
      <c r="AQ30">
        <v>1</v>
      </c>
      <c r="AR30">
        <v>-2</v>
      </c>
      <c r="AS30">
        <v>1</v>
      </c>
      <c r="AT30">
        <v>0</v>
      </c>
      <c r="AU30">
        <v>0</v>
      </c>
      <c r="AV30">
        <v>0</v>
      </c>
      <c r="AW30">
        <v>0</v>
      </c>
    </row>
    <row r="31" spans="1:49" x14ac:dyDescent="0.25">
      <c r="A31">
        <f>ROUNDUP('coef 2float'!A31*POWER(2,30)/POWER(2,22),0)</f>
        <v>-1</v>
      </c>
      <c r="B31">
        <f>ROUNDUP('coef 2float'!B31*POWER(2,30)/POWER(2,22),0)</f>
        <v>1</v>
      </c>
      <c r="C31">
        <f>ROUNDUP('coef 2float'!C31*POWER(2,30)/POWER(2,22),0)</f>
        <v>-1</v>
      </c>
      <c r="D31">
        <f>ROUNDUP('coef 2float'!D31*POWER(2,30)/POWER(2,22),0)</f>
        <v>-1</v>
      </c>
      <c r="E31">
        <f>ROUNDUP('coef 2float'!E31*POWER(2,30)/POWER(2,22),0)</f>
        <v>1</v>
      </c>
      <c r="F31">
        <f>ROUNDUP('coef 2float'!F31*POWER(2,30)/POWER(2,22),0)</f>
        <v>1</v>
      </c>
      <c r="G31">
        <f>ROUNDUP('coef 2float'!G31*POWER(2,30)/POWER(2,22),0)</f>
        <v>-1</v>
      </c>
      <c r="H31">
        <f>ROUNDUP('coef 2float'!H31*POWER(2,30)/POWER(2,22),0)</f>
        <v>1</v>
      </c>
      <c r="I31">
        <f>ROUNDUP('coef 2float'!I31*POWER(2,30)/POWER(2,22),0)</f>
        <v>1</v>
      </c>
      <c r="J31">
        <f>ROUNDUP('coef 2float'!J31*POWER(2,30)/POWER(2,22),0)</f>
        <v>-1</v>
      </c>
      <c r="K31">
        <f>ROUNDUP('coef 2float'!K31*POWER(2,30)/POWER(2,22),0)</f>
        <v>3</v>
      </c>
      <c r="L31">
        <f>ROUNDUP('coef 2float'!L31*POWER(2,30)/POWER(2,22),0)</f>
        <v>1</v>
      </c>
      <c r="M31">
        <f>ROUNDUP('coef 2float'!M31*POWER(2,30)/POWER(2,22),0)</f>
        <v>-2</v>
      </c>
      <c r="N31">
        <f>ROUNDUP('coef 2float'!N31*POWER(2,30)/POWER(2,22),0)</f>
        <v>2</v>
      </c>
      <c r="O31">
        <f>ROUNDUP('coef 2float'!O31*POWER(2,30)/POWER(2,22),0)</f>
        <v>3</v>
      </c>
      <c r="P31">
        <f>ROUNDUP('coef 2float'!P31*POWER(2,30)/POWER(2,22),0)</f>
        <v>-2</v>
      </c>
      <c r="Q31">
        <f>ROUNDUP('coef 2float'!Q31*POWER(2,30)/POWER(2,22),0)</f>
        <v>-1</v>
      </c>
      <c r="R31">
        <f>ROUNDUP('coef 2float'!R31*POWER(2,30)/POWER(2,22),0)</f>
        <v>2</v>
      </c>
      <c r="S31">
        <f>ROUNDUP('coef 2float'!S31*POWER(2,30)/POWER(2,22),0)</f>
        <v>-2</v>
      </c>
      <c r="T31">
        <f>ROUNDUP('coef 2float'!T31*POWER(2,30)/POWER(2,22),0)</f>
        <v>-2</v>
      </c>
      <c r="U31">
        <f>ROUNDUP('coef 2float'!U31*POWER(2,30)/POWER(2,22),0)</f>
        <v>0</v>
      </c>
      <c r="V31">
        <f>ROUNDUP('coef 2float'!V31*POWER(2,30)/POWER(2,22),0)</f>
        <v>0</v>
      </c>
      <c r="W31">
        <f>ROUNDUP('coef 2float'!W31*POWER(2,30)/POWER(2,22),0)</f>
        <v>0</v>
      </c>
      <c r="X31">
        <f>ROUNDUP('coef 2float'!X31*POWER(2,30)/POWER(2,22),0)</f>
        <v>0</v>
      </c>
      <c r="Z31">
        <v>-1</v>
      </c>
      <c r="AA31">
        <v>1</v>
      </c>
      <c r="AB31">
        <v>-1</v>
      </c>
      <c r="AC31">
        <v>-1</v>
      </c>
      <c r="AD31">
        <v>1</v>
      </c>
      <c r="AE31">
        <v>1</v>
      </c>
      <c r="AF31">
        <v>-1</v>
      </c>
      <c r="AG31">
        <v>1</v>
      </c>
      <c r="AH31">
        <v>1</v>
      </c>
      <c r="AI31">
        <v>-1</v>
      </c>
      <c r="AJ31">
        <v>3</v>
      </c>
      <c r="AK31">
        <v>1</v>
      </c>
      <c r="AL31">
        <v>-2</v>
      </c>
      <c r="AM31">
        <v>2</v>
      </c>
      <c r="AN31">
        <v>3</v>
      </c>
      <c r="AO31">
        <v>-2</v>
      </c>
      <c r="AP31">
        <v>-1</v>
      </c>
      <c r="AQ31">
        <v>2</v>
      </c>
      <c r="AR31">
        <v>-2</v>
      </c>
      <c r="AS31">
        <v>-2</v>
      </c>
      <c r="AT31">
        <v>0</v>
      </c>
      <c r="AU31">
        <v>0</v>
      </c>
      <c r="AV31">
        <v>0</v>
      </c>
      <c r="AW31">
        <v>0</v>
      </c>
    </row>
    <row r="32" spans="1:49" x14ac:dyDescent="0.25">
      <c r="A32">
        <f>ROUNDUP('coef 2float'!A32*POWER(2,30)/POWER(2,22),0)</f>
        <v>-1</v>
      </c>
      <c r="B32">
        <f>ROUNDUP('coef 2float'!B32*POWER(2,30)/POWER(2,22),0)</f>
        <v>1</v>
      </c>
      <c r="C32">
        <f>ROUNDUP('coef 2float'!C32*POWER(2,30)/POWER(2,22),0)</f>
        <v>1</v>
      </c>
      <c r="D32">
        <f>ROUNDUP('coef 2float'!D32*POWER(2,30)/POWER(2,22),0)</f>
        <v>-1</v>
      </c>
      <c r="E32">
        <f>ROUNDUP('coef 2float'!E32*POWER(2,30)/POWER(2,22),0)</f>
        <v>0</v>
      </c>
      <c r="F32">
        <f>ROUNDUP('coef 2float'!F32*POWER(2,30)/POWER(2,22),0)</f>
        <v>1</v>
      </c>
      <c r="G32">
        <f>ROUNDUP('coef 2float'!G32*POWER(2,30)/POWER(2,22),0)</f>
        <v>-1</v>
      </c>
      <c r="H32">
        <f>ROUNDUP('coef 2float'!H32*POWER(2,30)/POWER(2,22),0)</f>
        <v>-1</v>
      </c>
      <c r="I32">
        <f>ROUNDUP('coef 2float'!I32*POWER(2,30)/POWER(2,22),0)</f>
        <v>1</v>
      </c>
      <c r="J32">
        <f>ROUNDUP('coef 2float'!J32*POWER(2,30)/POWER(2,22),0)</f>
        <v>0</v>
      </c>
      <c r="K32">
        <f>ROUNDUP('coef 2float'!K32*POWER(2,30)/POWER(2,22),0)</f>
        <v>2</v>
      </c>
      <c r="L32">
        <f>ROUNDUP('coef 2float'!L32*POWER(2,30)/POWER(2,22),0)</f>
        <v>2</v>
      </c>
      <c r="M32">
        <f>ROUNDUP('coef 2float'!M32*POWER(2,30)/POWER(2,22),0)</f>
        <v>-2</v>
      </c>
      <c r="N32">
        <f>ROUNDUP('coef 2float'!N32*POWER(2,30)/POWER(2,22),0)</f>
        <v>-1</v>
      </c>
      <c r="O32">
        <f>ROUNDUP('coef 2float'!O32*POWER(2,30)/POWER(2,22),0)</f>
        <v>1</v>
      </c>
      <c r="P32">
        <f>ROUNDUP('coef 2float'!P32*POWER(2,30)/POWER(2,22),0)</f>
        <v>-2</v>
      </c>
      <c r="Q32">
        <f>ROUNDUP('coef 2float'!Q32*POWER(2,30)/POWER(2,22),0)</f>
        <v>-2</v>
      </c>
      <c r="R32">
        <f>ROUNDUP('coef 2float'!R32*POWER(2,30)/POWER(2,22),0)</f>
        <v>2</v>
      </c>
      <c r="S32">
        <f>ROUNDUP('coef 2float'!S32*POWER(2,30)/POWER(2,22),0)</f>
        <v>1</v>
      </c>
      <c r="T32">
        <f>ROUNDUP('coef 2float'!T32*POWER(2,30)/POWER(2,22),0)</f>
        <v>-1</v>
      </c>
      <c r="U32">
        <f>ROUNDUP('coef 2float'!U32*POWER(2,30)/POWER(2,22),0)</f>
        <v>0</v>
      </c>
      <c r="V32">
        <f>ROUNDUP('coef 2float'!V32*POWER(2,30)/POWER(2,22),0)</f>
        <v>0</v>
      </c>
      <c r="W32">
        <f>ROUNDUP('coef 2float'!W32*POWER(2,30)/POWER(2,22),0)</f>
        <v>0</v>
      </c>
      <c r="X32">
        <f>ROUNDUP('coef 2float'!X32*POWER(2,30)/POWER(2,22),0)</f>
        <v>0</v>
      </c>
      <c r="Z32">
        <v>-1</v>
      </c>
      <c r="AA32">
        <v>1</v>
      </c>
      <c r="AB32">
        <v>1</v>
      </c>
      <c r="AC32">
        <v>-1</v>
      </c>
      <c r="AD32">
        <v>0</v>
      </c>
      <c r="AE32">
        <v>1</v>
      </c>
      <c r="AF32">
        <v>-1</v>
      </c>
      <c r="AG32">
        <v>-1</v>
      </c>
      <c r="AH32">
        <v>1</v>
      </c>
      <c r="AI32">
        <v>0</v>
      </c>
      <c r="AJ32">
        <v>2</v>
      </c>
      <c r="AK32">
        <v>2</v>
      </c>
      <c r="AL32">
        <v>-2</v>
      </c>
      <c r="AM32">
        <v>-1</v>
      </c>
      <c r="AN32">
        <v>1</v>
      </c>
      <c r="AO32">
        <v>-2</v>
      </c>
      <c r="AP32">
        <v>-2</v>
      </c>
      <c r="AQ32">
        <v>2</v>
      </c>
      <c r="AR32">
        <v>1</v>
      </c>
      <c r="AS32">
        <v>-1</v>
      </c>
      <c r="AT32">
        <v>0</v>
      </c>
      <c r="AU32">
        <v>0</v>
      </c>
      <c r="AV32">
        <v>0</v>
      </c>
      <c r="AW32">
        <v>0</v>
      </c>
    </row>
    <row r="33" spans="1:49" x14ac:dyDescent="0.25">
      <c r="A33">
        <f>ROUNDUP('coef 2float'!A33*POWER(2,30)/POWER(2,22),0)</f>
        <v>-1</v>
      </c>
      <c r="B33">
        <f>ROUNDUP('coef 2float'!B33*POWER(2,30)/POWER(2,22),0)</f>
        <v>0</v>
      </c>
      <c r="C33">
        <f>ROUNDUP('coef 2float'!C33*POWER(2,30)/POWER(2,22),0)</f>
        <v>1</v>
      </c>
      <c r="D33">
        <f>ROUNDUP('coef 2float'!D33*POWER(2,30)/POWER(2,22),0)</f>
        <v>0</v>
      </c>
      <c r="E33">
        <f>ROUNDUP('coef 2float'!E33*POWER(2,30)/POWER(2,22),0)</f>
        <v>-1</v>
      </c>
      <c r="F33">
        <f>ROUNDUP('coef 2float'!F33*POWER(2,30)/POWER(2,22),0)</f>
        <v>1</v>
      </c>
      <c r="G33">
        <f>ROUNDUP('coef 2float'!G33*POWER(2,30)/POWER(2,22),0)</f>
        <v>0</v>
      </c>
      <c r="H33">
        <f>ROUNDUP('coef 2float'!H33*POWER(2,30)/POWER(2,22),0)</f>
        <v>-1</v>
      </c>
      <c r="I33">
        <f>ROUNDUP('coef 2float'!I33*POWER(2,30)/POWER(2,22),0)</f>
        <v>0</v>
      </c>
      <c r="J33">
        <f>ROUNDUP('coef 2float'!J33*POWER(2,30)/POWER(2,22),0)</f>
        <v>1</v>
      </c>
      <c r="K33">
        <f>ROUNDUP('coef 2float'!K33*POWER(2,30)/POWER(2,22),0)</f>
        <v>1</v>
      </c>
      <c r="L33">
        <f>ROUNDUP('coef 2float'!L33*POWER(2,30)/POWER(2,22),0)</f>
        <v>1</v>
      </c>
      <c r="M33">
        <f>ROUNDUP('coef 2float'!M33*POWER(2,30)/POWER(2,22),0)</f>
        <v>0</v>
      </c>
      <c r="N33">
        <f>ROUNDUP('coef 2float'!N33*POWER(2,30)/POWER(2,22),0)</f>
        <v>-1</v>
      </c>
      <c r="O33">
        <f>ROUNDUP('coef 2float'!O33*POWER(2,30)/POWER(2,22),0)</f>
        <v>-1</v>
      </c>
      <c r="P33">
        <f>ROUNDUP('coef 2float'!P33*POWER(2,30)/POWER(2,22),0)</f>
        <v>-1</v>
      </c>
      <c r="Q33">
        <f>ROUNDUP('coef 2float'!Q33*POWER(2,30)/POWER(2,22),0)</f>
        <v>-1</v>
      </c>
      <c r="R33">
        <f>ROUNDUP('coef 2float'!R33*POWER(2,30)/POWER(2,22),0)</f>
        <v>0</v>
      </c>
      <c r="S33">
        <f>ROUNDUP('coef 2float'!S33*POWER(2,30)/POWER(2,22),0)</f>
        <v>1</v>
      </c>
      <c r="T33">
        <f>ROUNDUP('coef 2float'!T33*POWER(2,30)/POWER(2,22),0)</f>
        <v>1</v>
      </c>
      <c r="U33">
        <f>ROUNDUP('coef 2float'!U33*POWER(2,30)/POWER(2,22),0)</f>
        <v>0</v>
      </c>
      <c r="V33">
        <f>ROUNDUP('coef 2float'!V33*POWER(2,30)/POWER(2,22),0)</f>
        <v>0</v>
      </c>
      <c r="W33">
        <f>ROUNDUP('coef 2float'!W33*POWER(2,30)/POWER(2,22),0)</f>
        <v>0</v>
      </c>
      <c r="X33">
        <f>ROUNDUP('coef 2float'!X33*POWER(2,30)/POWER(2,22),0)</f>
        <v>0</v>
      </c>
      <c r="Z33">
        <v>-1</v>
      </c>
      <c r="AA33">
        <v>0</v>
      </c>
      <c r="AB33">
        <v>1</v>
      </c>
      <c r="AC33">
        <v>0</v>
      </c>
      <c r="AD33">
        <v>-1</v>
      </c>
      <c r="AE33">
        <v>1</v>
      </c>
      <c r="AF33">
        <v>0</v>
      </c>
      <c r="AG33">
        <v>-1</v>
      </c>
      <c r="AH33">
        <v>0</v>
      </c>
      <c r="AI33">
        <v>1</v>
      </c>
      <c r="AJ33">
        <v>1</v>
      </c>
      <c r="AK33">
        <v>1</v>
      </c>
      <c r="AL33">
        <v>0</v>
      </c>
      <c r="AM33">
        <v>-1</v>
      </c>
      <c r="AN33">
        <v>-1</v>
      </c>
      <c r="AO33">
        <v>-1</v>
      </c>
      <c r="AP33">
        <v>-1</v>
      </c>
      <c r="AQ33">
        <v>0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0</v>
      </c>
    </row>
    <row r="34" spans="1:49" x14ac:dyDescent="0.25">
      <c r="A34">
        <f>ROUNDUP('coef 2float'!A34*POWER(2,30)/POWER(2,22),0)</f>
        <v>-1</v>
      </c>
      <c r="B34">
        <f>ROUNDUP('coef 2float'!B34*POWER(2,30)/POWER(2,22),0)</f>
        <v>-1</v>
      </c>
      <c r="C34">
        <f>ROUNDUP('coef 2float'!C34*POWER(2,30)/POWER(2,22),0)</f>
        <v>1</v>
      </c>
      <c r="D34">
        <f>ROUNDUP('coef 2float'!D34*POWER(2,30)/POWER(2,22),0)</f>
        <v>1</v>
      </c>
      <c r="E34">
        <f>ROUNDUP('coef 2float'!E34*POWER(2,30)/POWER(2,22),0)</f>
        <v>0</v>
      </c>
      <c r="F34">
        <f>ROUNDUP('coef 2float'!F34*POWER(2,30)/POWER(2,22),0)</f>
        <v>1</v>
      </c>
      <c r="G34">
        <f>ROUNDUP('coef 2float'!G34*POWER(2,30)/POWER(2,22),0)</f>
        <v>1</v>
      </c>
      <c r="H34">
        <f>ROUNDUP('coef 2float'!H34*POWER(2,30)/POWER(2,22),0)</f>
        <v>-1</v>
      </c>
      <c r="I34">
        <f>ROUNDUP('coef 2float'!I34*POWER(2,30)/POWER(2,22),0)</f>
        <v>-1</v>
      </c>
      <c r="J34">
        <f>ROUNDUP('coef 2float'!J34*POWER(2,30)/POWER(2,22),0)</f>
        <v>0</v>
      </c>
      <c r="K34">
        <f>ROUNDUP('coef 2float'!K34*POWER(2,30)/POWER(2,22),0)</f>
        <v>1</v>
      </c>
      <c r="L34">
        <f>ROUNDUP('coef 2float'!L34*POWER(2,30)/POWER(2,22),0)</f>
        <v>1</v>
      </c>
      <c r="M34">
        <f>ROUNDUP('coef 2float'!M34*POWER(2,30)/POWER(2,22),0)</f>
        <v>1</v>
      </c>
      <c r="N34">
        <f>ROUNDUP('coef 2float'!N34*POWER(2,30)/POWER(2,22),0)</f>
        <v>-1</v>
      </c>
      <c r="O34">
        <f>ROUNDUP('coef 2float'!O34*POWER(2,30)/POWER(2,22),0)</f>
        <v>-1</v>
      </c>
      <c r="P34">
        <f>ROUNDUP('coef 2float'!P34*POWER(2,30)/POWER(2,22),0)</f>
        <v>-1</v>
      </c>
      <c r="Q34">
        <f>ROUNDUP('coef 2float'!Q34*POWER(2,30)/POWER(2,22),0)</f>
        <v>-1</v>
      </c>
      <c r="R34">
        <f>ROUNDUP('coef 2float'!R34*POWER(2,30)/POWER(2,22),0)</f>
        <v>-1</v>
      </c>
      <c r="S34">
        <f>ROUNDUP('coef 2float'!S34*POWER(2,30)/POWER(2,22),0)</f>
        <v>1</v>
      </c>
      <c r="T34">
        <f>ROUNDUP('coef 2float'!T34*POWER(2,30)/POWER(2,22),0)</f>
        <v>1</v>
      </c>
      <c r="U34">
        <f>ROUNDUP('coef 2float'!U34*POWER(2,30)/POWER(2,22),0)</f>
        <v>0</v>
      </c>
      <c r="V34">
        <f>ROUNDUP('coef 2float'!V34*POWER(2,30)/POWER(2,22),0)</f>
        <v>0</v>
      </c>
      <c r="W34">
        <f>ROUNDUP('coef 2float'!W34*POWER(2,30)/POWER(2,22),0)</f>
        <v>0</v>
      </c>
      <c r="X34">
        <f>ROUNDUP('coef 2float'!X34*POWER(2,30)/POWER(2,22),0)</f>
        <v>0</v>
      </c>
      <c r="Z34">
        <v>-1</v>
      </c>
      <c r="AA34">
        <v>-1</v>
      </c>
      <c r="AB34">
        <v>1</v>
      </c>
      <c r="AC34">
        <v>1</v>
      </c>
      <c r="AD34">
        <v>0</v>
      </c>
      <c r="AE34">
        <v>1</v>
      </c>
      <c r="AF34">
        <v>1</v>
      </c>
      <c r="AG34">
        <v>-1</v>
      </c>
      <c r="AH34">
        <v>-1</v>
      </c>
      <c r="AI34">
        <v>0</v>
      </c>
      <c r="AJ34">
        <v>1</v>
      </c>
      <c r="AK34">
        <v>1</v>
      </c>
      <c r="AL34">
        <v>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1</v>
      </c>
      <c r="AS34">
        <v>1</v>
      </c>
      <c r="AT34">
        <v>0</v>
      </c>
      <c r="AU34">
        <v>0</v>
      </c>
      <c r="AV34">
        <v>0</v>
      </c>
      <c r="AW34">
        <v>0</v>
      </c>
    </row>
    <row r="36" spans="1:49" x14ac:dyDescent="0.25">
      <c r="A36" t="s">
        <v>41</v>
      </c>
    </row>
    <row r="37" spans="1:49" x14ac:dyDescent="0.25">
      <c r="A37">
        <v>-1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0</v>
      </c>
      <c r="H37">
        <v>2</v>
      </c>
      <c r="I37">
        <v>4</v>
      </c>
      <c r="J37">
        <v>6</v>
      </c>
      <c r="K37">
        <v>10</v>
      </c>
      <c r="L37">
        <v>14</v>
      </c>
      <c r="M37">
        <v>17</v>
      </c>
      <c r="N37">
        <v>21</v>
      </c>
      <c r="O37">
        <v>24</v>
      </c>
      <c r="P37">
        <v>26</v>
      </c>
      <c r="Q37">
        <v>26</v>
      </c>
      <c r="R37">
        <v>26</v>
      </c>
      <c r="S37">
        <v>24</v>
      </c>
      <c r="T37">
        <v>21</v>
      </c>
      <c r="U37">
        <v>17</v>
      </c>
      <c r="V37">
        <v>14</v>
      </c>
      <c r="W37">
        <v>10</v>
      </c>
      <c r="X37">
        <v>6</v>
      </c>
      <c r="Y37">
        <v>4</v>
      </c>
      <c r="Z37">
        <v>2</v>
      </c>
      <c r="AA37">
        <v>0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</row>
    <row r="38" spans="1:49" x14ac:dyDescent="0.25">
      <c r="A38">
        <v>-1</v>
      </c>
      <c r="B38">
        <v>0</v>
      </c>
      <c r="C38">
        <v>1</v>
      </c>
      <c r="D38">
        <v>1</v>
      </c>
      <c r="E38">
        <v>2</v>
      </c>
      <c r="F38">
        <v>2</v>
      </c>
      <c r="G38">
        <v>0</v>
      </c>
      <c r="H38">
        <v>-3</v>
      </c>
      <c r="I38">
        <v>-6</v>
      </c>
      <c r="J38">
        <v>-7</v>
      </c>
      <c r="K38">
        <v>-6</v>
      </c>
      <c r="L38">
        <v>0</v>
      </c>
      <c r="M38">
        <v>11</v>
      </c>
      <c r="N38">
        <v>24</v>
      </c>
      <c r="O38">
        <v>38</v>
      </c>
      <c r="P38">
        <v>48</v>
      </c>
      <c r="Q38">
        <v>52</v>
      </c>
      <c r="R38">
        <v>48</v>
      </c>
      <c r="S38">
        <v>38</v>
      </c>
      <c r="T38">
        <v>24</v>
      </c>
      <c r="U38">
        <v>11</v>
      </c>
      <c r="V38">
        <v>0</v>
      </c>
      <c r="W38">
        <v>-6</v>
      </c>
      <c r="X38">
        <v>-7</v>
      </c>
      <c r="Y38">
        <v>-6</v>
      </c>
      <c r="Z38">
        <v>-3</v>
      </c>
      <c r="AA38">
        <v>0</v>
      </c>
      <c r="AB38">
        <v>2</v>
      </c>
      <c r="AC38">
        <v>2</v>
      </c>
      <c r="AD38">
        <v>1</v>
      </c>
      <c r="AE38">
        <v>1</v>
      </c>
      <c r="AF38">
        <v>0</v>
      </c>
      <c r="AG38">
        <v>-1</v>
      </c>
    </row>
    <row r="39" spans="1:49" x14ac:dyDescent="0.25">
      <c r="A39">
        <v>1</v>
      </c>
      <c r="B39">
        <v>1</v>
      </c>
      <c r="C39">
        <v>1</v>
      </c>
      <c r="D39">
        <v>-1</v>
      </c>
      <c r="E39">
        <v>-2</v>
      </c>
      <c r="F39">
        <v>-2</v>
      </c>
      <c r="G39">
        <v>0</v>
      </c>
      <c r="H39">
        <v>4</v>
      </c>
      <c r="I39">
        <v>6</v>
      </c>
      <c r="J39">
        <v>3</v>
      </c>
      <c r="K39">
        <v>-6</v>
      </c>
      <c r="L39">
        <v>-13</v>
      </c>
      <c r="M39">
        <v>-11</v>
      </c>
      <c r="N39">
        <v>8</v>
      </c>
      <c r="O39">
        <v>38</v>
      </c>
      <c r="P39">
        <v>66</v>
      </c>
      <c r="Q39">
        <v>77</v>
      </c>
      <c r="R39">
        <v>66</v>
      </c>
      <c r="S39">
        <v>38</v>
      </c>
      <c r="T39">
        <v>8</v>
      </c>
      <c r="U39">
        <v>-11</v>
      </c>
      <c r="V39">
        <v>-13</v>
      </c>
      <c r="W39">
        <v>-6</v>
      </c>
      <c r="X39">
        <v>3</v>
      </c>
      <c r="Y39">
        <v>6</v>
      </c>
      <c r="Z39">
        <v>4</v>
      </c>
      <c r="AA39">
        <v>0</v>
      </c>
      <c r="AB39">
        <v>-2</v>
      </c>
      <c r="AC39">
        <v>-2</v>
      </c>
      <c r="AD39">
        <v>-1</v>
      </c>
      <c r="AE39">
        <v>1</v>
      </c>
      <c r="AF39">
        <v>1</v>
      </c>
      <c r="AG39">
        <v>1</v>
      </c>
    </row>
    <row r="40" spans="1:49" x14ac:dyDescent="0.25">
      <c r="A40">
        <v>1</v>
      </c>
      <c r="B40">
        <v>0</v>
      </c>
      <c r="C40">
        <v>-1</v>
      </c>
      <c r="D40">
        <v>-1</v>
      </c>
      <c r="E40">
        <v>1</v>
      </c>
      <c r="F40">
        <v>3</v>
      </c>
      <c r="G40">
        <v>0</v>
      </c>
      <c r="H40">
        <v>-4</v>
      </c>
      <c r="I40">
        <v>-4</v>
      </c>
      <c r="J40">
        <v>5</v>
      </c>
      <c r="K40">
        <v>10</v>
      </c>
      <c r="L40">
        <v>0</v>
      </c>
      <c r="M40">
        <v>-17</v>
      </c>
      <c r="N40">
        <v>-15</v>
      </c>
      <c r="O40">
        <v>24</v>
      </c>
      <c r="P40">
        <v>77</v>
      </c>
      <c r="Q40">
        <v>103</v>
      </c>
      <c r="R40">
        <v>77</v>
      </c>
      <c r="S40">
        <v>24</v>
      </c>
      <c r="T40">
        <v>-15</v>
      </c>
      <c r="U40">
        <v>-17</v>
      </c>
      <c r="V40">
        <v>0</v>
      </c>
      <c r="W40">
        <v>10</v>
      </c>
      <c r="X40">
        <v>5</v>
      </c>
      <c r="Y40">
        <v>-4</v>
      </c>
      <c r="Z40">
        <v>-4</v>
      </c>
      <c r="AA40">
        <v>0</v>
      </c>
      <c r="AB40">
        <v>3</v>
      </c>
      <c r="AC40">
        <v>1</v>
      </c>
      <c r="AD40">
        <v>-1</v>
      </c>
      <c r="AE40">
        <v>-1</v>
      </c>
      <c r="AF40">
        <v>0</v>
      </c>
      <c r="AG40">
        <v>1</v>
      </c>
    </row>
    <row r="41" spans="1:49" x14ac:dyDescent="0.25">
      <c r="A41">
        <v>0</v>
      </c>
      <c r="B41">
        <v>-1</v>
      </c>
      <c r="C41">
        <v>0</v>
      </c>
      <c r="D41">
        <v>1</v>
      </c>
      <c r="E41">
        <v>0</v>
      </c>
      <c r="F41">
        <v>-3</v>
      </c>
      <c r="G41">
        <v>0</v>
      </c>
      <c r="H41">
        <v>5</v>
      </c>
      <c r="I41">
        <v>0</v>
      </c>
      <c r="J41">
        <v>-8</v>
      </c>
      <c r="K41">
        <v>0</v>
      </c>
      <c r="L41">
        <v>13</v>
      </c>
      <c r="M41">
        <v>0</v>
      </c>
      <c r="N41">
        <v>-26</v>
      </c>
      <c r="O41">
        <v>0</v>
      </c>
      <c r="P41">
        <v>81</v>
      </c>
      <c r="Q41">
        <v>129</v>
      </c>
      <c r="R41">
        <v>81</v>
      </c>
      <c r="S41">
        <v>0</v>
      </c>
      <c r="T41">
        <v>-26</v>
      </c>
      <c r="U41">
        <v>0</v>
      </c>
      <c r="V41">
        <v>13</v>
      </c>
      <c r="W41">
        <v>0</v>
      </c>
      <c r="X41">
        <v>-8</v>
      </c>
      <c r="Y41">
        <v>0</v>
      </c>
      <c r="Z41">
        <v>5</v>
      </c>
      <c r="AA41">
        <v>0</v>
      </c>
      <c r="AB41">
        <v>-3</v>
      </c>
      <c r="AC41">
        <v>0</v>
      </c>
      <c r="AD41">
        <v>1</v>
      </c>
      <c r="AE41">
        <v>0</v>
      </c>
      <c r="AF41">
        <v>-1</v>
      </c>
      <c r="AG41">
        <v>0</v>
      </c>
    </row>
    <row r="42" spans="1:4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0</v>
      </c>
      <c r="H42">
        <v>-2</v>
      </c>
      <c r="I42">
        <v>-4</v>
      </c>
      <c r="J42">
        <v>-6</v>
      </c>
      <c r="K42">
        <v>-10</v>
      </c>
      <c r="L42">
        <v>-13</v>
      </c>
      <c r="M42">
        <v>-17</v>
      </c>
      <c r="N42">
        <v>-21</v>
      </c>
      <c r="O42">
        <v>-24</v>
      </c>
      <c r="P42">
        <v>-25</v>
      </c>
      <c r="Q42">
        <v>231</v>
      </c>
      <c r="R42">
        <v>-25</v>
      </c>
      <c r="S42">
        <v>-24</v>
      </c>
      <c r="T42">
        <v>-21</v>
      </c>
      <c r="U42">
        <v>-17</v>
      </c>
      <c r="V42">
        <v>-13</v>
      </c>
      <c r="W42">
        <v>-10</v>
      </c>
      <c r="X42">
        <v>-6</v>
      </c>
      <c r="Y42">
        <v>-4</v>
      </c>
      <c r="Z42">
        <v>-2</v>
      </c>
      <c r="AA42">
        <v>0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</row>
    <row r="43" spans="1:49" x14ac:dyDescent="0.25">
      <c r="A43">
        <v>1</v>
      </c>
      <c r="B43">
        <v>0</v>
      </c>
      <c r="C43">
        <v>-1</v>
      </c>
      <c r="D43">
        <v>-1</v>
      </c>
      <c r="E43">
        <v>-2</v>
      </c>
      <c r="F43">
        <v>-2</v>
      </c>
      <c r="G43">
        <v>0</v>
      </c>
      <c r="H43">
        <v>3</v>
      </c>
      <c r="I43">
        <v>6</v>
      </c>
      <c r="J43">
        <v>7</v>
      </c>
      <c r="K43">
        <v>6</v>
      </c>
      <c r="L43">
        <v>0</v>
      </c>
      <c r="M43">
        <v>-11</v>
      </c>
      <c r="N43">
        <v>-24</v>
      </c>
      <c r="O43">
        <v>-38</v>
      </c>
      <c r="P43">
        <v>-48</v>
      </c>
      <c r="Q43">
        <v>205</v>
      </c>
      <c r="R43">
        <v>-48</v>
      </c>
      <c r="S43">
        <v>-38</v>
      </c>
      <c r="T43">
        <v>-24</v>
      </c>
      <c r="U43">
        <v>-11</v>
      </c>
      <c r="V43">
        <v>0</v>
      </c>
      <c r="W43">
        <v>6</v>
      </c>
      <c r="X43">
        <v>7</v>
      </c>
      <c r="Y43">
        <v>6</v>
      </c>
      <c r="Z43">
        <v>3</v>
      </c>
      <c r="AA43">
        <v>0</v>
      </c>
      <c r="AB43">
        <v>-2</v>
      </c>
      <c r="AC43">
        <v>-2</v>
      </c>
      <c r="AD43">
        <v>-1</v>
      </c>
      <c r="AE43">
        <v>-1</v>
      </c>
      <c r="AF43">
        <v>0</v>
      </c>
      <c r="AG43">
        <v>1</v>
      </c>
    </row>
    <row r="44" spans="1:49" x14ac:dyDescent="0.25">
      <c r="A44">
        <v>-1</v>
      </c>
      <c r="B44">
        <v>-1</v>
      </c>
      <c r="C44">
        <v>-1</v>
      </c>
      <c r="D44">
        <v>1</v>
      </c>
      <c r="E44">
        <v>2</v>
      </c>
      <c r="F44">
        <v>2</v>
      </c>
      <c r="G44">
        <v>0</v>
      </c>
      <c r="H44">
        <v>-4</v>
      </c>
      <c r="I44">
        <v>-6</v>
      </c>
      <c r="J44">
        <v>-3</v>
      </c>
      <c r="K44">
        <v>6</v>
      </c>
      <c r="L44">
        <v>13</v>
      </c>
      <c r="M44">
        <v>11</v>
      </c>
      <c r="N44">
        <v>-8</v>
      </c>
      <c r="O44">
        <v>-38</v>
      </c>
      <c r="P44">
        <v>-66</v>
      </c>
      <c r="Q44">
        <v>180</v>
      </c>
      <c r="R44">
        <v>-66</v>
      </c>
      <c r="S44">
        <v>-38</v>
      </c>
      <c r="T44">
        <v>-8</v>
      </c>
      <c r="U44">
        <v>11</v>
      </c>
      <c r="V44">
        <v>13</v>
      </c>
      <c r="W44">
        <v>6</v>
      </c>
      <c r="X44">
        <v>-3</v>
      </c>
      <c r="Y44">
        <v>-6</v>
      </c>
      <c r="Z44">
        <v>-4</v>
      </c>
      <c r="AA44">
        <v>0</v>
      </c>
      <c r="AB44">
        <v>2</v>
      </c>
      <c r="AC44">
        <v>2</v>
      </c>
      <c r="AD44">
        <v>1</v>
      </c>
      <c r="AE44">
        <v>-1</v>
      </c>
      <c r="AF44">
        <v>-1</v>
      </c>
      <c r="AG44">
        <v>-1</v>
      </c>
    </row>
    <row r="45" spans="1:49" x14ac:dyDescent="0.25">
      <c r="A45">
        <v>-1</v>
      </c>
      <c r="B45">
        <v>0</v>
      </c>
      <c r="C45">
        <v>1</v>
      </c>
      <c r="D45">
        <v>1</v>
      </c>
      <c r="E45">
        <v>-1</v>
      </c>
      <c r="F45">
        <v>-3</v>
      </c>
      <c r="G45">
        <v>0</v>
      </c>
      <c r="H45">
        <v>4</v>
      </c>
      <c r="I45">
        <v>4</v>
      </c>
      <c r="J45">
        <v>-5</v>
      </c>
      <c r="K45">
        <v>-10</v>
      </c>
      <c r="L45">
        <v>0</v>
      </c>
      <c r="M45">
        <v>17</v>
      </c>
      <c r="N45">
        <v>15</v>
      </c>
      <c r="O45">
        <v>-24</v>
      </c>
      <c r="P45">
        <v>-77</v>
      </c>
      <c r="Q45">
        <v>154</v>
      </c>
      <c r="R45">
        <v>-77</v>
      </c>
      <c r="S45">
        <v>-24</v>
      </c>
      <c r="T45">
        <v>15</v>
      </c>
      <c r="U45">
        <v>17</v>
      </c>
      <c r="V45">
        <v>0</v>
      </c>
      <c r="W45">
        <v>-10</v>
      </c>
      <c r="X45">
        <v>-5</v>
      </c>
      <c r="Y45">
        <v>4</v>
      </c>
      <c r="Z45">
        <v>4</v>
      </c>
      <c r="AA45">
        <v>0</v>
      </c>
      <c r="AB45">
        <v>-3</v>
      </c>
      <c r="AC45">
        <v>-1</v>
      </c>
      <c r="AD45">
        <v>1</v>
      </c>
      <c r="AE45">
        <v>1</v>
      </c>
      <c r="AF45">
        <v>0</v>
      </c>
      <c r="AG45">
        <v>-1</v>
      </c>
    </row>
    <row r="46" spans="1:49" x14ac:dyDescent="0.25">
      <c r="A46">
        <v>0</v>
      </c>
      <c r="B46">
        <v>1</v>
      </c>
      <c r="C46">
        <v>0</v>
      </c>
      <c r="D46">
        <v>-1</v>
      </c>
      <c r="E46">
        <v>0</v>
      </c>
      <c r="F46">
        <v>3</v>
      </c>
      <c r="G46">
        <v>0</v>
      </c>
      <c r="H46">
        <v>-5</v>
      </c>
      <c r="I46">
        <v>0</v>
      </c>
      <c r="J46">
        <v>8</v>
      </c>
      <c r="K46">
        <v>0</v>
      </c>
      <c r="L46">
        <v>-13</v>
      </c>
      <c r="M46">
        <v>0</v>
      </c>
      <c r="N46">
        <v>26</v>
      </c>
      <c r="O46">
        <v>0</v>
      </c>
      <c r="P46">
        <v>-81</v>
      </c>
      <c r="Q46">
        <v>129</v>
      </c>
      <c r="R46">
        <v>-81</v>
      </c>
      <c r="S46">
        <v>0</v>
      </c>
      <c r="T46">
        <v>26</v>
      </c>
      <c r="U46">
        <v>0</v>
      </c>
      <c r="V46">
        <v>-13</v>
      </c>
      <c r="W46">
        <v>0</v>
      </c>
      <c r="X46">
        <v>8</v>
      </c>
      <c r="Y46">
        <v>0</v>
      </c>
      <c r="Z46">
        <v>-5</v>
      </c>
      <c r="AA46">
        <v>0</v>
      </c>
      <c r="AB46">
        <v>3</v>
      </c>
      <c r="AC46">
        <v>0</v>
      </c>
      <c r="AD46">
        <v>-1</v>
      </c>
      <c r="AE46">
        <v>0</v>
      </c>
      <c r="AF46">
        <v>1</v>
      </c>
      <c r="AG46">
        <v>0</v>
      </c>
    </row>
    <row r="47" spans="1:49" x14ac:dyDescent="0.25">
      <c r="A47">
        <v>1</v>
      </c>
      <c r="B47">
        <v>1</v>
      </c>
      <c r="C47">
        <v>2</v>
      </c>
      <c r="D47">
        <v>3</v>
      </c>
      <c r="E47">
        <v>4</v>
      </c>
      <c r="F47">
        <v>3</v>
      </c>
      <c r="G47">
        <v>0</v>
      </c>
      <c r="H47">
        <v>-5</v>
      </c>
      <c r="I47">
        <v>-12</v>
      </c>
      <c r="J47">
        <v>-18</v>
      </c>
      <c r="K47">
        <v>-21</v>
      </c>
      <c r="L47">
        <v>-18</v>
      </c>
      <c r="M47">
        <v>-9</v>
      </c>
      <c r="N47">
        <v>5</v>
      </c>
      <c r="O47">
        <v>20</v>
      </c>
      <c r="P47">
        <v>31</v>
      </c>
      <c r="Q47">
        <v>35</v>
      </c>
      <c r="R47">
        <v>31</v>
      </c>
      <c r="S47">
        <v>20</v>
      </c>
      <c r="T47">
        <v>5</v>
      </c>
      <c r="U47">
        <v>-9</v>
      </c>
      <c r="V47">
        <v>-18</v>
      </c>
      <c r="W47">
        <v>-21</v>
      </c>
      <c r="X47">
        <v>-18</v>
      </c>
      <c r="Y47">
        <v>-12</v>
      </c>
      <c r="Z47">
        <v>-5</v>
      </c>
      <c r="AA47">
        <v>0</v>
      </c>
      <c r="AB47">
        <v>3</v>
      </c>
      <c r="AC47">
        <v>4</v>
      </c>
      <c r="AD47">
        <v>3</v>
      </c>
      <c r="AE47">
        <v>2</v>
      </c>
      <c r="AF47">
        <v>1</v>
      </c>
      <c r="AG47">
        <v>1</v>
      </c>
    </row>
    <row r="48" spans="1:49" x14ac:dyDescent="0.25">
      <c r="A48">
        <v>1</v>
      </c>
      <c r="B48">
        <v>1</v>
      </c>
      <c r="C48">
        <v>2</v>
      </c>
      <c r="D48">
        <v>1</v>
      </c>
      <c r="E48">
        <v>-1</v>
      </c>
      <c r="F48">
        <v>-2</v>
      </c>
      <c r="G48">
        <v>0</v>
      </c>
      <c r="H48">
        <v>3</v>
      </c>
      <c r="I48">
        <v>3</v>
      </c>
      <c r="J48">
        <v>-4</v>
      </c>
      <c r="K48">
        <v>-16</v>
      </c>
      <c r="L48">
        <v>-27</v>
      </c>
      <c r="M48">
        <v>-28</v>
      </c>
      <c r="N48">
        <v>-13</v>
      </c>
      <c r="O48">
        <v>15</v>
      </c>
      <c r="P48">
        <v>41</v>
      </c>
      <c r="Q48">
        <v>52</v>
      </c>
      <c r="R48">
        <v>41</v>
      </c>
      <c r="S48">
        <v>15</v>
      </c>
      <c r="T48">
        <v>-13</v>
      </c>
      <c r="U48">
        <v>-28</v>
      </c>
      <c r="V48">
        <v>-27</v>
      </c>
      <c r="W48">
        <v>-16</v>
      </c>
      <c r="X48">
        <v>-4</v>
      </c>
      <c r="Y48">
        <v>3</v>
      </c>
      <c r="Z48">
        <v>3</v>
      </c>
      <c r="AA48">
        <v>0</v>
      </c>
      <c r="AB48">
        <v>-2</v>
      </c>
      <c r="AC48">
        <v>-1</v>
      </c>
      <c r="AD48">
        <v>1</v>
      </c>
      <c r="AE48">
        <v>2</v>
      </c>
      <c r="AF48">
        <v>1</v>
      </c>
      <c r="AG48">
        <v>1</v>
      </c>
    </row>
    <row r="49" spans="1:33" x14ac:dyDescent="0.25">
      <c r="A49">
        <v>1</v>
      </c>
      <c r="B49">
        <v>0</v>
      </c>
      <c r="C49">
        <v>-2</v>
      </c>
      <c r="D49">
        <v>-2</v>
      </c>
      <c r="E49">
        <v>-1</v>
      </c>
      <c r="F49">
        <v>1</v>
      </c>
      <c r="G49">
        <v>0</v>
      </c>
      <c r="H49">
        <v>-2</v>
      </c>
      <c r="I49">
        <v>3</v>
      </c>
      <c r="J49">
        <v>12</v>
      </c>
      <c r="K49">
        <v>16</v>
      </c>
      <c r="L49">
        <v>0</v>
      </c>
      <c r="M49">
        <v>-28</v>
      </c>
      <c r="N49">
        <v>-39</v>
      </c>
      <c r="O49">
        <v>-15</v>
      </c>
      <c r="P49">
        <v>30</v>
      </c>
      <c r="Q49">
        <v>52</v>
      </c>
      <c r="R49">
        <v>30</v>
      </c>
      <c r="S49">
        <v>-15</v>
      </c>
      <c r="T49">
        <v>-39</v>
      </c>
      <c r="U49">
        <v>-28</v>
      </c>
      <c r="V49">
        <v>0</v>
      </c>
      <c r="W49">
        <v>16</v>
      </c>
      <c r="X49">
        <v>12</v>
      </c>
      <c r="Y49">
        <v>3</v>
      </c>
      <c r="Z49">
        <v>-2</v>
      </c>
      <c r="AA49">
        <v>0</v>
      </c>
      <c r="AB49">
        <v>1</v>
      </c>
      <c r="AC49">
        <v>-1</v>
      </c>
      <c r="AD49">
        <v>-2</v>
      </c>
      <c r="AE49">
        <v>-2</v>
      </c>
      <c r="AF49">
        <v>0</v>
      </c>
      <c r="AG49">
        <v>1</v>
      </c>
    </row>
    <row r="50" spans="1:33" x14ac:dyDescent="0.25">
      <c r="A50">
        <v>-1</v>
      </c>
      <c r="B50">
        <v>-1</v>
      </c>
      <c r="C50">
        <v>-1</v>
      </c>
      <c r="D50">
        <v>2</v>
      </c>
      <c r="E50">
        <v>2</v>
      </c>
      <c r="F50">
        <v>-1</v>
      </c>
      <c r="G50">
        <v>0</v>
      </c>
      <c r="H50">
        <v>1</v>
      </c>
      <c r="I50">
        <v>-6</v>
      </c>
      <c r="J50">
        <v>-10</v>
      </c>
      <c r="K50">
        <v>6</v>
      </c>
      <c r="L50">
        <v>27</v>
      </c>
      <c r="M50">
        <v>11</v>
      </c>
      <c r="N50">
        <v>-34</v>
      </c>
      <c r="O50">
        <v>-38</v>
      </c>
      <c r="P50">
        <v>16</v>
      </c>
      <c r="Q50">
        <v>52</v>
      </c>
      <c r="R50">
        <v>16</v>
      </c>
      <c r="S50">
        <v>-38</v>
      </c>
      <c r="T50">
        <v>-34</v>
      </c>
      <c r="U50">
        <v>11</v>
      </c>
      <c r="V50">
        <v>27</v>
      </c>
      <c r="W50">
        <v>6</v>
      </c>
      <c r="X50">
        <v>-10</v>
      </c>
      <c r="Y50">
        <v>-6</v>
      </c>
      <c r="Z50">
        <v>1</v>
      </c>
      <c r="AA50">
        <v>0</v>
      </c>
      <c r="AB50">
        <v>-1</v>
      </c>
      <c r="AC50">
        <v>2</v>
      </c>
      <c r="AD50">
        <v>2</v>
      </c>
      <c r="AE50">
        <v>-1</v>
      </c>
      <c r="AF50">
        <v>-1</v>
      </c>
      <c r="AG50">
        <v>-1</v>
      </c>
    </row>
    <row r="51" spans="1:33" x14ac:dyDescent="0.25">
      <c r="A51">
        <v>-1</v>
      </c>
      <c r="B51">
        <v>-1</v>
      </c>
      <c r="C51">
        <v>1</v>
      </c>
      <c r="D51">
        <v>3</v>
      </c>
      <c r="E51">
        <v>-2</v>
      </c>
      <c r="F51">
        <v>-6</v>
      </c>
      <c r="G51">
        <v>0</v>
      </c>
      <c r="H51">
        <v>11</v>
      </c>
      <c r="I51">
        <v>5</v>
      </c>
      <c r="J51">
        <v>-16</v>
      </c>
      <c r="K51">
        <v>-13</v>
      </c>
      <c r="L51">
        <v>18</v>
      </c>
      <c r="M51">
        <v>23</v>
      </c>
      <c r="N51">
        <v>-15</v>
      </c>
      <c r="O51">
        <v>-32</v>
      </c>
      <c r="P51">
        <v>6</v>
      </c>
      <c r="Q51">
        <v>35</v>
      </c>
      <c r="R51">
        <v>6</v>
      </c>
      <c r="S51">
        <v>-32</v>
      </c>
      <c r="T51">
        <v>-15</v>
      </c>
      <c r="U51">
        <v>23</v>
      </c>
      <c r="V51">
        <v>18</v>
      </c>
      <c r="W51">
        <v>-13</v>
      </c>
      <c r="X51">
        <v>-16</v>
      </c>
      <c r="Y51">
        <v>5</v>
      </c>
      <c r="Z51">
        <v>11</v>
      </c>
      <c r="AA51">
        <v>0</v>
      </c>
      <c r="AB51">
        <v>-6</v>
      </c>
      <c r="AC51">
        <v>-2</v>
      </c>
      <c r="AD51">
        <v>3</v>
      </c>
      <c r="AE51">
        <v>1</v>
      </c>
      <c r="AF51">
        <v>-1</v>
      </c>
      <c r="AG51">
        <v>-1</v>
      </c>
    </row>
    <row r="52" spans="1:33" x14ac:dyDescent="0.25">
      <c r="A52">
        <v>-1</v>
      </c>
      <c r="B52">
        <v>-1</v>
      </c>
      <c r="C52">
        <v>-2</v>
      </c>
      <c r="D52">
        <v>-2</v>
      </c>
      <c r="E52">
        <v>-3</v>
      </c>
      <c r="F52">
        <v>-2</v>
      </c>
      <c r="G52">
        <v>0</v>
      </c>
      <c r="H52">
        <v>4</v>
      </c>
      <c r="I52">
        <v>9</v>
      </c>
      <c r="J52">
        <v>14</v>
      </c>
      <c r="K52">
        <v>16</v>
      </c>
      <c r="L52">
        <v>14</v>
      </c>
      <c r="M52">
        <v>7</v>
      </c>
      <c r="N52">
        <v>-4</v>
      </c>
      <c r="O52">
        <v>-15</v>
      </c>
      <c r="P52">
        <v>-23</v>
      </c>
      <c r="Q52">
        <v>233</v>
      </c>
      <c r="R52">
        <v>-23</v>
      </c>
      <c r="S52">
        <v>-15</v>
      </c>
      <c r="T52">
        <v>-4</v>
      </c>
      <c r="U52">
        <v>7</v>
      </c>
      <c r="V52">
        <v>14</v>
      </c>
      <c r="W52">
        <v>16</v>
      </c>
      <c r="X52">
        <v>14</v>
      </c>
      <c r="Y52">
        <v>9</v>
      </c>
      <c r="Z52">
        <v>4</v>
      </c>
      <c r="AA52">
        <v>0</v>
      </c>
      <c r="AB52">
        <v>-2</v>
      </c>
      <c r="AC52">
        <v>-3</v>
      </c>
      <c r="AD52">
        <v>-2</v>
      </c>
      <c r="AE52">
        <v>-2</v>
      </c>
      <c r="AF52">
        <v>-1</v>
      </c>
      <c r="AG52">
        <v>-1</v>
      </c>
    </row>
    <row r="53" spans="1:33" x14ac:dyDescent="0.25">
      <c r="A53">
        <v>-1</v>
      </c>
      <c r="B53">
        <v>-1</v>
      </c>
      <c r="C53">
        <v>-2</v>
      </c>
      <c r="D53">
        <v>-1</v>
      </c>
      <c r="E53">
        <v>1</v>
      </c>
      <c r="F53">
        <v>2</v>
      </c>
      <c r="G53">
        <v>0</v>
      </c>
      <c r="H53">
        <v>-3</v>
      </c>
      <c r="I53">
        <v>-3</v>
      </c>
      <c r="J53">
        <v>4</v>
      </c>
      <c r="K53">
        <v>16</v>
      </c>
      <c r="L53">
        <v>27</v>
      </c>
      <c r="M53">
        <v>28</v>
      </c>
      <c r="N53">
        <v>13</v>
      </c>
      <c r="O53">
        <v>-15</v>
      </c>
      <c r="P53">
        <v>-41</v>
      </c>
      <c r="Q53">
        <v>208</v>
      </c>
      <c r="R53">
        <v>-41</v>
      </c>
      <c r="S53">
        <v>-15</v>
      </c>
      <c r="T53">
        <v>13</v>
      </c>
      <c r="U53">
        <v>28</v>
      </c>
      <c r="V53">
        <v>27</v>
      </c>
      <c r="W53">
        <v>16</v>
      </c>
      <c r="X53">
        <v>4</v>
      </c>
      <c r="Y53">
        <v>-3</v>
      </c>
      <c r="Z53">
        <v>-3</v>
      </c>
      <c r="AA53">
        <v>0</v>
      </c>
      <c r="AB53">
        <v>2</v>
      </c>
      <c r="AC53">
        <v>1</v>
      </c>
      <c r="AD53">
        <v>-1</v>
      </c>
      <c r="AE53">
        <v>-2</v>
      </c>
      <c r="AF53">
        <v>-1</v>
      </c>
      <c r="AG53">
        <v>-1</v>
      </c>
    </row>
    <row r="54" spans="1:33" x14ac:dyDescent="0.25">
      <c r="A54">
        <v>-1</v>
      </c>
      <c r="B54">
        <v>0</v>
      </c>
      <c r="C54">
        <v>2</v>
      </c>
      <c r="D54">
        <v>2</v>
      </c>
      <c r="E54">
        <v>1</v>
      </c>
      <c r="F54">
        <v>-1</v>
      </c>
      <c r="G54">
        <v>0</v>
      </c>
      <c r="H54">
        <v>2</v>
      </c>
      <c r="I54">
        <v>-2</v>
      </c>
      <c r="J54">
        <v>-12</v>
      </c>
      <c r="K54">
        <v>-15</v>
      </c>
      <c r="L54">
        <v>0</v>
      </c>
      <c r="M54">
        <v>28</v>
      </c>
      <c r="N54">
        <v>39</v>
      </c>
      <c r="O54">
        <v>15</v>
      </c>
      <c r="P54">
        <v>-30</v>
      </c>
      <c r="Q54">
        <v>205</v>
      </c>
      <c r="R54">
        <v>-30</v>
      </c>
      <c r="S54">
        <v>15</v>
      </c>
      <c r="T54">
        <v>39</v>
      </c>
      <c r="U54">
        <v>28</v>
      </c>
      <c r="V54">
        <v>0</v>
      </c>
      <c r="W54">
        <v>-15</v>
      </c>
      <c r="X54">
        <v>-12</v>
      </c>
      <c r="Y54">
        <v>-2</v>
      </c>
      <c r="Z54">
        <v>2</v>
      </c>
      <c r="AA54">
        <v>0</v>
      </c>
      <c r="AB54">
        <v>-1</v>
      </c>
      <c r="AC54">
        <v>1</v>
      </c>
      <c r="AD54">
        <v>2</v>
      </c>
      <c r="AE54">
        <v>2</v>
      </c>
      <c r="AF54">
        <v>0</v>
      </c>
      <c r="AG54">
        <v>-1</v>
      </c>
    </row>
    <row r="55" spans="1:33" x14ac:dyDescent="0.25">
      <c r="A55">
        <v>1</v>
      </c>
      <c r="B55">
        <v>1</v>
      </c>
      <c r="C55">
        <v>1</v>
      </c>
      <c r="D55">
        <v>-2</v>
      </c>
      <c r="E55">
        <v>-2</v>
      </c>
      <c r="F55">
        <v>1</v>
      </c>
      <c r="G55">
        <v>0</v>
      </c>
      <c r="H55">
        <v>-1</v>
      </c>
      <c r="I55">
        <v>6</v>
      </c>
      <c r="J55">
        <v>10</v>
      </c>
      <c r="K55">
        <v>-6</v>
      </c>
      <c r="L55">
        <v>-26</v>
      </c>
      <c r="M55">
        <v>-11</v>
      </c>
      <c r="N55">
        <v>33</v>
      </c>
      <c r="O55">
        <v>38</v>
      </c>
      <c r="P55">
        <v>-16</v>
      </c>
      <c r="Q55">
        <v>204</v>
      </c>
      <c r="R55">
        <v>-16</v>
      </c>
      <c r="S55">
        <v>38</v>
      </c>
      <c r="T55">
        <v>33</v>
      </c>
      <c r="U55">
        <v>-11</v>
      </c>
      <c r="V55">
        <v>-26</v>
      </c>
      <c r="W55">
        <v>-6</v>
      </c>
      <c r="X55">
        <v>10</v>
      </c>
      <c r="Y55">
        <v>6</v>
      </c>
      <c r="Z55">
        <v>-1</v>
      </c>
      <c r="AA55">
        <v>0</v>
      </c>
      <c r="AB55">
        <v>1</v>
      </c>
      <c r="AC55">
        <v>-2</v>
      </c>
      <c r="AD55">
        <v>-2</v>
      </c>
      <c r="AE55">
        <v>1</v>
      </c>
      <c r="AF55">
        <v>1</v>
      </c>
      <c r="AG55">
        <v>1</v>
      </c>
    </row>
    <row r="56" spans="1:33" x14ac:dyDescent="0.25">
      <c r="A56">
        <v>1</v>
      </c>
      <c r="B56">
        <v>1</v>
      </c>
      <c r="C56">
        <v>-1</v>
      </c>
      <c r="D56">
        <v>-2</v>
      </c>
      <c r="E56">
        <v>1</v>
      </c>
      <c r="F56">
        <v>5</v>
      </c>
      <c r="G56">
        <v>0</v>
      </c>
      <c r="H56">
        <v>-8</v>
      </c>
      <c r="I56">
        <v>-4</v>
      </c>
      <c r="J56">
        <v>12</v>
      </c>
      <c r="K56">
        <v>10</v>
      </c>
      <c r="L56">
        <v>-13</v>
      </c>
      <c r="M56">
        <v>-17</v>
      </c>
      <c r="N56">
        <v>11</v>
      </c>
      <c r="O56">
        <v>24</v>
      </c>
      <c r="P56">
        <v>-4</v>
      </c>
      <c r="Q56">
        <v>230</v>
      </c>
      <c r="R56">
        <v>-4</v>
      </c>
      <c r="S56">
        <v>24</v>
      </c>
      <c r="T56">
        <v>11</v>
      </c>
      <c r="U56">
        <v>-17</v>
      </c>
      <c r="V56">
        <v>-13</v>
      </c>
      <c r="W56">
        <v>10</v>
      </c>
      <c r="X56">
        <v>12</v>
      </c>
      <c r="Y56">
        <v>-4</v>
      </c>
      <c r="Z56">
        <v>-8</v>
      </c>
      <c r="AA56">
        <v>0</v>
      </c>
      <c r="AB56">
        <v>5</v>
      </c>
      <c r="AC56">
        <v>1</v>
      </c>
      <c r="AD56">
        <v>-2</v>
      </c>
      <c r="AE56">
        <v>-1</v>
      </c>
      <c r="AF56">
        <v>1</v>
      </c>
      <c r="AG56">
        <v>1</v>
      </c>
    </row>
    <row r="57" spans="1:33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topLeftCell="B1" workbookViewId="0">
      <selection activeCell="G2" sqref="G2"/>
    </sheetView>
  </sheetViews>
  <sheetFormatPr defaultRowHeight="15" x14ac:dyDescent="0.25"/>
  <cols>
    <col min="2" max="2" width="9.28515625" bestFit="1" customWidth="1"/>
    <col min="3" max="3" width="9.28515625" customWidth="1"/>
  </cols>
  <sheetData>
    <row r="1" spans="1:13" x14ac:dyDescent="0.25">
      <c r="A1" t="s">
        <v>6</v>
      </c>
      <c r="B1" t="s">
        <v>7</v>
      </c>
      <c r="D1" t="s">
        <v>10</v>
      </c>
      <c r="E1" t="s">
        <v>8</v>
      </c>
      <c r="G1" t="s">
        <v>12</v>
      </c>
      <c r="H1" t="s">
        <v>9</v>
      </c>
      <c r="J1" t="s">
        <v>11</v>
      </c>
      <c r="K1">
        <v>1000</v>
      </c>
    </row>
    <row r="2" spans="1:13" x14ac:dyDescent="0.25">
      <c r="A2" s="1">
        <v>-7.8240999999999998E-5</v>
      </c>
      <c r="B2" s="2">
        <f>_xlfn.FLOOR.MATH(POWER(2,15)*A2)</f>
        <v>-3</v>
      </c>
      <c r="C2" s="2"/>
      <c r="D2">
        <v>0</v>
      </c>
      <c r="E2">
        <v>256</v>
      </c>
      <c r="G2">
        <v>127</v>
      </c>
      <c r="H2">
        <f>50*SIN(2*PI()*$K$2/$K$1*D2)+50</f>
        <v>50</v>
      </c>
      <c r="K2">
        <v>62.5</v>
      </c>
      <c r="L2">
        <v>0</v>
      </c>
      <c r="M2">
        <v>0</v>
      </c>
    </row>
    <row r="3" spans="1:13" x14ac:dyDescent="0.25">
      <c r="A3" s="1">
        <v>-1.8867000000000001E-3</v>
      </c>
      <c r="B3" s="2">
        <f t="shared" ref="B3:B34" si="0">_xlfn.FLOOR.MATH(POWER(2,15)*A3)</f>
        <v>-62</v>
      </c>
      <c r="C3" s="2"/>
      <c r="D3">
        <v>1</v>
      </c>
      <c r="E3">
        <v>256</v>
      </c>
      <c r="G3">
        <v>127</v>
      </c>
      <c r="H3">
        <f t="shared" ref="H3:H66" si="1">50*SIN(2*PI()*$K$2/$K$1*D3)+50</f>
        <v>69.134171618254484</v>
      </c>
    </row>
    <row r="4" spans="1:13" x14ac:dyDescent="0.25">
      <c r="A4" s="1">
        <v>1.1249E-4</v>
      </c>
      <c r="B4" s="2">
        <f t="shared" si="0"/>
        <v>3</v>
      </c>
      <c r="C4" s="2"/>
      <c r="D4">
        <v>2</v>
      </c>
      <c r="E4">
        <v>256</v>
      </c>
      <c r="G4">
        <v>126</v>
      </c>
      <c r="H4">
        <f t="shared" si="1"/>
        <v>85.355339059327378</v>
      </c>
    </row>
    <row r="5" spans="1:13" x14ac:dyDescent="0.25">
      <c r="A5" s="1">
        <v>3.8606999999999999E-3</v>
      </c>
      <c r="B5" s="2">
        <f t="shared" si="0"/>
        <v>126</v>
      </c>
      <c r="C5" s="2"/>
      <c r="D5">
        <v>3</v>
      </c>
      <c r="E5">
        <v>256</v>
      </c>
      <c r="G5">
        <v>126</v>
      </c>
      <c r="H5">
        <f t="shared" si="1"/>
        <v>96.193976625564346</v>
      </c>
    </row>
    <row r="6" spans="1:13" x14ac:dyDescent="0.25">
      <c r="A6" s="1">
        <v>-2.1001E-4</v>
      </c>
      <c r="B6" s="2">
        <f t="shared" si="0"/>
        <v>-7</v>
      </c>
      <c r="C6" s="2"/>
      <c r="D6">
        <v>4</v>
      </c>
      <c r="E6">
        <v>256</v>
      </c>
      <c r="G6">
        <v>125</v>
      </c>
      <c r="H6">
        <f t="shared" si="1"/>
        <v>100</v>
      </c>
    </row>
    <row r="7" spans="1:13" x14ac:dyDescent="0.25">
      <c r="A7" s="1">
        <v>-8.2400000000000008E-3</v>
      </c>
      <c r="B7" s="2">
        <f t="shared" si="0"/>
        <v>-271</v>
      </c>
      <c r="C7" s="2"/>
      <c r="D7">
        <v>5</v>
      </c>
      <c r="E7">
        <v>256</v>
      </c>
      <c r="G7">
        <v>124</v>
      </c>
      <c r="H7">
        <f t="shared" si="1"/>
        <v>96.193976625564346</v>
      </c>
    </row>
    <row r="8" spans="1:13" x14ac:dyDescent="0.25">
      <c r="A8" s="1">
        <v>3.5596E-4</v>
      </c>
      <c r="B8" s="2">
        <f t="shared" si="0"/>
        <v>11</v>
      </c>
      <c r="C8" s="2"/>
      <c r="D8">
        <v>6</v>
      </c>
      <c r="E8">
        <v>256</v>
      </c>
      <c r="G8">
        <v>123</v>
      </c>
      <c r="H8">
        <f t="shared" si="1"/>
        <v>85.355339059327378</v>
      </c>
    </row>
    <row r="9" spans="1:13" x14ac:dyDescent="0.25">
      <c r="A9" s="1">
        <v>1.5944E-2</v>
      </c>
      <c r="B9" s="2">
        <f t="shared" si="0"/>
        <v>522</v>
      </c>
      <c r="C9" s="2"/>
      <c r="D9">
        <v>7</v>
      </c>
      <c r="E9">
        <v>256</v>
      </c>
      <c r="G9">
        <v>122</v>
      </c>
      <c r="H9">
        <f t="shared" si="1"/>
        <v>69.134171618254499</v>
      </c>
    </row>
    <row r="10" spans="1:13" x14ac:dyDescent="0.25">
      <c r="A10" s="1">
        <v>-5.2813000000000003E-4</v>
      </c>
      <c r="B10" s="2">
        <f t="shared" si="0"/>
        <v>-18</v>
      </c>
      <c r="C10" s="2"/>
      <c r="D10">
        <v>8</v>
      </c>
      <c r="E10">
        <v>0</v>
      </c>
      <c r="G10">
        <v>123</v>
      </c>
      <c r="H10">
        <f t="shared" si="1"/>
        <v>50.000000000000007</v>
      </c>
    </row>
    <row r="11" spans="1:13" x14ac:dyDescent="0.25">
      <c r="A11" s="1">
        <v>-2.8674000000000002E-2</v>
      </c>
      <c r="B11" s="2">
        <f t="shared" si="0"/>
        <v>-940</v>
      </c>
      <c r="C11" s="2"/>
      <c r="D11">
        <v>9</v>
      </c>
      <c r="E11">
        <v>0</v>
      </c>
      <c r="G11">
        <v>125</v>
      </c>
      <c r="H11">
        <f t="shared" si="1"/>
        <v>30.865828381745516</v>
      </c>
    </row>
    <row r="12" spans="1:13" x14ac:dyDescent="0.25">
      <c r="A12" s="1">
        <v>7.0029000000000001E-4</v>
      </c>
      <c r="B12" s="2">
        <f t="shared" si="0"/>
        <v>22</v>
      </c>
      <c r="C12" s="2"/>
      <c r="D12">
        <v>10</v>
      </c>
      <c r="E12">
        <v>0</v>
      </c>
      <c r="G12">
        <v>130</v>
      </c>
      <c r="H12">
        <f t="shared" si="1"/>
        <v>14.64466094067263</v>
      </c>
    </row>
    <row r="13" spans="1:13" x14ac:dyDescent="0.25">
      <c r="A13" s="1">
        <v>5.0717999999999999E-2</v>
      </c>
      <c r="B13" s="2">
        <f t="shared" si="0"/>
        <v>1661</v>
      </c>
      <c r="C13" s="2"/>
      <c r="D13">
        <v>11</v>
      </c>
      <c r="E13">
        <v>0</v>
      </c>
      <c r="G13">
        <v>137</v>
      </c>
      <c r="H13">
        <f t="shared" si="1"/>
        <v>3.8060233744356751</v>
      </c>
    </row>
    <row r="14" spans="1:13" x14ac:dyDescent="0.25">
      <c r="A14" s="1">
        <v>-8.4625E-4</v>
      </c>
      <c r="B14" s="2">
        <f t="shared" si="0"/>
        <v>-28</v>
      </c>
      <c r="C14" s="2"/>
      <c r="D14">
        <v>12</v>
      </c>
      <c r="E14">
        <v>0</v>
      </c>
      <c r="G14">
        <v>147</v>
      </c>
      <c r="H14">
        <f t="shared" si="1"/>
        <v>0</v>
      </c>
    </row>
    <row r="15" spans="1:13" x14ac:dyDescent="0.25">
      <c r="A15" s="1">
        <v>-9.8020999999999997E-2</v>
      </c>
      <c r="B15" s="2">
        <f t="shared" si="0"/>
        <v>-3212</v>
      </c>
      <c r="C15" s="2"/>
      <c r="D15">
        <v>13</v>
      </c>
      <c r="E15">
        <v>0</v>
      </c>
      <c r="G15">
        <v>159</v>
      </c>
      <c r="H15">
        <f t="shared" si="1"/>
        <v>3.806023374435668</v>
      </c>
    </row>
    <row r="16" spans="1:13" x14ac:dyDescent="0.25">
      <c r="A16" s="1">
        <v>9.4377000000000003E-4</v>
      </c>
      <c r="B16" s="2">
        <f t="shared" si="0"/>
        <v>30</v>
      </c>
      <c r="C16" s="2"/>
      <c r="D16">
        <v>14</v>
      </c>
      <c r="E16">
        <v>0</v>
      </c>
      <c r="G16">
        <v>174</v>
      </c>
      <c r="H16">
        <f t="shared" si="1"/>
        <v>14.644660940672615</v>
      </c>
    </row>
    <row r="17" spans="1:8" x14ac:dyDescent="0.25">
      <c r="A17" s="1">
        <v>0.31596999999999997</v>
      </c>
      <c r="B17" s="2">
        <f t="shared" si="0"/>
        <v>10353</v>
      </c>
      <c r="C17" s="2"/>
      <c r="D17">
        <v>15</v>
      </c>
      <c r="E17">
        <v>0</v>
      </c>
      <c r="G17">
        <v>190</v>
      </c>
      <c r="H17">
        <f t="shared" si="1"/>
        <v>30.86582838174548</v>
      </c>
    </row>
    <row r="18" spans="1:8" x14ac:dyDescent="0.25">
      <c r="A18" s="1">
        <v>0.49976999999999999</v>
      </c>
      <c r="B18" s="2">
        <f t="shared" si="0"/>
        <v>16376</v>
      </c>
      <c r="C18" s="2"/>
      <c r="D18">
        <v>16</v>
      </c>
      <c r="E18">
        <v>256</v>
      </c>
      <c r="G18">
        <v>204</v>
      </c>
      <c r="H18">
        <f t="shared" si="1"/>
        <v>49.999999999999986</v>
      </c>
    </row>
    <row r="19" spans="1:8" x14ac:dyDescent="0.25">
      <c r="A19" s="1">
        <v>0.31596999999999997</v>
      </c>
      <c r="B19" s="2">
        <f t="shared" si="0"/>
        <v>10353</v>
      </c>
      <c r="C19" s="2"/>
      <c r="D19">
        <v>17</v>
      </c>
      <c r="E19">
        <v>256</v>
      </c>
      <c r="G19">
        <v>217</v>
      </c>
      <c r="H19">
        <f t="shared" si="1"/>
        <v>69.134171618254499</v>
      </c>
    </row>
    <row r="20" spans="1:8" x14ac:dyDescent="0.25">
      <c r="A20" s="1">
        <v>9.4377000000000003E-4</v>
      </c>
      <c r="B20" s="2">
        <f t="shared" si="0"/>
        <v>30</v>
      </c>
      <c r="C20" s="2"/>
      <c r="D20">
        <v>18</v>
      </c>
      <c r="E20">
        <v>256</v>
      </c>
      <c r="G20">
        <v>226</v>
      </c>
      <c r="H20">
        <f t="shared" si="1"/>
        <v>85.355339059327378</v>
      </c>
    </row>
    <row r="21" spans="1:8" x14ac:dyDescent="0.25">
      <c r="A21" s="1">
        <v>-9.8020999999999997E-2</v>
      </c>
      <c r="B21" s="2">
        <f t="shared" si="0"/>
        <v>-3212</v>
      </c>
      <c r="C21" s="2"/>
      <c r="D21">
        <v>19</v>
      </c>
      <c r="E21">
        <v>256</v>
      </c>
      <c r="G21">
        <v>230</v>
      </c>
      <c r="H21">
        <f t="shared" si="1"/>
        <v>96.193976625564318</v>
      </c>
    </row>
    <row r="22" spans="1:8" x14ac:dyDescent="0.25">
      <c r="A22" s="1">
        <v>-8.4625E-4</v>
      </c>
      <c r="B22" s="2">
        <f t="shared" si="0"/>
        <v>-28</v>
      </c>
      <c r="C22" s="2"/>
      <c r="D22">
        <v>20</v>
      </c>
      <c r="E22">
        <v>256</v>
      </c>
      <c r="G22">
        <v>229</v>
      </c>
      <c r="H22">
        <f t="shared" si="1"/>
        <v>100</v>
      </c>
    </row>
    <row r="23" spans="1:8" x14ac:dyDescent="0.25">
      <c r="A23" s="1">
        <v>5.0717999999999999E-2</v>
      </c>
      <c r="B23" s="2">
        <f t="shared" si="0"/>
        <v>1661</v>
      </c>
      <c r="C23" s="2"/>
      <c r="D23">
        <v>21</v>
      </c>
      <c r="E23">
        <v>256</v>
      </c>
      <c r="G23">
        <v>223</v>
      </c>
      <c r="H23">
        <f t="shared" si="1"/>
        <v>96.193976625564346</v>
      </c>
    </row>
    <row r="24" spans="1:8" x14ac:dyDescent="0.25">
      <c r="A24" s="1">
        <v>7.0029000000000001E-4</v>
      </c>
      <c r="B24" s="2">
        <f t="shared" si="0"/>
        <v>22</v>
      </c>
      <c r="C24" s="2"/>
      <c r="D24">
        <v>22</v>
      </c>
      <c r="E24">
        <v>256</v>
      </c>
      <c r="G24">
        <v>213</v>
      </c>
      <c r="H24">
        <f t="shared" si="1"/>
        <v>85.35533905932742</v>
      </c>
    </row>
    <row r="25" spans="1:8" x14ac:dyDescent="0.25">
      <c r="A25" s="1">
        <v>-2.8674000000000002E-2</v>
      </c>
      <c r="B25" s="2">
        <f t="shared" si="0"/>
        <v>-940</v>
      </c>
      <c r="C25" s="2"/>
      <c r="D25">
        <v>23</v>
      </c>
      <c r="E25">
        <v>256</v>
      </c>
      <c r="G25">
        <v>199</v>
      </c>
      <c r="H25">
        <f t="shared" si="1"/>
        <v>69.134171618254527</v>
      </c>
    </row>
    <row r="26" spans="1:8" x14ac:dyDescent="0.25">
      <c r="A26" s="1">
        <v>-5.2813000000000003E-4</v>
      </c>
      <c r="B26" s="2">
        <f t="shared" si="0"/>
        <v>-18</v>
      </c>
      <c r="C26" s="2"/>
      <c r="D26">
        <v>24</v>
      </c>
      <c r="E26">
        <v>0</v>
      </c>
      <c r="G26">
        <v>185</v>
      </c>
      <c r="H26">
        <f t="shared" si="1"/>
        <v>50.000000000000021</v>
      </c>
    </row>
    <row r="27" spans="1:8" x14ac:dyDescent="0.25">
      <c r="A27" s="1">
        <v>1.5944E-2</v>
      </c>
      <c r="B27" s="2">
        <f t="shared" si="0"/>
        <v>522</v>
      </c>
      <c r="C27" s="2"/>
      <c r="D27">
        <v>25</v>
      </c>
      <c r="E27">
        <v>0</v>
      </c>
      <c r="G27">
        <v>171</v>
      </c>
      <c r="H27">
        <f t="shared" si="1"/>
        <v>30.865828381745509</v>
      </c>
    </row>
    <row r="28" spans="1:8" x14ac:dyDescent="0.25">
      <c r="A28" s="1">
        <v>3.5596E-4</v>
      </c>
      <c r="B28" s="2">
        <f t="shared" si="0"/>
        <v>11</v>
      </c>
      <c r="C28" s="2"/>
      <c r="D28">
        <v>26</v>
      </c>
      <c r="E28">
        <v>0</v>
      </c>
      <c r="G28">
        <v>161</v>
      </c>
      <c r="H28">
        <f t="shared" si="1"/>
        <v>14.644660940672608</v>
      </c>
    </row>
    <row r="29" spans="1:8" x14ac:dyDescent="0.25">
      <c r="A29" s="1">
        <v>-8.2400000000000008E-3</v>
      </c>
      <c r="B29" s="2">
        <f t="shared" si="0"/>
        <v>-271</v>
      </c>
      <c r="C29" s="2"/>
      <c r="D29">
        <v>27</v>
      </c>
      <c r="E29">
        <v>0</v>
      </c>
      <c r="G29">
        <v>156</v>
      </c>
      <c r="H29">
        <f t="shared" si="1"/>
        <v>3.8060233744356822</v>
      </c>
    </row>
    <row r="30" spans="1:8" x14ac:dyDescent="0.25">
      <c r="A30" s="1">
        <v>-2.1001E-4</v>
      </c>
      <c r="B30" s="2">
        <f t="shared" si="0"/>
        <v>-7</v>
      </c>
      <c r="C30" s="2"/>
      <c r="D30">
        <v>28</v>
      </c>
      <c r="E30">
        <v>0</v>
      </c>
      <c r="G30">
        <v>156</v>
      </c>
      <c r="H30">
        <f t="shared" si="1"/>
        <v>0</v>
      </c>
    </row>
    <row r="31" spans="1:8" x14ac:dyDescent="0.25">
      <c r="A31" s="1">
        <v>3.8606999999999999E-3</v>
      </c>
      <c r="B31" s="2">
        <f t="shared" si="0"/>
        <v>126</v>
      </c>
      <c r="C31" s="2"/>
      <c r="D31">
        <v>29</v>
      </c>
      <c r="E31">
        <v>0</v>
      </c>
      <c r="G31">
        <v>161</v>
      </c>
      <c r="H31">
        <f t="shared" si="1"/>
        <v>3.8060233744356609</v>
      </c>
    </row>
    <row r="32" spans="1:8" x14ac:dyDescent="0.25">
      <c r="A32" s="1">
        <v>1.1249E-4</v>
      </c>
      <c r="B32" s="2">
        <f t="shared" si="0"/>
        <v>3</v>
      </c>
      <c r="C32" s="2"/>
      <c r="D32">
        <v>30</v>
      </c>
      <c r="E32">
        <v>0</v>
      </c>
      <c r="G32">
        <v>171</v>
      </c>
      <c r="H32">
        <f t="shared" si="1"/>
        <v>14.64466094067258</v>
      </c>
    </row>
    <row r="33" spans="1:8" x14ac:dyDescent="0.25">
      <c r="A33" s="1">
        <v>-1.8867000000000001E-3</v>
      </c>
      <c r="B33" s="2">
        <f t="shared" si="0"/>
        <v>-62</v>
      </c>
      <c r="C33" s="2"/>
      <c r="D33">
        <v>31</v>
      </c>
      <c r="E33">
        <v>0</v>
      </c>
      <c r="G33">
        <v>185</v>
      </c>
      <c r="H33">
        <f t="shared" si="1"/>
        <v>30.865828381745469</v>
      </c>
    </row>
    <row r="34" spans="1:8" x14ac:dyDescent="0.25">
      <c r="A34" s="1">
        <v>-7.8240999999999998E-5</v>
      </c>
      <c r="B34" s="2">
        <f t="shared" si="0"/>
        <v>-3</v>
      </c>
      <c r="C34" s="2"/>
      <c r="D34">
        <v>32</v>
      </c>
      <c r="E34">
        <v>256</v>
      </c>
      <c r="G34">
        <v>198</v>
      </c>
      <c r="H34">
        <f t="shared" si="1"/>
        <v>49.999999999999979</v>
      </c>
    </row>
    <row r="35" spans="1:8" x14ac:dyDescent="0.25">
      <c r="D35">
        <v>33</v>
      </c>
      <c r="E35">
        <v>256</v>
      </c>
      <c r="G35">
        <v>212</v>
      </c>
      <c r="H35">
        <f t="shared" si="1"/>
        <v>69.134171618254484</v>
      </c>
    </row>
    <row r="36" spans="1:8" x14ac:dyDescent="0.25">
      <c r="D36">
        <v>34</v>
      </c>
      <c r="E36">
        <v>256</v>
      </c>
      <c r="G36">
        <v>222</v>
      </c>
      <c r="H36">
        <f t="shared" si="1"/>
        <v>85.355339059327392</v>
      </c>
    </row>
    <row r="37" spans="1:8" x14ac:dyDescent="0.25">
      <c r="D37">
        <v>35</v>
      </c>
      <c r="E37">
        <v>256</v>
      </c>
      <c r="G37">
        <v>227</v>
      </c>
      <c r="H37">
        <f t="shared" si="1"/>
        <v>96.193976625564318</v>
      </c>
    </row>
    <row r="38" spans="1:8" x14ac:dyDescent="0.25">
      <c r="D38">
        <v>36</v>
      </c>
      <c r="E38">
        <v>256</v>
      </c>
      <c r="G38">
        <v>227</v>
      </c>
      <c r="H38">
        <f t="shared" si="1"/>
        <v>100</v>
      </c>
    </row>
    <row r="39" spans="1:8" x14ac:dyDescent="0.25">
      <c r="D39">
        <v>37</v>
      </c>
      <c r="E39">
        <v>256</v>
      </c>
      <c r="G39">
        <v>222</v>
      </c>
      <c r="H39">
        <f t="shared" si="1"/>
        <v>96.193976625564346</v>
      </c>
    </row>
    <row r="40" spans="1:8" x14ac:dyDescent="0.25">
      <c r="D40">
        <v>38</v>
      </c>
      <c r="E40">
        <v>256</v>
      </c>
      <c r="G40">
        <v>212</v>
      </c>
      <c r="H40">
        <f t="shared" si="1"/>
        <v>85.355339059327434</v>
      </c>
    </row>
    <row r="41" spans="1:8" x14ac:dyDescent="0.25">
      <c r="D41">
        <v>39</v>
      </c>
      <c r="E41">
        <v>256</v>
      </c>
      <c r="G41">
        <v>198</v>
      </c>
      <c r="H41">
        <f t="shared" si="1"/>
        <v>69.134171618254541</v>
      </c>
    </row>
    <row r="42" spans="1:8" x14ac:dyDescent="0.25">
      <c r="D42">
        <v>40</v>
      </c>
      <c r="E42">
        <v>0</v>
      </c>
      <c r="G42">
        <v>185</v>
      </c>
      <c r="H42">
        <f t="shared" si="1"/>
        <v>50.000000000000028</v>
      </c>
    </row>
    <row r="43" spans="1:8" x14ac:dyDescent="0.25">
      <c r="D43">
        <v>41</v>
      </c>
      <c r="E43">
        <v>0</v>
      </c>
      <c r="G43">
        <v>171</v>
      </c>
      <c r="H43">
        <f t="shared" si="1"/>
        <v>30.865828381745601</v>
      </c>
    </row>
    <row r="44" spans="1:8" x14ac:dyDescent="0.25">
      <c r="D44">
        <v>42</v>
      </c>
      <c r="E44">
        <v>0</v>
      </c>
      <c r="G44">
        <v>161</v>
      </c>
      <c r="H44">
        <f t="shared" si="1"/>
        <v>14.644660940672615</v>
      </c>
    </row>
    <row r="45" spans="1:8" x14ac:dyDescent="0.25">
      <c r="D45">
        <v>43</v>
      </c>
      <c r="E45">
        <v>0</v>
      </c>
      <c r="G45">
        <v>156</v>
      </c>
      <c r="H45">
        <f t="shared" si="1"/>
        <v>3.8060233744356822</v>
      </c>
    </row>
    <row r="46" spans="1:8" x14ac:dyDescent="0.25">
      <c r="D46">
        <v>44</v>
      </c>
      <c r="E46">
        <v>0</v>
      </c>
      <c r="G46">
        <v>156</v>
      </c>
      <c r="H46">
        <f t="shared" si="1"/>
        <v>0</v>
      </c>
    </row>
    <row r="47" spans="1:8" x14ac:dyDescent="0.25">
      <c r="D47">
        <v>45</v>
      </c>
      <c r="E47">
        <v>0</v>
      </c>
      <c r="G47">
        <v>161</v>
      </c>
      <c r="H47">
        <f t="shared" si="1"/>
        <v>3.8060233744356609</v>
      </c>
    </row>
    <row r="48" spans="1:8" x14ac:dyDescent="0.25">
      <c r="D48">
        <v>46</v>
      </c>
      <c r="E48">
        <v>0</v>
      </c>
      <c r="G48">
        <v>171</v>
      </c>
      <c r="H48">
        <f t="shared" si="1"/>
        <v>14.644660940672566</v>
      </c>
    </row>
    <row r="49" spans="4:8" x14ac:dyDescent="0.25">
      <c r="D49">
        <v>47</v>
      </c>
      <c r="E49">
        <v>0</v>
      </c>
      <c r="G49">
        <v>185</v>
      </c>
      <c r="H49">
        <f t="shared" si="1"/>
        <v>30.865828381745537</v>
      </c>
    </row>
    <row r="50" spans="4:8" x14ac:dyDescent="0.25">
      <c r="D50">
        <v>48</v>
      </c>
      <c r="E50">
        <v>256</v>
      </c>
      <c r="G50">
        <v>198</v>
      </c>
      <c r="H50">
        <f t="shared" si="1"/>
        <v>49.999999999999964</v>
      </c>
    </row>
    <row r="51" spans="4:8" x14ac:dyDescent="0.25">
      <c r="D51">
        <v>49</v>
      </c>
      <c r="E51">
        <v>256</v>
      </c>
      <c r="G51">
        <v>212</v>
      </c>
      <c r="H51">
        <f t="shared" si="1"/>
        <v>69.134171618254385</v>
      </c>
    </row>
    <row r="52" spans="4:8" x14ac:dyDescent="0.25">
      <c r="D52">
        <v>50</v>
      </c>
      <c r="E52">
        <v>256</v>
      </c>
      <c r="G52">
        <v>222</v>
      </c>
      <c r="H52">
        <f t="shared" si="1"/>
        <v>85.355339059327378</v>
      </c>
    </row>
    <row r="53" spans="4:8" x14ac:dyDescent="0.25">
      <c r="D53">
        <v>51</v>
      </c>
      <c r="E53">
        <v>256</v>
      </c>
      <c r="G53">
        <v>227</v>
      </c>
      <c r="H53">
        <f t="shared" si="1"/>
        <v>96.193976625564318</v>
      </c>
    </row>
    <row r="54" spans="4:8" x14ac:dyDescent="0.25">
      <c r="D54">
        <v>52</v>
      </c>
      <c r="E54">
        <v>256</v>
      </c>
      <c r="G54">
        <v>227</v>
      </c>
      <c r="H54">
        <f t="shared" si="1"/>
        <v>100</v>
      </c>
    </row>
    <row r="55" spans="4:8" x14ac:dyDescent="0.25">
      <c r="D55">
        <v>53</v>
      </c>
      <c r="E55">
        <v>256</v>
      </c>
      <c r="G55">
        <v>222</v>
      </c>
      <c r="H55">
        <f t="shared" si="1"/>
        <v>96.193976625564346</v>
      </c>
    </row>
    <row r="56" spans="4:8" x14ac:dyDescent="0.25">
      <c r="D56">
        <v>54</v>
      </c>
      <c r="E56">
        <v>256</v>
      </c>
      <c r="G56">
        <v>212</v>
      </c>
      <c r="H56">
        <f t="shared" si="1"/>
        <v>85.355339059327434</v>
      </c>
    </row>
    <row r="57" spans="4:8" x14ac:dyDescent="0.25">
      <c r="D57">
        <v>55</v>
      </c>
      <c r="E57">
        <v>256</v>
      </c>
      <c r="G57">
        <v>198</v>
      </c>
      <c r="H57">
        <f t="shared" si="1"/>
        <v>69.13417161825447</v>
      </c>
    </row>
    <row r="58" spans="4:8" x14ac:dyDescent="0.25">
      <c r="D58">
        <v>56</v>
      </c>
      <c r="E58">
        <v>0</v>
      </c>
      <c r="G58">
        <v>185</v>
      </c>
      <c r="H58">
        <f t="shared" si="1"/>
        <v>50.000000000000043</v>
      </c>
    </row>
    <row r="59" spans="4:8" x14ac:dyDescent="0.25">
      <c r="D59">
        <v>57</v>
      </c>
      <c r="E59">
        <v>0</v>
      </c>
      <c r="G59">
        <v>171</v>
      </c>
      <c r="H59">
        <f t="shared" si="1"/>
        <v>30.865828381745615</v>
      </c>
    </row>
    <row r="60" spans="4:8" x14ac:dyDescent="0.25">
      <c r="D60">
        <v>58</v>
      </c>
      <c r="E60">
        <v>0</v>
      </c>
      <c r="G60">
        <v>161</v>
      </c>
      <c r="H60">
        <f t="shared" si="1"/>
        <v>14.644660940672622</v>
      </c>
    </row>
    <row r="61" spans="4:8" x14ac:dyDescent="0.25">
      <c r="D61">
        <v>59</v>
      </c>
      <c r="E61">
        <v>0</v>
      </c>
      <c r="G61">
        <v>156</v>
      </c>
      <c r="H61">
        <f t="shared" si="1"/>
        <v>3.8060233744356822</v>
      </c>
    </row>
    <row r="62" spans="4:8" x14ac:dyDescent="0.25">
      <c r="D62">
        <v>60</v>
      </c>
      <c r="E62">
        <v>0</v>
      </c>
      <c r="G62">
        <v>156</v>
      </c>
      <c r="H62">
        <f t="shared" si="1"/>
        <v>0</v>
      </c>
    </row>
    <row r="63" spans="4:8" x14ac:dyDescent="0.25">
      <c r="D63">
        <v>61</v>
      </c>
      <c r="E63">
        <v>0</v>
      </c>
      <c r="G63">
        <v>161</v>
      </c>
      <c r="H63">
        <f t="shared" si="1"/>
        <v>3.8060233744356537</v>
      </c>
    </row>
    <row r="64" spans="4:8" x14ac:dyDescent="0.25">
      <c r="D64">
        <v>62</v>
      </c>
      <c r="E64">
        <v>0</v>
      </c>
      <c r="G64">
        <v>171</v>
      </c>
      <c r="H64">
        <f t="shared" si="1"/>
        <v>14.644660940672559</v>
      </c>
    </row>
    <row r="65" spans="4:8" x14ac:dyDescent="0.25">
      <c r="D65">
        <v>63</v>
      </c>
      <c r="E65">
        <v>0</v>
      </c>
      <c r="G65">
        <v>185</v>
      </c>
      <c r="H65">
        <f t="shared" si="1"/>
        <v>30.865828381745526</v>
      </c>
    </row>
    <row r="66" spans="4:8" x14ac:dyDescent="0.25">
      <c r="D66">
        <v>64</v>
      </c>
      <c r="E66">
        <v>256</v>
      </c>
      <c r="G66">
        <v>198</v>
      </c>
      <c r="H66">
        <f t="shared" si="1"/>
        <v>49.99999999999995</v>
      </c>
    </row>
    <row r="67" spans="4:8" x14ac:dyDescent="0.25">
      <c r="D67">
        <v>65</v>
      </c>
      <c r="E67">
        <v>256</v>
      </c>
      <c r="G67">
        <v>212</v>
      </c>
      <c r="H67">
        <f t="shared" ref="H67:H130" si="2">50*SIN(2*PI()*$K$2/$K$1*D67)+50</f>
        <v>69.134171618254385</v>
      </c>
    </row>
    <row r="68" spans="4:8" x14ac:dyDescent="0.25">
      <c r="D68">
        <v>66</v>
      </c>
      <c r="E68">
        <v>256</v>
      </c>
      <c r="G68">
        <v>222</v>
      </c>
      <c r="H68">
        <f t="shared" si="2"/>
        <v>85.355339059327378</v>
      </c>
    </row>
    <row r="69" spans="4:8" x14ac:dyDescent="0.25">
      <c r="D69">
        <v>67</v>
      </c>
      <c r="E69">
        <v>256</v>
      </c>
      <c r="G69">
        <v>227</v>
      </c>
      <c r="H69">
        <f t="shared" si="2"/>
        <v>96.193976625564318</v>
      </c>
    </row>
    <row r="70" spans="4:8" x14ac:dyDescent="0.25">
      <c r="D70">
        <v>68</v>
      </c>
      <c r="E70">
        <v>256</v>
      </c>
      <c r="G70">
        <v>227</v>
      </c>
      <c r="H70">
        <f t="shared" si="2"/>
        <v>100</v>
      </c>
    </row>
    <row r="71" spans="4:8" x14ac:dyDescent="0.25">
      <c r="D71">
        <v>69</v>
      </c>
      <c r="E71">
        <v>256</v>
      </c>
      <c r="G71">
        <v>222</v>
      </c>
      <c r="H71">
        <f t="shared" si="2"/>
        <v>96.193976625564346</v>
      </c>
    </row>
    <row r="72" spans="4:8" x14ac:dyDescent="0.25">
      <c r="D72">
        <v>70</v>
      </c>
      <c r="E72">
        <v>256</v>
      </c>
      <c r="G72">
        <v>212</v>
      </c>
      <c r="H72">
        <f t="shared" si="2"/>
        <v>85.355339059327449</v>
      </c>
    </row>
    <row r="73" spans="4:8" x14ac:dyDescent="0.25">
      <c r="D73">
        <v>71</v>
      </c>
      <c r="E73">
        <v>256</v>
      </c>
      <c r="G73">
        <v>198</v>
      </c>
      <c r="H73">
        <f t="shared" si="2"/>
        <v>69.13417161825447</v>
      </c>
    </row>
    <row r="74" spans="4:8" x14ac:dyDescent="0.25">
      <c r="D74">
        <v>72</v>
      </c>
      <c r="E74">
        <v>0</v>
      </c>
      <c r="G74">
        <v>185</v>
      </c>
      <c r="H74">
        <f t="shared" si="2"/>
        <v>50.000000000000057</v>
      </c>
    </row>
    <row r="75" spans="4:8" x14ac:dyDescent="0.25">
      <c r="D75">
        <v>73</v>
      </c>
      <c r="E75">
        <v>0</v>
      </c>
      <c r="G75">
        <v>171</v>
      </c>
      <c r="H75">
        <f t="shared" si="2"/>
        <v>30.865828381745626</v>
      </c>
    </row>
    <row r="76" spans="4:8" x14ac:dyDescent="0.25">
      <c r="D76">
        <v>74</v>
      </c>
      <c r="E76">
        <v>0</v>
      </c>
      <c r="G76">
        <v>161</v>
      </c>
      <c r="H76">
        <f t="shared" si="2"/>
        <v>14.64466094067263</v>
      </c>
    </row>
    <row r="77" spans="4:8" x14ac:dyDescent="0.25">
      <c r="D77">
        <v>75</v>
      </c>
      <c r="E77">
        <v>0</v>
      </c>
      <c r="G77">
        <v>156</v>
      </c>
      <c r="H77">
        <f t="shared" si="2"/>
        <v>3.8060233744356893</v>
      </c>
    </row>
    <row r="78" spans="4:8" x14ac:dyDescent="0.25">
      <c r="D78">
        <v>76</v>
      </c>
      <c r="E78">
        <v>0</v>
      </c>
      <c r="G78">
        <v>156</v>
      </c>
      <c r="H78">
        <f t="shared" si="2"/>
        <v>0</v>
      </c>
    </row>
    <row r="79" spans="4:8" x14ac:dyDescent="0.25">
      <c r="D79">
        <v>77</v>
      </c>
      <c r="E79">
        <v>0</v>
      </c>
      <c r="G79">
        <v>161</v>
      </c>
      <c r="H79">
        <f t="shared" si="2"/>
        <v>3.8060233744356466</v>
      </c>
    </row>
    <row r="80" spans="4:8" x14ac:dyDescent="0.25">
      <c r="D80">
        <v>78</v>
      </c>
      <c r="E80">
        <v>0</v>
      </c>
      <c r="G80">
        <v>171</v>
      </c>
      <c r="H80">
        <f t="shared" si="2"/>
        <v>14.644660940672551</v>
      </c>
    </row>
    <row r="81" spans="4:8" x14ac:dyDescent="0.25">
      <c r="D81">
        <v>79</v>
      </c>
      <c r="E81">
        <v>0</v>
      </c>
      <c r="G81">
        <v>185</v>
      </c>
      <c r="H81">
        <f t="shared" si="2"/>
        <v>30.865828381745516</v>
      </c>
    </row>
    <row r="82" spans="4:8" x14ac:dyDescent="0.25">
      <c r="D82">
        <v>80</v>
      </c>
      <c r="E82">
        <v>256</v>
      </c>
      <c r="G82">
        <v>198</v>
      </c>
      <c r="H82">
        <f t="shared" si="2"/>
        <v>49.999999999999936</v>
      </c>
    </row>
    <row r="83" spans="4:8" x14ac:dyDescent="0.25">
      <c r="D83">
        <v>81</v>
      </c>
      <c r="E83">
        <v>256</v>
      </c>
      <c r="G83">
        <v>212</v>
      </c>
      <c r="H83">
        <f t="shared" si="2"/>
        <v>69.134171618254371</v>
      </c>
    </row>
    <row r="84" spans="4:8" x14ac:dyDescent="0.25">
      <c r="D84">
        <v>82</v>
      </c>
      <c r="E84">
        <v>256</v>
      </c>
      <c r="G84">
        <v>222</v>
      </c>
      <c r="H84">
        <f t="shared" si="2"/>
        <v>85.355339059327235</v>
      </c>
    </row>
    <row r="85" spans="4:8" x14ac:dyDescent="0.25">
      <c r="D85">
        <v>83</v>
      </c>
      <c r="E85">
        <v>256</v>
      </c>
      <c r="G85">
        <v>227</v>
      </c>
      <c r="H85">
        <f t="shared" si="2"/>
        <v>96.193976625564375</v>
      </c>
    </row>
    <row r="86" spans="4:8" x14ac:dyDescent="0.25">
      <c r="D86">
        <v>84</v>
      </c>
      <c r="E86">
        <v>256</v>
      </c>
      <c r="G86">
        <v>227</v>
      </c>
      <c r="H86">
        <f t="shared" si="2"/>
        <v>100</v>
      </c>
    </row>
    <row r="87" spans="4:8" x14ac:dyDescent="0.25">
      <c r="D87">
        <v>85</v>
      </c>
      <c r="E87">
        <v>256</v>
      </c>
      <c r="G87">
        <v>222</v>
      </c>
      <c r="H87">
        <f t="shared" si="2"/>
        <v>96.193976625564346</v>
      </c>
    </row>
    <row r="88" spans="4:8" x14ac:dyDescent="0.25">
      <c r="D88">
        <v>86</v>
      </c>
      <c r="E88">
        <v>256</v>
      </c>
      <c r="G88">
        <v>212</v>
      </c>
      <c r="H88">
        <f t="shared" si="2"/>
        <v>85.355339059327463</v>
      </c>
    </row>
    <row r="89" spans="4:8" x14ac:dyDescent="0.25">
      <c r="D89">
        <v>87</v>
      </c>
      <c r="E89">
        <v>256</v>
      </c>
      <c r="G89">
        <v>198</v>
      </c>
      <c r="H89">
        <f t="shared" si="2"/>
        <v>69.134171618254655</v>
      </c>
    </row>
    <row r="90" spans="4:8" x14ac:dyDescent="0.25">
      <c r="D90">
        <v>88</v>
      </c>
      <c r="E90">
        <v>0</v>
      </c>
      <c r="G90">
        <v>185</v>
      </c>
      <c r="H90">
        <f t="shared" si="2"/>
        <v>50.000000000000242</v>
      </c>
    </row>
    <row r="91" spans="4:8" x14ac:dyDescent="0.25">
      <c r="D91">
        <v>89</v>
      </c>
      <c r="E91">
        <v>0</v>
      </c>
      <c r="G91">
        <v>171</v>
      </c>
      <c r="H91">
        <f t="shared" si="2"/>
        <v>30.865828381745473</v>
      </c>
    </row>
    <row r="92" spans="4:8" x14ac:dyDescent="0.25">
      <c r="D92">
        <v>90</v>
      </c>
      <c r="E92">
        <v>0</v>
      </c>
      <c r="G92">
        <v>161</v>
      </c>
      <c r="H92">
        <f t="shared" si="2"/>
        <v>14.644660940672644</v>
      </c>
    </row>
    <row r="93" spans="4:8" x14ac:dyDescent="0.25">
      <c r="D93">
        <v>91</v>
      </c>
      <c r="E93">
        <v>0</v>
      </c>
      <c r="G93">
        <v>156</v>
      </c>
      <c r="H93">
        <f t="shared" si="2"/>
        <v>3.8060233744356964</v>
      </c>
    </row>
    <row r="94" spans="4:8" x14ac:dyDescent="0.25">
      <c r="D94">
        <v>92</v>
      </c>
      <c r="E94">
        <v>0</v>
      </c>
      <c r="G94">
        <v>156</v>
      </c>
      <c r="H94">
        <f t="shared" si="2"/>
        <v>0</v>
      </c>
    </row>
    <row r="95" spans="4:8" x14ac:dyDescent="0.25">
      <c r="D95">
        <v>93</v>
      </c>
      <c r="E95">
        <v>0</v>
      </c>
      <c r="G95">
        <v>161</v>
      </c>
      <c r="H95">
        <f t="shared" si="2"/>
        <v>3.8060233744355756</v>
      </c>
    </row>
    <row r="96" spans="4:8" x14ac:dyDescent="0.25">
      <c r="D96">
        <v>94</v>
      </c>
      <c r="E96">
        <v>0</v>
      </c>
      <c r="G96">
        <v>171</v>
      </c>
      <c r="H96">
        <f t="shared" si="2"/>
        <v>14.644660940672665</v>
      </c>
    </row>
    <row r="97" spans="4:8" x14ac:dyDescent="0.25">
      <c r="D97">
        <v>95</v>
      </c>
      <c r="E97">
        <v>0</v>
      </c>
      <c r="G97">
        <v>185</v>
      </c>
      <c r="H97">
        <f t="shared" si="2"/>
        <v>30.865828381745505</v>
      </c>
    </row>
    <row r="98" spans="4:8" x14ac:dyDescent="0.25">
      <c r="D98">
        <v>96</v>
      </c>
      <c r="E98">
        <v>256</v>
      </c>
      <c r="G98">
        <v>198</v>
      </c>
      <c r="H98">
        <f t="shared" si="2"/>
        <v>49.999999999999929</v>
      </c>
    </row>
    <row r="99" spans="4:8" x14ac:dyDescent="0.25">
      <c r="D99">
        <v>97</v>
      </c>
      <c r="E99">
        <v>256</v>
      </c>
      <c r="G99">
        <v>212</v>
      </c>
      <c r="H99">
        <f t="shared" si="2"/>
        <v>69.134171618254356</v>
      </c>
    </row>
    <row r="100" spans="4:8" x14ac:dyDescent="0.25">
      <c r="D100">
        <v>98</v>
      </c>
      <c r="E100">
        <v>256</v>
      </c>
      <c r="G100">
        <v>222</v>
      </c>
      <c r="H100">
        <f t="shared" si="2"/>
        <v>85.355339059327235</v>
      </c>
    </row>
    <row r="101" spans="4:8" x14ac:dyDescent="0.25">
      <c r="D101">
        <v>99</v>
      </c>
      <c r="E101">
        <v>256</v>
      </c>
      <c r="G101">
        <v>227</v>
      </c>
      <c r="H101">
        <f t="shared" si="2"/>
        <v>96.193976625564375</v>
      </c>
    </row>
    <row r="102" spans="4:8" x14ac:dyDescent="0.25">
      <c r="D102">
        <v>100</v>
      </c>
      <c r="E102">
        <v>256</v>
      </c>
      <c r="G102">
        <v>227</v>
      </c>
      <c r="H102">
        <f t="shared" si="2"/>
        <v>100</v>
      </c>
    </row>
    <row r="103" spans="4:8" x14ac:dyDescent="0.25">
      <c r="D103">
        <v>101</v>
      </c>
      <c r="E103">
        <v>256</v>
      </c>
      <c r="G103">
        <v>222</v>
      </c>
      <c r="H103">
        <f t="shared" si="2"/>
        <v>96.19397662556436</v>
      </c>
    </row>
    <row r="104" spans="4:8" x14ac:dyDescent="0.25">
      <c r="D104">
        <v>102</v>
      </c>
      <c r="E104">
        <v>256</v>
      </c>
      <c r="G104">
        <v>212</v>
      </c>
      <c r="H104">
        <f t="shared" si="2"/>
        <v>85.355339059327463</v>
      </c>
    </row>
    <row r="105" spans="4:8" x14ac:dyDescent="0.25">
      <c r="D105">
        <v>103</v>
      </c>
      <c r="E105">
        <v>256</v>
      </c>
      <c r="G105">
        <v>198</v>
      </c>
      <c r="H105">
        <f t="shared" si="2"/>
        <v>69.134171618254669</v>
      </c>
    </row>
    <row r="106" spans="4:8" x14ac:dyDescent="0.25">
      <c r="D106">
        <v>104</v>
      </c>
      <c r="E106">
        <v>0</v>
      </c>
      <c r="G106">
        <v>185</v>
      </c>
      <c r="H106">
        <f t="shared" si="2"/>
        <v>49.999999999999901</v>
      </c>
    </row>
    <row r="107" spans="4:8" x14ac:dyDescent="0.25">
      <c r="D107">
        <v>105</v>
      </c>
      <c r="E107">
        <v>0</v>
      </c>
      <c r="G107">
        <v>171</v>
      </c>
      <c r="H107">
        <f t="shared" si="2"/>
        <v>30.865828381745484</v>
      </c>
    </row>
    <row r="108" spans="4:8" x14ac:dyDescent="0.25">
      <c r="D108">
        <v>106</v>
      </c>
      <c r="E108">
        <v>0</v>
      </c>
      <c r="G108">
        <v>161</v>
      </c>
      <c r="H108">
        <f t="shared" si="2"/>
        <v>14.644660940672651</v>
      </c>
    </row>
    <row r="109" spans="4:8" x14ac:dyDescent="0.25">
      <c r="D109">
        <v>107</v>
      </c>
      <c r="E109">
        <v>0</v>
      </c>
      <c r="G109">
        <v>156</v>
      </c>
      <c r="H109">
        <f t="shared" si="2"/>
        <v>3.8060233744357035</v>
      </c>
    </row>
    <row r="110" spans="4:8" x14ac:dyDescent="0.25">
      <c r="D110">
        <v>108</v>
      </c>
      <c r="E110">
        <v>0</v>
      </c>
      <c r="G110">
        <v>156</v>
      </c>
      <c r="H110">
        <f t="shared" si="2"/>
        <v>0</v>
      </c>
    </row>
    <row r="111" spans="4:8" x14ac:dyDescent="0.25">
      <c r="D111">
        <v>109</v>
      </c>
      <c r="E111">
        <v>0</v>
      </c>
      <c r="G111">
        <v>161</v>
      </c>
      <c r="H111">
        <f t="shared" si="2"/>
        <v>3.8060233744355685</v>
      </c>
    </row>
    <row r="112" spans="4:8" x14ac:dyDescent="0.25">
      <c r="D112">
        <v>110</v>
      </c>
      <c r="E112">
        <v>0</v>
      </c>
      <c r="G112">
        <v>171</v>
      </c>
      <c r="H112">
        <f t="shared" si="2"/>
        <v>14.644660940672658</v>
      </c>
    </row>
    <row r="113" spans="4:8" x14ac:dyDescent="0.25">
      <c r="D113">
        <v>111</v>
      </c>
      <c r="E113">
        <v>0</v>
      </c>
      <c r="G113">
        <v>185</v>
      </c>
      <c r="H113">
        <f t="shared" si="2"/>
        <v>30.865828381745494</v>
      </c>
    </row>
    <row r="114" spans="4:8" x14ac:dyDescent="0.25">
      <c r="D114">
        <v>112</v>
      </c>
      <c r="E114">
        <v>256</v>
      </c>
      <c r="G114">
        <v>198</v>
      </c>
      <c r="H114">
        <f t="shared" si="2"/>
        <v>49.999999999999915</v>
      </c>
    </row>
    <row r="115" spans="4:8" x14ac:dyDescent="0.25">
      <c r="D115">
        <v>113</v>
      </c>
      <c r="E115">
        <v>256</v>
      </c>
      <c r="G115">
        <v>212</v>
      </c>
      <c r="H115">
        <f t="shared" si="2"/>
        <v>69.134171618254356</v>
      </c>
    </row>
    <row r="116" spans="4:8" x14ac:dyDescent="0.25">
      <c r="D116">
        <v>114</v>
      </c>
      <c r="E116">
        <v>256</v>
      </c>
      <c r="G116">
        <v>222</v>
      </c>
      <c r="H116">
        <f t="shared" si="2"/>
        <v>85.355339059327221</v>
      </c>
    </row>
    <row r="117" spans="4:8" x14ac:dyDescent="0.25">
      <c r="D117">
        <v>115</v>
      </c>
      <c r="E117">
        <v>256</v>
      </c>
      <c r="G117">
        <v>227</v>
      </c>
      <c r="H117">
        <f t="shared" si="2"/>
        <v>96.193976625564375</v>
      </c>
    </row>
    <row r="118" spans="4:8" x14ac:dyDescent="0.25">
      <c r="D118">
        <v>116</v>
      </c>
      <c r="E118">
        <v>256</v>
      </c>
      <c r="G118">
        <v>227</v>
      </c>
      <c r="H118">
        <f t="shared" si="2"/>
        <v>100</v>
      </c>
    </row>
    <row r="119" spans="4:8" x14ac:dyDescent="0.25">
      <c r="D119">
        <v>117</v>
      </c>
      <c r="E119">
        <v>256</v>
      </c>
      <c r="G119">
        <v>222</v>
      </c>
      <c r="H119">
        <f t="shared" si="2"/>
        <v>96.193976625564375</v>
      </c>
    </row>
    <row r="120" spans="4:8" x14ac:dyDescent="0.25">
      <c r="D120">
        <v>118</v>
      </c>
      <c r="E120">
        <v>256</v>
      </c>
      <c r="G120">
        <v>212</v>
      </c>
      <c r="H120">
        <f t="shared" si="2"/>
        <v>85.355339059327463</v>
      </c>
    </row>
    <row r="121" spans="4:8" x14ac:dyDescent="0.25">
      <c r="D121">
        <v>119</v>
      </c>
      <c r="E121">
        <v>256</v>
      </c>
      <c r="G121">
        <v>198</v>
      </c>
      <c r="H121">
        <f t="shared" si="2"/>
        <v>69.134171618254669</v>
      </c>
    </row>
    <row r="122" spans="4:8" x14ac:dyDescent="0.25">
      <c r="D122">
        <v>120</v>
      </c>
      <c r="E122">
        <v>0</v>
      </c>
      <c r="G122">
        <v>185</v>
      </c>
      <c r="H122">
        <f t="shared" si="2"/>
        <v>50.00000000000027</v>
      </c>
    </row>
    <row r="123" spans="4:8" x14ac:dyDescent="0.25">
      <c r="D123">
        <v>121</v>
      </c>
      <c r="E123">
        <v>0</v>
      </c>
      <c r="G123">
        <v>171</v>
      </c>
      <c r="H123">
        <f t="shared" si="2"/>
        <v>30.865828381745494</v>
      </c>
    </row>
    <row r="124" spans="4:8" x14ac:dyDescent="0.25">
      <c r="D124">
        <v>122</v>
      </c>
      <c r="E124">
        <v>0</v>
      </c>
      <c r="G124">
        <v>161</v>
      </c>
      <c r="H124">
        <f t="shared" si="2"/>
        <v>14.644660940672658</v>
      </c>
    </row>
    <row r="125" spans="4:8" x14ac:dyDescent="0.25">
      <c r="D125">
        <v>123</v>
      </c>
      <c r="E125">
        <v>0</v>
      </c>
      <c r="G125">
        <v>156</v>
      </c>
      <c r="H125">
        <f t="shared" si="2"/>
        <v>3.8060233744357106</v>
      </c>
    </row>
    <row r="126" spans="4:8" x14ac:dyDescent="0.25">
      <c r="D126">
        <v>124</v>
      </c>
      <c r="E126">
        <v>0</v>
      </c>
      <c r="G126">
        <v>156</v>
      </c>
      <c r="H126">
        <f t="shared" si="2"/>
        <v>0</v>
      </c>
    </row>
    <row r="127" spans="4:8" x14ac:dyDescent="0.25">
      <c r="D127">
        <v>125</v>
      </c>
      <c r="E127">
        <v>0</v>
      </c>
      <c r="G127">
        <v>161</v>
      </c>
      <c r="H127">
        <f t="shared" si="2"/>
        <v>3.8060233744355685</v>
      </c>
    </row>
    <row r="128" spans="4:8" x14ac:dyDescent="0.25">
      <c r="D128">
        <v>126</v>
      </c>
      <c r="E128">
        <v>0</v>
      </c>
      <c r="G128">
        <v>171</v>
      </c>
      <c r="H128">
        <f t="shared" si="2"/>
        <v>14.644660940672651</v>
      </c>
    </row>
    <row r="129" spans="4:8" x14ac:dyDescent="0.25">
      <c r="D129">
        <v>127</v>
      </c>
      <c r="E129">
        <v>0</v>
      </c>
      <c r="G129">
        <v>185</v>
      </c>
      <c r="H129">
        <f t="shared" si="2"/>
        <v>30.865828381745484</v>
      </c>
    </row>
    <row r="130" spans="4:8" x14ac:dyDescent="0.25">
      <c r="D130">
        <v>128</v>
      </c>
      <c r="E130">
        <v>256</v>
      </c>
      <c r="G130">
        <v>198</v>
      </c>
      <c r="H130">
        <f t="shared" si="2"/>
        <v>49.999999999999901</v>
      </c>
    </row>
    <row r="131" spans="4:8" x14ac:dyDescent="0.25">
      <c r="D131">
        <v>129</v>
      </c>
      <c r="E131">
        <v>256</v>
      </c>
      <c r="G131">
        <v>212</v>
      </c>
      <c r="H131">
        <f t="shared" ref="H131:H194" si="3">50*SIN(2*PI()*$K$2/$K$1*D131)+50</f>
        <v>69.134171618254328</v>
      </c>
    </row>
    <row r="132" spans="4:8" x14ac:dyDescent="0.25">
      <c r="D132">
        <v>130</v>
      </c>
      <c r="E132">
        <v>256</v>
      </c>
      <c r="G132">
        <v>222</v>
      </c>
      <c r="H132">
        <f t="shared" si="3"/>
        <v>85.355339059327207</v>
      </c>
    </row>
    <row r="133" spans="4:8" x14ac:dyDescent="0.25">
      <c r="D133">
        <v>131</v>
      </c>
      <c r="E133">
        <v>256</v>
      </c>
      <c r="G133">
        <v>227</v>
      </c>
      <c r="H133">
        <f t="shared" si="3"/>
        <v>96.19397662556436</v>
      </c>
    </row>
    <row r="134" spans="4:8" x14ac:dyDescent="0.25">
      <c r="D134">
        <v>132</v>
      </c>
      <c r="E134">
        <v>256</v>
      </c>
      <c r="G134">
        <v>227</v>
      </c>
      <c r="H134">
        <f t="shared" si="3"/>
        <v>100</v>
      </c>
    </row>
    <row r="135" spans="4:8" x14ac:dyDescent="0.25">
      <c r="D135">
        <v>133</v>
      </c>
      <c r="E135">
        <v>256</v>
      </c>
      <c r="G135">
        <v>222</v>
      </c>
      <c r="H135">
        <f t="shared" si="3"/>
        <v>96.193976625564375</v>
      </c>
    </row>
    <row r="136" spans="4:8" x14ac:dyDescent="0.25">
      <c r="D136">
        <v>134</v>
      </c>
      <c r="E136">
        <v>256</v>
      </c>
      <c r="G136">
        <v>212</v>
      </c>
      <c r="H136">
        <f t="shared" si="3"/>
        <v>85.355339059327477</v>
      </c>
    </row>
    <row r="137" spans="4:8" x14ac:dyDescent="0.25">
      <c r="D137">
        <v>135</v>
      </c>
      <c r="E137">
        <v>256</v>
      </c>
      <c r="G137">
        <v>198</v>
      </c>
      <c r="H137">
        <f t="shared" si="3"/>
        <v>69.134171618254683</v>
      </c>
    </row>
    <row r="138" spans="4:8" x14ac:dyDescent="0.25">
      <c r="D138">
        <v>136</v>
      </c>
      <c r="E138">
        <v>0</v>
      </c>
      <c r="G138">
        <v>185</v>
      </c>
      <c r="H138">
        <f t="shared" si="3"/>
        <v>49.999999999999929</v>
      </c>
    </row>
    <row r="139" spans="4:8" x14ac:dyDescent="0.25">
      <c r="D139">
        <v>137</v>
      </c>
      <c r="E139">
        <v>0</v>
      </c>
      <c r="G139">
        <v>171</v>
      </c>
      <c r="H139">
        <f t="shared" si="3"/>
        <v>30.865828381745505</v>
      </c>
    </row>
    <row r="140" spans="4:8" x14ac:dyDescent="0.25">
      <c r="D140">
        <v>138</v>
      </c>
      <c r="E140">
        <v>0</v>
      </c>
      <c r="G140">
        <v>161</v>
      </c>
      <c r="H140">
        <f t="shared" si="3"/>
        <v>14.644660940672665</v>
      </c>
    </row>
    <row r="141" spans="4:8" x14ac:dyDescent="0.25">
      <c r="D141">
        <v>139</v>
      </c>
      <c r="E141">
        <v>0</v>
      </c>
      <c r="G141">
        <v>156</v>
      </c>
      <c r="H141">
        <f t="shared" si="3"/>
        <v>3.8060233744357106</v>
      </c>
    </row>
    <row r="142" spans="4:8" x14ac:dyDescent="0.25">
      <c r="D142">
        <v>140</v>
      </c>
      <c r="E142">
        <v>0</v>
      </c>
      <c r="G142">
        <v>156</v>
      </c>
      <c r="H142">
        <f t="shared" si="3"/>
        <v>0</v>
      </c>
    </row>
    <row r="143" spans="4:8" x14ac:dyDescent="0.25">
      <c r="D143">
        <v>141</v>
      </c>
      <c r="E143">
        <v>0</v>
      </c>
      <c r="G143">
        <v>161</v>
      </c>
      <c r="H143">
        <f t="shared" si="3"/>
        <v>3.8060233744355614</v>
      </c>
    </row>
    <row r="144" spans="4:8" x14ac:dyDescent="0.25">
      <c r="D144">
        <v>142</v>
      </c>
      <c r="E144">
        <v>0</v>
      </c>
      <c r="G144">
        <v>171</v>
      </c>
      <c r="H144">
        <f t="shared" si="3"/>
        <v>14.644660940672644</v>
      </c>
    </row>
    <row r="145" spans="4:8" x14ac:dyDescent="0.25">
      <c r="D145">
        <v>143</v>
      </c>
      <c r="E145">
        <v>0</v>
      </c>
      <c r="G145">
        <v>185</v>
      </c>
      <c r="H145">
        <f t="shared" si="3"/>
        <v>30.865828381745473</v>
      </c>
    </row>
    <row r="146" spans="4:8" x14ac:dyDescent="0.25">
      <c r="D146">
        <v>144</v>
      </c>
      <c r="E146">
        <v>256</v>
      </c>
      <c r="G146">
        <v>198</v>
      </c>
      <c r="H146">
        <f t="shared" si="3"/>
        <v>49.999999999999886</v>
      </c>
    </row>
    <row r="147" spans="4:8" x14ac:dyDescent="0.25">
      <c r="D147">
        <v>145</v>
      </c>
      <c r="E147">
        <v>256</v>
      </c>
      <c r="G147">
        <v>212</v>
      </c>
      <c r="H147">
        <f t="shared" si="3"/>
        <v>69.134171618254328</v>
      </c>
    </row>
    <row r="148" spans="4:8" x14ac:dyDescent="0.25">
      <c r="D148">
        <v>146</v>
      </c>
      <c r="E148">
        <v>256</v>
      </c>
      <c r="G148">
        <v>222</v>
      </c>
      <c r="H148">
        <f t="shared" si="3"/>
        <v>85.355339059327207</v>
      </c>
    </row>
    <row r="149" spans="4:8" x14ac:dyDescent="0.25">
      <c r="D149">
        <v>147</v>
      </c>
      <c r="E149">
        <v>256</v>
      </c>
      <c r="G149">
        <v>227</v>
      </c>
      <c r="H149">
        <f t="shared" si="3"/>
        <v>96.193976625564346</v>
      </c>
    </row>
    <row r="150" spans="4:8" x14ac:dyDescent="0.25">
      <c r="D150">
        <v>148</v>
      </c>
      <c r="E150">
        <v>256</v>
      </c>
      <c r="G150">
        <v>227</v>
      </c>
      <c r="H150">
        <f t="shared" si="3"/>
        <v>100</v>
      </c>
    </row>
    <row r="151" spans="4:8" x14ac:dyDescent="0.25">
      <c r="D151">
        <v>149</v>
      </c>
      <c r="E151">
        <v>256</v>
      </c>
      <c r="G151">
        <v>222</v>
      </c>
      <c r="H151">
        <f t="shared" si="3"/>
        <v>96.193976625564375</v>
      </c>
    </row>
    <row r="152" spans="4:8" x14ac:dyDescent="0.25">
      <c r="D152">
        <v>150</v>
      </c>
      <c r="E152">
        <v>256</v>
      </c>
      <c r="G152">
        <v>212</v>
      </c>
      <c r="H152">
        <f t="shared" si="3"/>
        <v>85.355339059327491</v>
      </c>
    </row>
    <row r="153" spans="4:8" x14ac:dyDescent="0.25">
      <c r="D153">
        <v>151</v>
      </c>
      <c r="E153">
        <v>256</v>
      </c>
      <c r="G153">
        <v>198</v>
      </c>
      <c r="H153">
        <f t="shared" si="3"/>
        <v>69.134171618254697</v>
      </c>
    </row>
    <row r="154" spans="4:8" x14ac:dyDescent="0.25">
      <c r="D154">
        <v>152</v>
      </c>
      <c r="E154">
        <v>0</v>
      </c>
      <c r="G154">
        <v>185</v>
      </c>
      <c r="H154">
        <f t="shared" si="3"/>
        <v>50.000000000000291</v>
      </c>
    </row>
    <row r="155" spans="4:8" x14ac:dyDescent="0.25">
      <c r="D155">
        <v>153</v>
      </c>
      <c r="E155">
        <v>0</v>
      </c>
      <c r="G155">
        <v>171</v>
      </c>
      <c r="H155">
        <f t="shared" si="3"/>
        <v>30.865828381745516</v>
      </c>
    </row>
    <row r="156" spans="4:8" x14ac:dyDescent="0.25">
      <c r="D156">
        <v>154</v>
      </c>
      <c r="E156">
        <v>0</v>
      </c>
      <c r="G156">
        <v>161</v>
      </c>
      <c r="H156">
        <f t="shared" si="3"/>
        <v>14.644660940672679</v>
      </c>
    </row>
    <row r="157" spans="4:8" x14ac:dyDescent="0.25">
      <c r="D157">
        <v>155</v>
      </c>
      <c r="E157">
        <v>0</v>
      </c>
      <c r="G157">
        <v>156</v>
      </c>
      <c r="H157">
        <f t="shared" si="3"/>
        <v>3.8060233744357177</v>
      </c>
    </row>
    <row r="158" spans="4:8" x14ac:dyDescent="0.25">
      <c r="D158">
        <v>156</v>
      </c>
      <c r="E158">
        <v>0</v>
      </c>
      <c r="G158">
        <v>156</v>
      </c>
      <c r="H158">
        <f t="shared" si="3"/>
        <v>0</v>
      </c>
    </row>
    <row r="159" spans="4:8" x14ac:dyDescent="0.25">
      <c r="D159">
        <v>157</v>
      </c>
      <c r="E159">
        <v>0</v>
      </c>
      <c r="G159">
        <v>161</v>
      </c>
      <c r="H159">
        <f t="shared" si="3"/>
        <v>3.8060233744355543</v>
      </c>
    </row>
    <row r="160" spans="4:8" x14ac:dyDescent="0.25">
      <c r="D160">
        <v>158</v>
      </c>
      <c r="E160">
        <v>0</v>
      </c>
      <c r="G160">
        <v>171</v>
      </c>
      <c r="H160">
        <f t="shared" si="3"/>
        <v>14.64466094067263</v>
      </c>
    </row>
    <row r="161" spans="4:8" x14ac:dyDescent="0.25">
      <c r="D161">
        <v>159</v>
      </c>
      <c r="E161">
        <v>0</v>
      </c>
      <c r="G161">
        <v>185</v>
      </c>
      <c r="H161">
        <f t="shared" si="3"/>
        <v>30.865828381745462</v>
      </c>
    </row>
    <row r="162" spans="4:8" x14ac:dyDescent="0.25">
      <c r="D162">
        <v>160</v>
      </c>
      <c r="E162">
        <v>256</v>
      </c>
      <c r="G162">
        <v>198</v>
      </c>
      <c r="H162">
        <f t="shared" si="3"/>
        <v>49.999999999999879</v>
      </c>
    </row>
    <row r="163" spans="4:8" x14ac:dyDescent="0.25">
      <c r="D163">
        <v>161</v>
      </c>
      <c r="E163">
        <v>256</v>
      </c>
      <c r="G163">
        <v>212</v>
      </c>
      <c r="H163">
        <f t="shared" si="3"/>
        <v>69.134171618254314</v>
      </c>
    </row>
    <row r="164" spans="4:8" x14ac:dyDescent="0.25">
      <c r="D164">
        <v>162</v>
      </c>
      <c r="E164">
        <v>256</v>
      </c>
      <c r="G164">
        <v>222</v>
      </c>
      <c r="H164">
        <f t="shared" si="3"/>
        <v>85.355339059327193</v>
      </c>
    </row>
    <row r="165" spans="4:8" x14ac:dyDescent="0.25">
      <c r="D165">
        <v>163</v>
      </c>
      <c r="E165">
        <v>256</v>
      </c>
      <c r="G165">
        <v>227</v>
      </c>
      <c r="H165">
        <f t="shared" si="3"/>
        <v>96.193976625564218</v>
      </c>
    </row>
    <row r="166" spans="4:8" x14ac:dyDescent="0.25">
      <c r="D166">
        <v>164</v>
      </c>
      <c r="E166">
        <v>256</v>
      </c>
      <c r="G166">
        <v>227</v>
      </c>
      <c r="H166">
        <f t="shared" si="3"/>
        <v>100</v>
      </c>
    </row>
    <row r="167" spans="4:8" x14ac:dyDescent="0.25">
      <c r="D167">
        <v>165</v>
      </c>
      <c r="E167">
        <v>256</v>
      </c>
      <c r="G167">
        <v>222</v>
      </c>
      <c r="H167">
        <f t="shared" si="3"/>
        <v>96.193976625564517</v>
      </c>
    </row>
    <row r="168" spans="4:8" x14ac:dyDescent="0.25">
      <c r="D168">
        <v>166</v>
      </c>
      <c r="E168">
        <v>256</v>
      </c>
      <c r="G168">
        <v>212</v>
      </c>
      <c r="H168">
        <f t="shared" si="3"/>
        <v>85.355339059327235</v>
      </c>
    </row>
    <row r="169" spans="4:8" x14ac:dyDescent="0.25">
      <c r="D169">
        <v>167</v>
      </c>
      <c r="E169">
        <v>256</v>
      </c>
      <c r="G169">
        <v>198</v>
      </c>
      <c r="H169">
        <f t="shared" si="3"/>
        <v>69.134171618254385</v>
      </c>
    </row>
    <row r="170" spans="4:8" x14ac:dyDescent="0.25">
      <c r="D170">
        <v>168</v>
      </c>
      <c r="E170">
        <v>0</v>
      </c>
      <c r="G170">
        <v>185</v>
      </c>
      <c r="H170">
        <f t="shared" si="3"/>
        <v>49.99999999999995</v>
      </c>
    </row>
    <row r="171" spans="4:8" x14ac:dyDescent="0.25">
      <c r="D171">
        <v>169</v>
      </c>
      <c r="E171">
        <v>0</v>
      </c>
      <c r="G171">
        <v>171</v>
      </c>
      <c r="H171">
        <f t="shared" si="3"/>
        <v>30.865828381745526</v>
      </c>
    </row>
    <row r="172" spans="4:8" x14ac:dyDescent="0.25">
      <c r="D172">
        <v>170</v>
      </c>
      <c r="E172">
        <v>0</v>
      </c>
      <c r="G172">
        <v>161</v>
      </c>
      <c r="H172">
        <f t="shared" si="3"/>
        <v>14.644660940672679</v>
      </c>
    </row>
    <row r="173" spans="4:8" x14ac:dyDescent="0.25">
      <c r="D173">
        <v>171</v>
      </c>
      <c r="E173">
        <v>0</v>
      </c>
      <c r="G173">
        <v>156</v>
      </c>
      <c r="H173">
        <f t="shared" si="3"/>
        <v>3.8060233744357177</v>
      </c>
    </row>
    <row r="174" spans="4:8" x14ac:dyDescent="0.25">
      <c r="D174">
        <v>172</v>
      </c>
      <c r="E174">
        <v>0</v>
      </c>
      <c r="G174">
        <v>156</v>
      </c>
      <c r="H174">
        <f t="shared" si="3"/>
        <v>0</v>
      </c>
    </row>
    <row r="175" spans="4:8" x14ac:dyDescent="0.25">
      <c r="D175">
        <v>173</v>
      </c>
      <c r="E175">
        <v>0</v>
      </c>
      <c r="G175">
        <v>161</v>
      </c>
      <c r="H175">
        <f t="shared" si="3"/>
        <v>3.8060233744355543</v>
      </c>
    </row>
    <row r="176" spans="4:8" x14ac:dyDescent="0.25">
      <c r="D176">
        <v>174</v>
      </c>
      <c r="E176">
        <v>0</v>
      </c>
      <c r="G176">
        <v>171</v>
      </c>
      <c r="H176">
        <f t="shared" si="3"/>
        <v>14.644660940672374</v>
      </c>
    </row>
    <row r="177" spans="4:8" x14ac:dyDescent="0.25">
      <c r="D177">
        <v>175</v>
      </c>
      <c r="E177">
        <v>0</v>
      </c>
      <c r="G177">
        <v>185</v>
      </c>
      <c r="H177">
        <f t="shared" si="3"/>
        <v>30.865828381745118</v>
      </c>
    </row>
    <row r="178" spans="4:8" x14ac:dyDescent="0.25">
      <c r="D178">
        <v>176</v>
      </c>
      <c r="E178">
        <v>256</v>
      </c>
      <c r="G178">
        <v>198</v>
      </c>
      <c r="H178">
        <f t="shared" si="3"/>
        <v>49.99999999999951</v>
      </c>
    </row>
    <row r="179" spans="4:8" x14ac:dyDescent="0.25">
      <c r="D179">
        <v>177</v>
      </c>
      <c r="E179">
        <v>256</v>
      </c>
      <c r="G179">
        <v>212</v>
      </c>
      <c r="H179">
        <f t="shared" si="3"/>
        <v>69.134171618254626</v>
      </c>
    </row>
    <row r="180" spans="4:8" x14ac:dyDescent="0.25">
      <c r="D180">
        <v>178</v>
      </c>
      <c r="E180">
        <v>256</v>
      </c>
      <c r="G180">
        <v>222</v>
      </c>
      <c r="H180">
        <f t="shared" si="3"/>
        <v>85.355339059327434</v>
      </c>
    </row>
    <row r="181" spans="4:8" x14ac:dyDescent="0.25">
      <c r="D181">
        <v>179</v>
      </c>
      <c r="E181">
        <v>256</v>
      </c>
      <c r="G181">
        <v>227</v>
      </c>
      <c r="H181">
        <f t="shared" si="3"/>
        <v>96.193976625564346</v>
      </c>
    </row>
    <row r="182" spans="4:8" x14ac:dyDescent="0.25">
      <c r="D182">
        <v>180</v>
      </c>
      <c r="E182">
        <v>256</v>
      </c>
      <c r="G182">
        <v>227</v>
      </c>
      <c r="H182">
        <f t="shared" si="3"/>
        <v>100</v>
      </c>
    </row>
    <row r="183" spans="4:8" x14ac:dyDescent="0.25">
      <c r="D183">
        <v>181</v>
      </c>
      <c r="E183">
        <v>256</v>
      </c>
      <c r="G183">
        <v>222</v>
      </c>
      <c r="H183">
        <f t="shared" si="3"/>
        <v>96.193976625564375</v>
      </c>
    </row>
    <row r="184" spans="4:8" x14ac:dyDescent="0.25">
      <c r="D184">
        <v>182</v>
      </c>
      <c r="E184">
        <v>256</v>
      </c>
      <c r="G184">
        <v>212</v>
      </c>
      <c r="H184">
        <f t="shared" si="3"/>
        <v>85.355339059327505</v>
      </c>
    </row>
    <row r="185" spans="4:8" x14ac:dyDescent="0.25">
      <c r="D185">
        <v>183</v>
      </c>
      <c r="E185">
        <v>256</v>
      </c>
      <c r="G185">
        <v>198</v>
      </c>
      <c r="H185">
        <f t="shared" si="3"/>
        <v>69.134171618254726</v>
      </c>
    </row>
    <row r="186" spans="4:8" x14ac:dyDescent="0.25">
      <c r="D186">
        <v>184</v>
      </c>
      <c r="E186">
        <v>0</v>
      </c>
      <c r="G186">
        <v>185</v>
      </c>
      <c r="H186">
        <f t="shared" si="3"/>
        <v>50.00000000000032</v>
      </c>
    </row>
    <row r="187" spans="4:8" x14ac:dyDescent="0.25">
      <c r="D187">
        <v>185</v>
      </c>
      <c r="E187">
        <v>0</v>
      </c>
      <c r="G187">
        <v>171</v>
      </c>
      <c r="H187">
        <f t="shared" si="3"/>
        <v>30.865828381745867</v>
      </c>
    </row>
    <row r="188" spans="4:8" x14ac:dyDescent="0.25">
      <c r="D188">
        <v>186</v>
      </c>
      <c r="E188">
        <v>0</v>
      </c>
      <c r="G188">
        <v>161</v>
      </c>
      <c r="H188">
        <f t="shared" si="3"/>
        <v>14.644660940672942</v>
      </c>
    </row>
    <row r="189" spans="4:8" x14ac:dyDescent="0.25">
      <c r="D189">
        <v>187</v>
      </c>
      <c r="E189">
        <v>0</v>
      </c>
      <c r="G189">
        <v>156</v>
      </c>
      <c r="H189">
        <f t="shared" si="3"/>
        <v>3.8060233744355898</v>
      </c>
    </row>
    <row r="190" spans="4:8" x14ac:dyDescent="0.25">
      <c r="D190">
        <v>188</v>
      </c>
      <c r="E190">
        <v>0</v>
      </c>
      <c r="G190">
        <v>156</v>
      </c>
      <c r="H190">
        <f t="shared" si="3"/>
        <v>0</v>
      </c>
    </row>
    <row r="191" spans="4:8" x14ac:dyDescent="0.25">
      <c r="D191">
        <v>189</v>
      </c>
      <c r="E191">
        <v>0</v>
      </c>
      <c r="G191">
        <v>161</v>
      </c>
      <c r="H191">
        <f t="shared" si="3"/>
        <v>3.8060233744356822</v>
      </c>
    </row>
    <row r="192" spans="4:8" x14ac:dyDescent="0.25">
      <c r="D192">
        <v>190</v>
      </c>
      <c r="E192">
        <v>0</v>
      </c>
      <c r="G192">
        <v>171</v>
      </c>
      <c r="H192">
        <f t="shared" si="3"/>
        <v>14.644660940672615</v>
      </c>
    </row>
    <row r="193" spans="4:8" x14ac:dyDescent="0.25">
      <c r="D193">
        <v>191</v>
      </c>
      <c r="E193">
        <v>0</v>
      </c>
      <c r="G193">
        <v>185</v>
      </c>
      <c r="H193">
        <f t="shared" si="3"/>
        <v>30.865828381745438</v>
      </c>
    </row>
    <row r="194" spans="4:8" x14ac:dyDescent="0.25">
      <c r="D194">
        <v>192</v>
      </c>
      <c r="E194">
        <v>256</v>
      </c>
      <c r="G194">
        <v>198</v>
      </c>
      <c r="H194">
        <f t="shared" si="3"/>
        <v>49.999999999999851</v>
      </c>
    </row>
    <row r="195" spans="4:8" x14ac:dyDescent="0.25">
      <c r="D195">
        <v>193</v>
      </c>
      <c r="E195">
        <v>256</v>
      </c>
      <c r="G195">
        <v>212</v>
      </c>
      <c r="H195">
        <f t="shared" ref="H195:H209" si="4">50*SIN(2*PI()*$K$2/$K$1*D195)+50</f>
        <v>69.134171618254285</v>
      </c>
    </row>
    <row r="196" spans="4:8" x14ac:dyDescent="0.25">
      <c r="D196">
        <v>194</v>
      </c>
      <c r="E196">
        <v>256</v>
      </c>
      <c r="G196">
        <v>222</v>
      </c>
      <c r="H196">
        <f t="shared" si="4"/>
        <v>85.355339059327179</v>
      </c>
    </row>
    <row r="197" spans="4:8" x14ac:dyDescent="0.25">
      <c r="D197">
        <v>195</v>
      </c>
      <c r="E197">
        <v>256</v>
      </c>
      <c r="G197">
        <v>227</v>
      </c>
      <c r="H197">
        <f t="shared" si="4"/>
        <v>96.193976625564204</v>
      </c>
    </row>
    <row r="198" spans="4:8" x14ac:dyDescent="0.25">
      <c r="D198">
        <v>196</v>
      </c>
      <c r="E198">
        <v>256</v>
      </c>
      <c r="G198">
        <v>227</v>
      </c>
      <c r="H198">
        <f t="shared" si="4"/>
        <v>100</v>
      </c>
    </row>
    <row r="199" spans="4:8" x14ac:dyDescent="0.25">
      <c r="D199">
        <v>197</v>
      </c>
      <c r="E199">
        <v>256</v>
      </c>
      <c r="G199">
        <v>222</v>
      </c>
      <c r="H199">
        <f t="shared" si="4"/>
        <v>96.193976625564517</v>
      </c>
    </row>
    <row r="200" spans="4:8" x14ac:dyDescent="0.25">
      <c r="D200">
        <v>198</v>
      </c>
      <c r="E200">
        <v>256</v>
      </c>
      <c r="G200">
        <v>212</v>
      </c>
      <c r="H200">
        <f t="shared" si="4"/>
        <v>85.355339059327264</v>
      </c>
    </row>
    <row r="201" spans="4:8" x14ac:dyDescent="0.25">
      <c r="D201">
        <v>199</v>
      </c>
      <c r="E201">
        <v>256</v>
      </c>
      <c r="G201">
        <v>198</v>
      </c>
      <c r="H201">
        <f t="shared" si="4"/>
        <v>69.134171618254399</v>
      </c>
    </row>
    <row r="202" spans="4:8" x14ac:dyDescent="0.25">
      <c r="E202">
        <v>0</v>
      </c>
      <c r="G202">
        <v>163</v>
      </c>
      <c r="H202">
        <f t="shared" si="4"/>
        <v>50</v>
      </c>
    </row>
    <row r="203" spans="4:8" x14ac:dyDescent="0.25">
      <c r="E203">
        <v>0</v>
      </c>
      <c r="H203">
        <f t="shared" si="4"/>
        <v>50</v>
      </c>
    </row>
    <row r="204" spans="4:8" x14ac:dyDescent="0.25">
      <c r="E204">
        <v>0</v>
      </c>
      <c r="H204">
        <f t="shared" si="4"/>
        <v>50</v>
      </c>
    </row>
    <row r="205" spans="4:8" x14ac:dyDescent="0.25">
      <c r="E205">
        <v>0</v>
      </c>
      <c r="H205">
        <f t="shared" si="4"/>
        <v>50</v>
      </c>
    </row>
    <row r="206" spans="4:8" x14ac:dyDescent="0.25">
      <c r="E206">
        <v>0</v>
      </c>
      <c r="H206">
        <f t="shared" si="4"/>
        <v>50</v>
      </c>
    </row>
    <row r="207" spans="4:8" x14ac:dyDescent="0.25">
      <c r="E207">
        <v>0</v>
      </c>
      <c r="H207">
        <f t="shared" si="4"/>
        <v>50</v>
      </c>
    </row>
    <row r="208" spans="4:8" x14ac:dyDescent="0.25">
      <c r="E208">
        <v>0</v>
      </c>
      <c r="H208">
        <f t="shared" si="4"/>
        <v>50</v>
      </c>
    </row>
    <row r="209" spans="5:8" x14ac:dyDescent="0.25">
      <c r="E209">
        <v>0</v>
      </c>
      <c r="H209">
        <f t="shared" si="4"/>
        <v>50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56"/>
  <sheetViews>
    <sheetView workbookViewId="0">
      <selection activeCell="F2" sqref="F2"/>
    </sheetView>
  </sheetViews>
  <sheetFormatPr defaultRowHeight="15" x14ac:dyDescent="0.25"/>
  <cols>
    <col min="1" max="1" width="14.85546875" bestFit="1" customWidth="1"/>
    <col min="2" max="3" width="12.7109375" bestFit="1" customWidth="1"/>
    <col min="4" max="4" width="10.7109375" bestFit="1" customWidth="1"/>
    <col min="5" max="5" width="12.7109375" bestFit="1" customWidth="1"/>
    <col min="6" max="6" width="11.7109375" bestFit="1" customWidth="1"/>
  </cols>
  <sheetData>
    <row r="1" spans="1:19" x14ac:dyDescent="0.25">
      <c r="A1" t="s">
        <v>37</v>
      </c>
      <c r="B1" t="s">
        <v>38</v>
      </c>
      <c r="C1" t="s">
        <v>39</v>
      </c>
      <c r="D1" t="s">
        <v>40</v>
      </c>
      <c r="H1" t="s">
        <v>45</v>
      </c>
      <c r="K1" t="s">
        <v>0</v>
      </c>
      <c r="M1" t="s">
        <v>42</v>
      </c>
      <c r="N1" t="s">
        <v>42</v>
      </c>
      <c r="O1" t="s">
        <v>11</v>
      </c>
      <c r="P1" t="s">
        <v>11</v>
      </c>
      <c r="Q1" t="s">
        <v>42</v>
      </c>
      <c r="R1" t="s">
        <v>42</v>
      </c>
      <c r="S1" t="s">
        <v>11</v>
      </c>
    </row>
    <row r="2" spans="1:19" x14ac:dyDescent="0.25">
      <c r="A2" s="1">
        <v>-1.529E-3</v>
      </c>
      <c r="B2">
        <f>A2*POWER(2,30)</f>
        <v>-1641751.248896</v>
      </c>
      <c r="C2">
        <f t="shared" ref="C2:C34" si="0">B2/POWER(2,22)</f>
        <v>-0.39142399999999999</v>
      </c>
      <c r="D2">
        <f>ROUNDUP(C2,0)</f>
        <v>-1</v>
      </c>
      <c r="F2" t="str">
        <f>IF(D2='coef 2used'!A2,"SAME","DIFF")</f>
        <v>SAME</v>
      </c>
      <c r="H2">
        <v>-128</v>
      </c>
      <c r="J2">
        <v>0</v>
      </c>
      <c r="K2">
        <f>(J2/64)*500</f>
        <v>0</v>
      </c>
      <c r="M2">
        <v>-1</v>
      </c>
      <c r="N2">
        <v>-1</v>
      </c>
      <c r="O2">
        <v>-128</v>
      </c>
      <c r="P2">
        <v>127</v>
      </c>
      <c r="Q2">
        <v>-1</v>
      </c>
      <c r="R2">
        <v>-128</v>
      </c>
      <c r="S2">
        <v>-128</v>
      </c>
    </row>
    <row r="3" spans="1:19" x14ac:dyDescent="0.25">
      <c r="A3" s="1">
        <v>-1.9040000000000001E-3</v>
      </c>
      <c r="B3">
        <f t="shared" ref="B3:B34" si="1">A3*POWER(2,30)</f>
        <v>-2044404.4328960001</v>
      </c>
      <c r="C3">
        <f t="shared" si="0"/>
        <v>-0.48742400000000002</v>
      </c>
      <c r="D3">
        <f t="shared" ref="D3:D34" si="2">ROUNDUP(C3,0)</f>
        <v>-1</v>
      </c>
      <c r="F3" t="str">
        <f>IF(D3='coef 2used'!A3,"SAME","DIFF")</f>
        <v>SAME</v>
      </c>
      <c r="H3">
        <v>-128</v>
      </c>
      <c r="J3">
        <v>1</v>
      </c>
      <c r="K3">
        <f t="shared" ref="K3:K66" si="3">(J3/64)*500</f>
        <v>7.8125</v>
      </c>
      <c r="M3">
        <v>-128</v>
      </c>
      <c r="N3">
        <v>-128</v>
      </c>
      <c r="O3">
        <v>2</v>
      </c>
      <c r="P3">
        <v>2</v>
      </c>
      <c r="Q3">
        <v>-1</v>
      </c>
      <c r="R3">
        <v>-128</v>
      </c>
      <c r="S3">
        <v>4</v>
      </c>
    </row>
    <row r="4" spans="1:19" x14ac:dyDescent="0.25">
      <c r="A4" s="1">
        <v>-2.5119999999999999E-3</v>
      </c>
      <c r="B4">
        <f t="shared" si="1"/>
        <v>-2697239.4618879999</v>
      </c>
      <c r="C4">
        <f t="shared" si="0"/>
        <v>-0.64307199999999998</v>
      </c>
      <c r="D4">
        <f t="shared" si="2"/>
        <v>-1</v>
      </c>
      <c r="F4" t="str">
        <f>IF(D4='coef 2used'!A4,"SAME","DIFF")</f>
        <v>SAME</v>
      </c>
      <c r="H4">
        <v>-128</v>
      </c>
      <c r="J4">
        <v>2</v>
      </c>
      <c r="K4">
        <f t="shared" si="3"/>
        <v>15.625</v>
      </c>
      <c r="M4">
        <v>-128</v>
      </c>
      <c r="N4">
        <v>-128</v>
      </c>
      <c r="O4">
        <v>8</v>
      </c>
      <c r="P4">
        <v>8</v>
      </c>
      <c r="Q4">
        <v>-1</v>
      </c>
      <c r="R4">
        <v>-128</v>
      </c>
      <c r="S4">
        <v>8</v>
      </c>
    </row>
    <row r="5" spans="1:19" x14ac:dyDescent="0.25">
      <c r="A5" s="1">
        <v>-3.1519999999999999E-3</v>
      </c>
      <c r="B5">
        <f t="shared" si="1"/>
        <v>-3384434.2292479998</v>
      </c>
      <c r="C5">
        <f t="shared" si="0"/>
        <v>-0.80691199999999996</v>
      </c>
      <c r="D5">
        <f t="shared" si="2"/>
        <v>-1</v>
      </c>
      <c r="F5" t="str">
        <f>IF(D5='coef 2used'!A5,"SAME","DIFF")</f>
        <v>SAME</v>
      </c>
      <c r="H5">
        <v>-128</v>
      </c>
      <c r="J5">
        <v>3</v>
      </c>
      <c r="K5">
        <f t="shared" si="3"/>
        <v>23.4375</v>
      </c>
      <c r="M5">
        <v>-128</v>
      </c>
      <c r="N5">
        <v>-128</v>
      </c>
      <c r="O5">
        <v>76</v>
      </c>
      <c r="P5">
        <v>76</v>
      </c>
      <c r="Q5">
        <v>-1</v>
      </c>
      <c r="R5">
        <v>-128</v>
      </c>
      <c r="S5">
        <v>80</v>
      </c>
    </row>
    <row r="6" spans="1:19" x14ac:dyDescent="0.25">
      <c r="A6" s="1">
        <v>-3.382E-3</v>
      </c>
      <c r="B6">
        <f t="shared" si="1"/>
        <v>-3631394.848768</v>
      </c>
      <c r="C6">
        <f t="shared" si="0"/>
        <v>-0.86579200000000001</v>
      </c>
      <c r="D6">
        <f t="shared" si="2"/>
        <v>-1</v>
      </c>
      <c r="F6" t="str">
        <f>IF(D6='coef 2used'!A6,"SAME","DIFF")</f>
        <v>SAME</v>
      </c>
      <c r="H6">
        <v>-128</v>
      </c>
      <c r="J6">
        <v>4</v>
      </c>
      <c r="K6">
        <f t="shared" si="3"/>
        <v>31.25</v>
      </c>
      <c r="M6">
        <v>-128</v>
      </c>
      <c r="N6">
        <v>-128</v>
      </c>
      <c r="O6">
        <v>6</v>
      </c>
      <c r="P6">
        <v>6</v>
      </c>
      <c r="Q6">
        <v>-1</v>
      </c>
      <c r="R6">
        <v>-128</v>
      </c>
      <c r="S6">
        <v>4</v>
      </c>
    </row>
    <row r="7" spans="1:19" x14ac:dyDescent="0.25">
      <c r="A7" s="1">
        <v>-2.5690000000000001E-3</v>
      </c>
      <c r="B7">
        <f t="shared" si="1"/>
        <v>-2758442.7458560001</v>
      </c>
      <c r="C7">
        <f t="shared" si="0"/>
        <v>-0.65766400000000003</v>
      </c>
      <c r="D7">
        <f t="shared" si="2"/>
        <v>-1</v>
      </c>
      <c r="F7" t="str">
        <f>IF(D7='coef 2used'!A7,"SAME","DIFF")</f>
        <v>SAME</v>
      </c>
      <c r="H7">
        <v>-128</v>
      </c>
      <c r="J7">
        <v>5</v>
      </c>
      <c r="K7">
        <f t="shared" si="3"/>
        <v>39.0625</v>
      </c>
      <c r="M7">
        <v>-128</v>
      </c>
      <c r="N7">
        <v>-128</v>
      </c>
      <c r="O7">
        <v>2</v>
      </c>
      <c r="P7">
        <v>2</v>
      </c>
      <c r="Q7">
        <v>-1</v>
      </c>
      <c r="R7">
        <v>-128</v>
      </c>
      <c r="S7">
        <v>0</v>
      </c>
    </row>
    <row r="8" spans="1:19" x14ac:dyDescent="0.25">
      <c r="A8" s="1">
        <v>0</v>
      </c>
      <c r="B8">
        <f t="shared" si="1"/>
        <v>0</v>
      </c>
      <c r="C8">
        <f t="shared" si="0"/>
        <v>0</v>
      </c>
      <c r="D8">
        <f t="shared" si="2"/>
        <v>0</v>
      </c>
      <c r="F8" t="str">
        <f>IF(D8='coef 2used'!A8,"SAME","DIFF")</f>
        <v>SAME</v>
      </c>
      <c r="H8">
        <v>-128</v>
      </c>
      <c r="J8">
        <v>6</v>
      </c>
      <c r="K8">
        <f t="shared" si="3"/>
        <v>46.875</v>
      </c>
      <c r="M8">
        <v>-128</v>
      </c>
      <c r="N8">
        <v>-128</v>
      </c>
      <c r="O8">
        <v>4</v>
      </c>
      <c r="P8">
        <v>4</v>
      </c>
      <c r="Q8">
        <v>-1</v>
      </c>
      <c r="R8">
        <v>-128</v>
      </c>
      <c r="S8">
        <v>2</v>
      </c>
    </row>
    <row r="9" spans="1:19" x14ac:dyDescent="0.25">
      <c r="A9" s="1">
        <v>4.9699999999999996E-3</v>
      </c>
      <c r="B9">
        <f t="shared" si="1"/>
        <v>5336496.8652799996</v>
      </c>
      <c r="C9">
        <f t="shared" si="0"/>
        <v>1.2723199999999999</v>
      </c>
      <c r="D9">
        <f t="shared" si="2"/>
        <v>2</v>
      </c>
      <c r="F9" t="str">
        <f>IF(D9='coef 2used'!A9,"SAME","DIFF")</f>
        <v>SAME</v>
      </c>
      <c r="H9">
        <v>-128</v>
      </c>
      <c r="J9">
        <v>7</v>
      </c>
      <c r="K9">
        <f t="shared" si="3"/>
        <v>54.6875</v>
      </c>
      <c r="M9">
        <v>-128</v>
      </c>
      <c r="N9">
        <v>-128</v>
      </c>
      <c r="O9">
        <v>2</v>
      </c>
      <c r="P9">
        <v>2</v>
      </c>
      <c r="Q9">
        <v>-1</v>
      </c>
      <c r="R9">
        <v>-128</v>
      </c>
      <c r="S9">
        <v>2</v>
      </c>
    </row>
    <row r="10" spans="1:19" x14ac:dyDescent="0.25">
      <c r="A10" s="1">
        <v>1.2756E-2</v>
      </c>
      <c r="B10">
        <f t="shared" si="1"/>
        <v>13696650.706944</v>
      </c>
      <c r="C10">
        <f t="shared" si="0"/>
        <v>3.265536</v>
      </c>
      <c r="D10">
        <f t="shared" si="2"/>
        <v>4</v>
      </c>
      <c r="F10" t="str">
        <f>IF(D10='coef 2used'!A10,"SAME","DIFF")</f>
        <v>SAME</v>
      </c>
      <c r="H10">
        <v>-128</v>
      </c>
      <c r="J10">
        <v>8</v>
      </c>
      <c r="K10">
        <f t="shared" si="3"/>
        <v>62.5</v>
      </c>
      <c r="M10">
        <v>-128</v>
      </c>
      <c r="N10">
        <v>-128</v>
      </c>
      <c r="O10">
        <v>6</v>
      </c>
      <c r="P10">
        <v>6</v>
      </c>
      <c r="Q10">
        <v>-1</v>
      </c>
      <c r="R10">
        <v>-128</v>
      </c>
      <c r="S10">
        <v>4</v>
      </c>
    </row>
    <row r="11" spans="1:19" x14ac:dyDescent="0.25">
      <c r="A11" s="1">
        <v>2.3400000000000001E-2</v>
      </c>
      <c r="B11">
        <f t="shared" si="1"/>
        <v>25125558.681600001</v>
      </c>
      <c r="C11">
        <f t="shared" si="0"/>
        <v>5.9904000000000002</v>
      </c>
      <c r="D11">
        <f t="shared" si="2"/>
        <v>6</v>
      </c>
      <c r="F11" t="str">
        <f>IF(D11='coef 2used'!A11,"SAME","DIFF")</f>
        <v>SAME</v>
      </c>
      <c r="H11">
        <v>-128</v>
      </c>
      <c r="J11">
        <v>9</v>
      </c>
      <c r="K11">
        <f t="shared" si="3"/>
        <v>70.3125</v>
      </c>
      <c r="M11">
        <v>-128</v>
      </c>
      <c r="N11">
        <v>-128</v>
      </c>
      <c r="O11">
        <v>20</v>
      </c>
      <c r="P11">
        <v>20</v>
      </c>
      <c r="Q11">
        <v>-1</v>
      </c>
      <c r="R11">
        <v>-128</v>
      </c>
      <c r="S11">
        <v>20</v>
      </c>
    </row>
    <row r="12" spans="1:19" x14ac:dyDescent="0.25">
      <c r="A12" s="1">
        <v>3.6490000000000002E-2</v>
      </c>
      <c r="B12">
        <f t="shared" si="1"/>
        <v>39180839.157760002</v>
      </c>
      <c r="C12">
        <f t="shared" si="0"/>
        <v>9.3414400000000004</v>
      </c>
      <c r="D12">
        <f t="shared" si="2"/>
        <v>10</v>
      </c>
      <c r="F12" t="str">
        <f>IF(D12='coef 2used'!A12,"SAME","DIFF")</f>
        <v>SAME</v>
      </c>
      <c r="H12">
        <v>-128</v>
      </c>
      <c r="J12">
        <v>10</v>
      </c>
      <c r="K12">
        <f t="shared" si="3"/>
        <v>78.125</v>
      </c>
      <c r="M12">
        <v>-128</v>
      </c>
      <c r="N12">
        <v>-128</v>
      </c>
      <c r="O12">
        <v>6</v>
      </c>
      <c r="P12">
        <v>6</v>
      </c>
      <c r="Q12">
        <v>0</v>
      </c>
      <c r="R12">
        <v>-1</v>
      </c>
      <c r="S12">
        <v>6</v>
      </c>
    </row>
    <row r="13" spans="1:19" x14ac:dyDescent="0.25">
      <c r="A13" s="1">
        <v>5.1154999999999999E-2</v>
      </c>
      <c r="B13">
        <f t="shared" si="1"/>
        <v>54927263.006719999</v>
      </c>
      <c r="C13">
        <f t="shared" si="0"/>
        <v>13.09568</v>
      </c>
      <c r="D13">
        <f t="shared" si="2"/>
        <v>14</v>
      </c>
      <c r="F13" t="str">
        <f>IF(D13='coef 2used'!A13,"SAME","DIFF")</f>
        <v>SAME</v>
      </c>
      <c r="H13">
        <v>-128</v>
      </c>
      <c r="J13">
        <v>11</v>
      </c>
      <c r="K13">
        <f t="shared" si="3"/>
        <v>85.9375</v>
      </c>
      <c r="M13">
        <v>-128</v>
      </c>
      <c r="N13">
        <v>-128</v>
      </c>
      <c r="O13">
        <v>4</v>
      </c>
      <c r="P13">
        <v>4</v>
      </c>
      <c r="Q13">
        <v>0</v>
      </c>
      <c r="R13">
        <v>-1</v>
      </c>
      <c r="S13">
        <v>6</v>
      </c>
    </row>
    <row r="14" spans="1:19" x14ac:dyDescent="0.25">
      <c r="A14" s="1">
        <v>6.6142999999999993E-2</v>
      </c>
      <c r="B14">
        <f t="shared" si="1"/>
        <v>71020505.464831993</v>
      </c>
      <c r="C14">
        <f t="shared" si="0"/>
        <v>16.932607999999998</v>
      </c>
      <c r="D14">
        <f t="shared" si="2"/>
        <v>17</v>
      </c>
      <c r="F14" t="str">
        <f>IF(D14='coef 2used'!A14,"SAME","DIFF")</f>
        <v>SAME</v>
      </c>
      <c r="H14">
        <v>-128</v>
      </c>
      <c r="J14">
        <v>12</v>
      </c>
      <c r="K14">
        <f t="shared" si="3"/>
        <v>93.75</v>
      </c>
      <c r="M14">
        <v>-128</v>
      </c>
      <c r="N14">
        <v>-128</v>
      </c>
      <c r="O14">
        <v>2</v>
      </c>
      <c r="P14">
        <v>2</v>
      </c>
      <c r="Q14">
        <v>0</v>
      </c>
      <c r="R14">
        <v>-1</v>
      </c>
      <c r="S14">
        <v>2</v>
      </c>
    </row>
    <row r="15" spans="1:19" x14ac:dyDescent="0.25">
      <c r="A15" s="1">
        <v>7.9978999999999995E-2</v>
      </c>
      <c r="B15">
        <f t="shared" si="1"/>
        <v>85876797.341695994</v>
      </c>
      <c r="C15">
        <f t="shared" si="0"/>
        <v>20.474623999999999</v>
      </c>
      <c r="D15">
        <f t="shared" si="2"/>
        <v>21</v>
      </c>
      <c r="F15" t="str">
        <f>IF(D15='coef 2used'!A15,"SAME","DIFF")</f>
        <v>SAME</v>
      </c>
      <c r="H15">
        <v>-128</v>
      </c>
      <c r="J15">
        <v>13</v>
      </c>
      <c r="K15">
        <f t="shared" si="3"/>
        <v>101.5625</v>
      </c>
      <c r="M15">
        <v>-128</v>
      </c>
      <c r="N15">
        <v>-128</v>
      </c>
      <c r="O15">
        <v>2</v>
      </c>
      <c r="P15">
        <v>2</v>
      </c>
      <c r="Q15">
        <v>0</v>
      </c>
      <c r="R15">
        <v>-1</v>
      </c>
      <c r="S15">
        <v>4</v>
      </c>
    </row>
    <row r="16" spans="1:19" x14ac:dyDescent="0.25">
      <c r="A16" s="1">
        <v>9.1178999999999996E-2</v>
      </c>
      <c r="B16">
        <f t="shared" si="1"/>
        <v>97902705.770495996</v>
      </c>
      <c r="C16">
        <f t="shared" si="0"/>
        <v>23.341823999999999</v>
      </c>
      <c r="D16">
        <f t="shared" si="2"/>
        <v>24</v>
      </c>
      <c r="F16" t="str">
        <f>IF(D16='coef 2used'!A16,"SAME","DIFF")</f>
        <v>SAME</v>
      </c>
      <c r="H16">
        <v>-128</v>
      </c>
      <c r="J16">
        <v>14</v>
      </c>
      <c r="K16">
        <f t="shared" si="3"/>
        <v>109.375</v>
      </c>
      <c r="M16">
        <v>-128</v>
      </c>
      <c r="N16">
        <v>-128</v>
      </c>
      <c r="O16">
        <v>6</v>
      </c>
      <c r="P16">
        <v>6</v>
      </c>
      <c r="Q16">
        <v>0</v>
      </c>
      <c r="R16">
        <v>-1</v>
      </c>
      <c r="S16">
        <v>6</v>
      </c>
    </row>
    <row r="17" spans="1:19" x14ac:dyDescent="0.25">
      <c r="A17" s="1">
        <v>9.8472000000000004E-2</v>
      </c>
      <c r="B17">
        <f t="shared" si="1"/>
        <v>105733504.892928</v>
      </c>
      <c r="C17">
        <f t="shared" si="0"/>
        <v>25.208832000000001</v>
      </c>
      <c r="D17">
        <f t="shared" si="2"/>
        <v>26</v>
      </c>
      <c r="F17" t="str">
        <f>IF(D17='coef 2used'!A17,"SAME","DIFF")</f>
        <v>SAME</v>
      </c>
      <c r="H17">
        <v>-128</v>
      </c>
      <c r="J17">
        <v>15</v>
      </c>
      <c r="K17">
        <f t="shared" si="3"/>
        <v>117.1875</v>
      </c>
      <c r="M17">
        <v>-128</v>
      </c>
      <c r="N17">
        <v>-128</v>
      </c>
      <c r="O17">
        <v>10</v>
      </c>
      <c r="P17">
        <v>10</v>
      </c>
      <c r="Q17">
        <v>0</v>
      </c>
      <c r="R17">
        <v>-1</v>
      </c>
      <c r="S17">
        <v>10</v>
      </c>
    </row>
    <row r="18" spans="1:19" x14ac:dyDescent="0.25">
      <c r="A18" s="1">
        <v>0.101004</v>
      </c>
      <c r="B18">
        <f t="shared" si="1"/>
        <v>108452219.191296</v>
      </c>
      <c r="C18">
        <f t="shared" si="0"/>
        <v>25.857023999999999</v>
      </c>
      <c r="D18">
        <f t="shared" si="2"/>
        <v>26</v>
      </c>
      <c r="F18" t="str">
        <f>IF(D18='coef 2used'!A18,"SAME","DIFF")</f>
        <v>SAME</v>
      </c>
      <c r="H18">
        <v>-128</v>
      </c>
      <c r="J18">
        <v>16</v>
      </c>
      <c r="K18">
        <f t="shared" si="3"/>
        <v>125</v>
      </c>
      <c r="M18">
        <v>-128</v>
      </c>
      <c r="N18">
        <v>-128</v>
      </c>
      <c r="O18">
        <v>6</v>
      </c>
      <c r="P18">
        <v>6</v>
      </c>
      <c r="Q18">
        <v>0</v>
      </c>
      <c r="R18">
        <v>-1</v>
      </c>
      <c r="S18">
        <v>8</v>
      </c>
    </row>
    <row r="19" spans="1:19" x14ac:dyDescent="0.25">
      <c r="A19" s="1">
        <v>9.8472000000000004E-2</v>
      </c>
      <c r="B19">
        <f t="shared" si="1"/>
        <v>105733504.892928</v>
      </c>
      <c r="C19">
        <f t="shared" si="0"/>
        <v>25.208832000000001</v>
      </c>
      <c r="D19">
        <f t="shared" si="2"/>
        <v>26</v>
      </c>
      <c r="F19" t="str">
        <f>IF(D19='coef 2used'!A19,"SAME","DIFF")</f>
        <v>SAME</v>
      </c>
      <c r="H19">
        <v>-128</v>
      </c>
      <c r="J19">
        <v>17</v>
      </c>
      <c r="K19">
        <f t="shared" si="3"/>
        <v>132.8125</v>
      </c>
      <c r="M19">
        <v>-128</v>
      </c>
      <c r="N19">
        <v>-128</v>
      </c>
      <c r="O19">
        <v>0</v>
      </c>
      <c r="P19">
        <v>0</v>
      </c>
      <c r="Q19">
        <v>0</v>
      </c>
      <c r="R19">
        <v>-1</v>
      </c>
      <c r="S19">
        <v>4</v>
      </c>
    </row>
    <row r="20" spans="1:19" x14ac:dyDescent="0.25">
      <c r="A20" s="1">
        <v>9.1178999999999996E-2</v>
      </c>
      <c r="B20">
        <f t="shared" si="1"/>
        <v>97902705.770495996</v>
      </c>
      <c r="C20">
        <f t="shared" si="0"/>
        <v>23.341823999999999</v>
      </c>
      <c r="D20">
        <f t="shared" si="2"/>
        <v>24</v>
      </c>
      <c r="F20" t="str">
        <f>IF(D20='coef 2used'!A20,"SAME","DIFF")</f>
        <v>SAME</v>
      </c>
      <c r="H20">
        <v>-128</v>
      </c>
      <c r="J20">
        <v>18</v>
      </c>
      <c r="K20">
        <f t="shared" si="3"/>
        <v>140.625</v>
      </c>
      <c r="M20">
        <v>-128</v>
      </c>
      <c r="N20">
        <v>-128</v>
      </c>
      <c r="O20">
        <v>2</v>
      </c>
      <c r="P20">
        <v>2</v>
      </c>
      <c r="Q20">
        <v>0</v>
      </c>
      <c r="R20">
        <v>-1</v>
      </c>
      <c r="S20">
        <v>2</v>
      </c>
    </row>
    <row r="21" spans="1:19" x14ac:dyDescent="0.25">
      <c r="A21" s="1">
        <v>7.9978999999999995E-2</v>
      </c>
      <c r="B21">
        <f t="shared" si="1"/>
        <v>85876797.341695994</v>
      </c>
      <c r="C21">
        <f t="shared" si="0"/>
        <v>20.474623999999999</v>
      </c>
      <c r="D21">
        <f t="shared" si="2"/>
        <v>21</v>
      </c>
      <c r="F21" t="str">
        <f>IF(D21='coef 2used'!A21,"SAME","DIFF")</f>
        <v>SAME</v>
      </c>
      <c r="H21">
        <v>-128</v>
      </c>
      <c r="J21">
        <v>19</v>
      </c>
      <c r="K21">
        <f t="shared" si="3"/>
        <v>148.4375</v>
      </c>
      <c r="M21">
        <v>-128</v>
      </c>
      <c r="N21">
        <v>-128</v>
      </c>
      <c r="O21">
        <v>0</v>
      </c>
      <c r="P21">
        <v>0</v>
      </c>
      <c r="Q21">
        <v>0</v>
      </c>
      <c r="R21">
        <v>-1</v>
      </c>
      <c r="S21">
        <v>4</v>
      </c>
    </row>
    <row r="22" spans="1:19" x14ac:dyDescent="0.25">
      <c r="A22" s="1">
        <v>6.6142999999999993E-2</v>
      </c>
      <c r="B22">
        <f t="shared" si="1"/>
        <v>71020505.464831993</v>
      </c>
      <c r="C22">
        <f t="shared" si="0"/>
        <v>16.932607999999998</v>
      </c>
      <c r="D22">
        <f t="shared" si="2"/>
        <v>17</v>
      </c>
      <c r="F22" t="str">
        <f>IF(D22='coef 2used'!A22,"SAME","DIFF")</f>
        <v>SAME</v>
      </c>
      <c r="H22">
        <v>-128</v>
      </c>
      <c r="J22">
        <v>20</v>
      </c>
      <c r="K22">
        <f t="shared" si="3"/>
        <v>156.25</v>
      </c>
      <c r="M22">
        <v>-128</v>
      </c>
      <c r="N22">
        <v>-128</v>
      </c>
      <c r="O22">
        <v>2</v>
      </c>
      <c r="P22">
        <v>2</v>
      </c>
      <c r="Q22">
        <v>0</v>
      </c>
      <c r="R22">
        <v>-1</v>
      </c>
      <c r="S22">
        <v>4</v>
      </c>
    </row>
    <row r="23" spans="1:19" x14ac:dyDescent="0.25">
      <c r="A23" s="1">
        <v>5.1154999999999999E-2</v>
      </c>
      <c r="B23">
        <f t="shared" si="1"/>
        <v>54927263.006719999</v>
      </c>
      <c r="C23">
        <f t="shared" si="0"/>
        <v>13.09568</v>
      </c>
      <c r="D23">
        <f t="shared" si="2"/>
        <v>14</v>
      </c>
      <c r="F23" t="str">
        <f>IF(D23='coef 2used'!A23,"SAME","DIFF")</f>
        <v>SAME</v>
      </c>
      <c r="H23">
        <v>-128</v>
      </c>
      <c r="J23">
        <v>21</v>
      </c>
      <c r="K23">
        <f t="shared" si="3"/>
        <v>164.0625</v>
      </c>
      <c r="M23">
        <v>-128</v>
      </c>
      <c r="N23">
        <v>-128</v>
      </c>
      <c r="O23">
        <v>6</v>
      </c>
      <c r="P23">
        <v>6</v>
      </c>
      <c r="Q23">
        <v>0</v>
      </c>
      <c r="R23">
        <v>-1</v>
      </c>
      <c r="S23">
        <v>6</v>
      </c>
    </row>
    <row r="24" spans="1:19" x14ac:dyDescent="0.25">
      <c r="A24" s="1">
        <v>3.6490000000000002E-2</v>
      </c>
      <c r="B24">
        <f t="shared" si="1"/>
        <v>39180839.157760002</v>
      </c>
      <c r="C24">
        <f t="shared" si="0"/>
        <v>9.3414400000000004</v>
      </c>
      <c r="D24">
        <f t="shared" si="2"/>
        <v>10</v>
      </c>
      <c r="F24" t="str">
        <f>IF(D24='coef 2used'!A24,"SAME","DIFF")</f>
        <v>SAME</v>
      </c>
      <c r="H24">
        <v>-128</v>
      </c>
      <c r="J24">
        <v>22</v>
      </c>
      <c r="K24">
        <f t="shared" si="3"/>
        <v>171.875</v>
      </c>
      <c r="M24">
        <v>-1</v>
      </c>
      <c r="N24">
        <v>-1</v>
      </c>
      <c r="O24">
        <v>10</v>
      </c>
      <c r="P24">
        <v>10</v>
      </c>
      <c r="Q24">
        <v>0</v>
      </c>
      <c r="R24">
        <v>-1</v>
      </c>
      <c r="S24">
        <v>4</v>
      </c>
    </row>
    <row r="25" spans="1:19" x14ac:dyDescent="0.25">
      <c r="A25" s="1">
        <v>2.3400000000000001E-2</v>
      </c>
      <c r="B25">
        <f t="shared" si="1"/>
        <v>25125558.681600001</v>
      </c>
      <c r="C25">
        <f t="shared" si="0"/>
        <v>5.9904000000000002</v>
      </c>
      <c r="D25">
        <f t="shared" si="2"/>
        <v>6</v>
      </c>
      <c r="F25" t="str">
        <f>IF(D25='coef 2used'!A25,"SAME","DIFF")</f>
        <v>SAME</v>
      </c>
      <c r="H25">
        <v>-128</v>
      </c>
      <c r="J25">
        <v>23</v>
      </c>
      <c r="K25">
        <f t="shared" si="3"/>
        <v>179.6875</v>
      </c>
      <c r="M25">
        <v>-1</v>
      </c>
      <c r="N25">
        <v>-1</v>
      </c>
      <c r="O25">
        <v>2</v>
      </c>
      <c r="P25">
        <v>2</v>
      </c>
      <c r="Q25">
        <v>0</v>
      </c>
      <c r="R25">
        <v>-1</v>
      </c>
      <c r="S25">
        <v>2</v>
      </c>
    </row>
    <row r="26" spans="1:19" x14ac:dyDescent="0.25">
      <c r="A26" s="1">
        <v>1.2756E-2</v>
      </c>
      <c r="B26">
        <f t="shared" si="1"/>
        <v>13696650.706944</v>
      </c>
      <c r="C26">
        <f t="shared" si="0"/>
        <v>3.265536</v>
      </c>
      <c r="D26">
        <f t="shared" si="2"/>
        <v>4</v>
      </c>
      <c r="F26" t="str">
        <f>IF(D26='coef 2used'!A26,"SAME","DIFF")</f>
        <v>SAME</v>
      </c>
      <c r="H26">
        <v>-128</v>
      </c>
      <c r="J26">
        <v>24</v>
      </c>
      <c r="K26">
        <f t="shared" si="3"/>
        <v>187.5</v>
      </c>
      <c r="M26">
        <v>-1</v>
      </c>
      <c r="N26">
        <v>-1</v>
      </c>
      <c r="O26">
        <v>2</v>
      </c>
      <c r="P26">
        <v>2</v>
      </c>
      <c r="Q26">
        <v>0</v>
      </c>
      <c r="R26">
        <v>-1</v>
      </c>
      <c r="S26">
        <v>2</v>
      </c>
    </row>
    <row r="27" spans="1:19" x14ac:dyDescent="0.25">
      <c r="A27" s="1">
        <v>4.9699999999999996E-3</v>
      </c>
      <c r="B27">
        <f t="shared" si="1"/>
        <v>5336496.8652799996</v>
      </c>
      <c r="C27">
        <f t="shared" si="0"/>
        <v>1.2723199999999999</v>
      </c>
      <c r="D27">
        <f t="shared" si="2"/>
        <v>2</v>
      </c>
      <c r="F27" t="str">
        <f>IF(D27='coef 2used'!A27,"SAME","DIFF")</f>
        <v>SAME</v>
      </c>
      <c r="H27">
        <v>-128</v>
      </c>
      <c r="J27">
        <v>25</v>
      </c>
      <c r="K27">
        <f t="shared" si="3"/>
        <v>195.3125</v>
      </c>
      <c r="M27">
        <v>-1</v>
      </c>
      <c r="N27">
        <v>-1</v>
      </c>
      <c r="O27">
        <v>2</v>
      </c>
      <c r="P27">
        <v>2</v>
      </c>
      <c r="Q27">
        <v>0</v>
      </c>
      <c r="R27">
        <v>-1</v>
      </c>
      <c r="S27">
        <v>4</v>
      </c>
    </row>
    <row r="28" spans="1:19" x14ac:dyDescent="0.25">
      <c r="A28" s="1">
        <v>0</v>
      </c>
      <c r="B28">
        <f t="shared" si="1"/>
        <v>0</v>
      </c>
      <c r="C28">
        <f t="shared" si="0"/>
        <v>0</v>
      </c>
      <c r="D28">
        <f t="shared" si="2"/>
        <v>0</v>
      </c>
      <c r="F28" t="str">
        <f>IF(D28='coef 2used'!A28,"SAME","DIFF")</f>
        <v>SAME</v>
      </c>
      <c r="H28">
        <v>-128</v>
      </c>
      <c r="J28">
        <v>26</v>
      </c>
      <c r="K28">
        <f t="shared" si="3"/>
        <v>203.125</v>
      </c>
      <c r="M28">
        <v>-1</v>
      </c>
      <c r="N28">
        <v>-1</v>
      </c>
      <c r="O28">
        <v>2</v>
      </c>
      <c r="P28">
        <v>2</v>
      </c>
      <c r="Q28">
        <v>0</v>
      </c>
      <c r="R28">
        <v>-1</v>
      </c>
      <c r="S28">
        <v>2</v>
      </c>
    </row>
    <row r="29" spans="1:19" x14ac:dyDescent="0.25">
      <c r="A29" s="1">
        <v>-2.5690000000000001E-3</v>
      </c>
      <c r="B29">
        <f t="shared" si="1"/>
        <v>-2758442.7458560001</v>
      </c>
      <c r="C29">
        <f t="shared" si="0"/>
        <v>-0.65766400000000003</v>
      </c>
      <c r="D29">
        <f t="shared" si="2"/>
        <v>-1</v>
      </c>
      <c r="F29" t="str">
        <f>IF(D29='coef 2used'!A29,"SAME","DIFF")</f>
        <v>SAME</v>
      </c>
      <c r="H29">
        <v>-128</v>
      </c>
      <c r="J29">
        <v>27</v>
      </c>
      <c r="K29">
        <f t="shared" si="3"/>
        <v>210.9375</v>
      </c>
      <c r="M29">
        <v>-1</v>
      </c>
      <c r="N29">
        <v>-1</v>
      </c>
      <c r="O29">
        <v>2</v>
      </c>
      <c r="P29">
        <v>2</v>
      </c>
      <c r="Q29">
        <v>0</v>
      </c>
      <c r="R29">
        <v>-1</v>
      </c>
      <c r="S29">
        <v>2</v>
      </c>
    </row>
    <row r="30" spans="1:19" x14ac:dyDescent="0.25">
      <c r="A30" s="1">
        <v>-3.382E-3</v>
      </c>
      <c r="B30">
        <f t="shared" si="1"/>
        <v>-3631394.848768</v>
      </c>
      <c r="C30">
        <f t="shared" si="0"/>
        <v>-0.86579200000000001</v>
      </c>
      <c r="D30">
        <f t="shared" si="2"/>
        <v>-1</v>
      </c>
      <c r="F30" t="str">
        <f>IF(D30='coef 2used'!A30,"SAME","DIFF")</f>
        <v>SAME</v>
      </c>
      <c r="H30">
        <v>-128</v>
      </c>
      <c r="J30">
        <v>28</v>
      </c>
      <c r="K30">
        <f t="shared" si="3"/>
        <v>218.75</v>
      </c>
      <c r="M30">
        <v>-1</v>
      </c>
      <c r="N30">
        <v>-1</v>
      </c>
      <c r="O30">
        <v>6</v>
      </c>
      <c r="P30">
        <v>6</v>
      </c>
      <c r="Q30">
        <v>0</v>
      </c>
      <c r="R30">
        <v>-1</v>
      </c>
      <c r="S30">
        <v>10</v>
      </c>
    </row>
    <row r="31" spans="1:19" x14ac:dyDescent="0.25">
      <c r="A31" s="1">
        <v>-3.1519999999999999E-3</v>
      </c>
      <c r="B31">
        <f t="shared" si="1"/>
        <v>-3384434.2292479998</v>
      </c>
      <c r="C31">
        <f t="shared" si="0"/>
        <v>-0.80691199999999996</v>
      </c>
      <c r="D31">
        <f t="shared" si="2"/>
        <v>-1</v>
      </c>
      <c r="F31" t="str">
        <f>IF(D31='coef 2used'!A31,"SAME","DIFF")</f>
        <v>SAME</v>
      </c>
      <c r="H31">
        <v>-128</v>
      </c>
      <c r="J31">
        <v>29</v>
      </c>
      <c r="K31">
        <f t="shared" si="3"/>
        <v>226.5625</v>
      </c>
      <c r="M31">
        <v>-1</v>
      </c>
      <c r="N31">
        <v>-1</v>
      </c>
      <c r="O31">
        <v>0</v>
      </c>
      <c r="P31">
        <v>0</v>
      </c>
      <c r="Q31">
        <v>0</v>
      </c>
      <c r="R31">
        <v>-1</v>
      </c>
      <c r="S31">
        <v>2</v>
      </c>
    </row>
    <row r="32" spans="1:19" x14ac:dyDescent="0.25">
      <c r="A32" s="1">
        <v>-2.5119999999999999E-3</v>
      </c>
      <c r="B32">
        <f t="shared" si="1"/>
        <v>-2697239.4618879999</v>
      </c>
      <c r="C32">
        <f t="shared" si="0"/>
        <v>-0.64307199999999998</v>
      </c>
      <c r="D32">
        <f t="shared" si="2"/>
        <v>-1</v>
      </c>
      <c r="F32" t="str">
        <f>IF(D32='coef 2used'!A32,"SAME","DIFF")</f>
        <v>SAME</v>
      </c>
      <c r="H32">
        <v>-128</v>
      </c>
      <c r="J32">
        <v>30</v>
      </c>
      <c r="K32">
        <f t="shared" si="3"/>
        <v>234.375</v>
      </c>
      <c r="M32">
        <v>-1</v>
      </c>
      <c r="N32">
        <v>-1</v>
      </c>
      <c r="O32">
        <v>2</v>
      </c>
      <c r="P32">
        <v>2</v>
      </c>
      <c r="Q32">
        <v>0</v>
      </c>
      <c r="R32">
        <v>-1</v>
      </c>
      <c r="S32">
        <v>2</v>
      </c>
    </row>
    <row r="33" spans="1:19" x14ac:dyDescent="0.25">
      <c r="A33" s="1">
        <v>-1.9040000000000001E-3</v>
      </c>
      <c r="B33">
        <f t="shared" si="1"/>
        <v>-2044404.4328960001</v>
      </c>
      <c r="C33">
        <f t="shared" si="0"/>
        <v>-0.48742400000000002</v>
      </c>
      <c r="D33">
        <f t="shared" si="2"/>
        <v>-1</v>
      </c>
      <c r="F33" t="str">
        <f>IF(D33='coef 2used'!A33,"SAME","DIFF")</f>
        <v>SAME</v>
      </c>
      <c r="H33">
        <v>-128</v>
      </c>
      <c r="J33">
        <v>31</v>
      </c>
      <c r="K33">
        <f t="shared" si="3"/>
        <v>242.1875</v>
      </c>
      <c r="M33">
        <v>-1</v>
      </c>
      <c r="N33">
        <v>-1</v>
      </c>
      <c r="O33">
        <v>2</v>
      </c>
      <c r="P33">
        <v>2</v>
      </c>
      <c r="Q33">
        <v>-1</v>
      </c>
      <c r="R33">
        <v>-128</v>
      </c>
      <c r="S33">
        <v>4</v>
      </c>
    </row>
    <row r="34" spans="1:19" x14ac:dyDescent="0.25">
      <c r="A34" s="1">
        <v>-1.529E-3</v>
      </c>
      <c r="B34">
        <f t="shared" si="1"/>
        <v>-1641751.248896</v>
      </c>
      <c r="C34">
        <f t="shared" si="0"/>
        <v>-0.39142399999999999</v>
      </c>
      <c r="D34">
        <f t="shared" si="2"/>
        <v>-1</v>
      </c>
      <c r="F34" t="str">
        <f>IF(D34='coef 2used'!A34,"SAME","DIFF")</f>
        <v>SAME</v>
      </c>
      <c r="H34">
        <v>-128</v>
      </c>
      <c r="J34">
        <v>32</v>
      </c>
      <c r="K34">
        <f t="shared" si="3"/>
        <v>250</v>
      </c>
      <c r="M34">
        <v>-1</v>
      </c>
      <c r="N34">
        <v>-1</v>
      </c>
      <c r="O34">
        <v>2</v>
      </c>
      <c r="P34">
        <v>2</v>
      </c>
      <c r="Q34">
        <v>-1</v>
      </c>
      <c r="R34">
        <v>-128</v>
      </c>
      <c r="S34">
        <v>4</v>
      </c>
    </row>
    <row r="35" spans="1:19" x14ac:dyDescent="0.25">
      <c r="H35">
        <v>-128</v>
      </c>
      <c r="J35">
        <v>33</v>
      </c>
      <c r="K35">
        <f t="shared" si="3"/>
        <v>257.8125</v>
      </c>
      <c r="M35">
        <v>-1</v>
      </c>
      <c r="N35">
        <v>-1</v>
      </c>
      <c r="O35">
        <v>0</v>
      </c>
      <c r="P35">
        <v>0</v>
      </c>
      <c r="Q35">
        <v>-1</v>
      </c>
      <c r="R35">
        <v>-128</v>
      </c>
      <c r="S35">
        <v>2</v>
      </c>
    </row>
    <row r="36" spans="1:19" x14ac:dyDescent="0.25">
      <c r="H36">
        <v>-128</v>
      </c>
      <c r="J36">
        <v>34</v>
      </c>
      <c r="K36">
        <f t="shared" si="3"/>
        <v>265.625</v>
      </c>
      <c r="M36">
        <v>-1</v>
      </c>
      <c r="N36">
        <v>-1</v>
      </c>
      <c r="O36">
        <v>8</v>
      </c>
      <c r="P36">
        <v>8</v>
      </c>
      <c r="Q36">
        <v>-1</v>
      </c>
      <c r="R36">
        <v>-128</v>
      </c>
      <c r="S36">
        <v>6</v>
      </c>
    </row>
    <row r="37" spans="1:19" x14ac:dyDescent="0.25">
      <c r="H37">
        <v>-128</v>
      </c>
      <c r="J37">
        <v>35</v>
      </c>
      <c r="K37">
        <f t="shared" si="3"/>
        <v>273.4375</v>
      </c>
      <c r="M37">
        <v>-1</v>
      </c>
      <c r="N37">
        <v>-1</v>
      </c>
      <c r="O37">
        <v>0</v>
      </c>
      <c r="P37">
        <v>0</v>
      </c>
      <c r="Q37">
        <v>-1</v>
      </c>
      <c r="R37">
        <v>-128</v>
      </c>
      <c r="S37">
        <v>2</v>
      </c>
    </row>
    <row r="38" spans="1:19" x14ac:dyDescent="0.25">
      <c r="H38">
        <v>-128</v>
      </c>
      <c r="J38">
        <v>36</v>
      </c>
      <c r="K38">
        <f t="shared" si="3"/>
        <v>281.25</v>
      </c>
      <c r="M38">
        <v>-1</v>
      </c>
      <c r="N38">
        <v>-1</v>
      </c>
      <c r="O38">
        <v>2</v>
      </c>
      <c r="P38">
        <v>2</v>
      </c>
      <c r="Q38">
        <v>-1</v>
      </c>
      <c r="R38">
        <v>-128</v>
      </c>
      <c r="S38">
        <v>4</v>
      </c>
    </row>
    <row r="39" spans="1:19" x14ac:dyDescent="0.25">
      <c r="H39">
        <v>-128</v>
      </c>
      <c r="J39">
        <v>37</v>
      </c>
      <c r="K39">
        <f t="shared" si="3"/>
        <v>289.0625</v>
      </c>
      <c r="M39">
        <v>-1</v>
      </c>
      <c r="N39">
        <v>-1</v>
      </c>
      <c r="O39">
        <v>2</v>
      </c>
      <c r="P39">
        <v>2</v>
      </c>
      <c r="Q39">
        <v>-1</v>
      </c>
      <c r="R39">
        <v>-128</v>
      </c>
      <c r="S39">
        <v>2</v>
      </c>
    </row>
    <row r="40" spans="1:19" x14ac:dyDescent="0.25">
      <c r="H40">
        <v>-128</v>
      </c>
      <c r="J40">
        <v>38</v>
      </c>
      <c r="K40">
        <f t="shared" si="3"/>
        <v>296.875</v>
      </c>
      <c r="M40">
        <v>-1</v>
      </c>
      <c r="N40">
        <v>-1</v>
      </c>
      <c r="O40">
        <v>2</v>
      </c>
      <c r="P40">
        <v>2</v>
      </c>
      <c r="Q40">
        <v>-1</v>
      </c>
      <c r="R40">
        <v>-128</v>
      </c>
      <c r="S40">
        <v>2</v>
      </c>
    </row>
    <row r="41" spans="1:19" x14ac:dyDescent="0.25">
      <c r="H41">
        <v>-128</v>
      </c>
      <c r="J41">
        <v>39</v>
      </c>
      <c r="K41">
        <f t="shared" si="3"/>
        <v>304.6875</v>
      </c>
      <c r="M41">
        <v>-1</v>
      </c>
      <c r="N41">
        <v>-1</v>
      </c>
      <c r="O41">
        <v>2</v>
      </c>
      <c r="P41">
        <v>2</v>
      </c>
      <c r="Q41">
        <v>-1</v>
      </c>
      <c r="R41">
        <v>-128</v>
      </c>
      <c r="S41">
        <v>0</v>
      </c>
    </row>
    <row r="42" spans="1:19" x14ac:dyDescent="0.25">
      <c r="H42">
        <v>-128</v>
      </c>
      <c r="J42">
        <v>40</v>
      </c>
      <c r="K42">
        <f t="shared" si="3"/>
        <v>312.5</v>
      </c>
      <c r="M42">
        <v>-1</v>
      </c>
      <c r="N42">
        <v>-1</v>
      </c>
      <c r="O42">
        <v>6</v>
      </c>
      <c r="P42">
        <v>6</v>
      </c>
      <c r="Q42">
        <v>-1</v>
      </c>
      <c r="R42">
        <v>-128</v>
      </c>
      <c r="S42">
        <v>4</v>
      </c>
    </row>
    <row r="43" spans="1:19" x14ac:dyDescent="0.25">
      <c r="H43">
        <v>-128</v>
      </c>
      <c r="J43">
        <v>41</v>
      </c>
      <c r="K43">
        <f t="shared" si="3"/>
        <v>320.3125</v>
      </c>
      <c r="M43">
        <v>-1</v>
      </c>
      <c r="N43">
        <v>-1</v>
      </c>
      <c r="O43">
        <v>0</v>
      </c>
      <c r="P43">
        <v>0</v>
      </c>
      <c r="Q43">
        <v>-1</v>
      </c>
      <c r="R43">
        <v>-128</v>
      </c>
      <c r="S43">
        <v>0</v>
      </c>
    </row>
    <row r="44" spans="1:19" x14ac:dyDescent="0.25">
      <c r="H44">
        <v>-128</v>
      </c>
      <c r="J44">
        <v>42</v>
      </c>
      <c r="K44">
        <f t="shared" si="3"/>
        <v>328.125</v>
      </c>
      <c r="M44">
        <v>-1</v>
      </c>
      <c r="N44">
        <v>-1</v>
      </c>
      <c r="O44">
        <v>2</v>
      </c>
      <c r="P44">
        <v>2</v>
      </c>
      <c r="Q44">
        <v>-1</v>
      </c>
      <c r="R44">
        <v>-128</v>
      </c>
      <c r="S44">
        <v>2</v>
      </c>
    </row>
    <row r="45" spans="1:19" x14ac:dyDescent="0.25">
      <c r="H45">
        <v>-128</v>
      </c>
      <c r="J45">
        <v>43</v>
      </c>
      <c r="K45">
        <f t="shared" si="3"/>
        <v>335.9375</v>
      </c>
      <c r="M45">
        <v>-128</v>
      </c>
      <c r="N45">
        <v>-128</v>
      </c>
      <c r="O45">
        <v>2</v>
      </c>
      <c r="P45">
        <v>2</v>
      </c>
      <c r="Q45">
        <v>-1</v>
      </c>
      <c r="R45">
        <v>-128</v>
      </c>
      <c r="S45">
        <v>2</v>
      </c>
    </row>
    <row r="46" spans="1:19" x14ac:dyDescent="0.25">
      <c r="H46">
        <v>-128</v>
      </c>
      <c r="J46">
        <v>44</v>
      </c>
      <c r="K46">
        <f t="shared" si="3"/>
        <v>343.75</v>
      </c>
      <c r="M46">
        <v>-128</v>
      </c>
      <c r="N46">
        <v>-128</v>
      </c>
      <c r="O46">
        <v>2</v>
      </c>
      <c r="P46">
        <v>2</v>
      </c>
      <c r="Q46">
        <v>-1</v>
      </c>
      <c r="R46">
        <v>-128</v>
      </c>
      <c r="S46">
        <v>2</v>
      </c>
    </row>
    <row r="47" spans="1:19" x14ac:dyDescent="0.25">
      <c r="H47">
        <v>-128</v>
      </c>
      <c r="J47">
        <v>45</v>
      </c>
      <c r="K47">
        <f t="shared" si="3"/>
        <v>351.5625</v>
      </c>
      <c r="M47">
        <v>-128</v>
      </c>
      <c r="N47">
        <v>-128</v>
      </c>
      <c r="O47">
        <v>4</v>
      </c>
      <c r="P47">
        <v>4</v>
      </c>
      <c r="Q47">
        <v>-1</v>
      </c>
      <c r="R47">
        <v>-128</v>
      </c>
      <c r="S47">
        <v>0</v>
      </c>
    </row>
    <row r="48" spans="1:19" x14ac:dyDescent="0.25">
      <c r="H48">
        <v>-128</v>
      </c>
      <c r="J48">
        <v>46</v>
      </c>
      <c r="K48">
        <f t="shared" si="3"/>
        <v>359.375</v>
      </c>
      <c r="M48">
        <v>-128</v>
      </c>
      <c r="N48">
        <v>-128</v>
      </c>
      <c r="O48">
        <v>4</v>
      </c>
      <c r="P48">
        <v>4</v>
      </c>
      <c r="Q48">
        <v>-1</v>
      </c>
      <c r="R48">
        <v>-128</v>
      </c>
      <c r="S48">
        <v>6</v>
      </c>
    </row>
    <row r="49" spans="8:19" x14ac:dyDescent="0.25">
      <c r="H49">
        <v>-128</v>
      </c>
      <c r="J49">
        <v>47</v>
      </c>
      <c r="K49">
        <f t="shared" si="3"/>
        <v>367.1875</v>
      </c>
      <c r="M49">
        <v>-128</v>
      </c>
      <c r="N49">
        <v>-128</v>
      </c>
      <c r="O49">
        <v>2</v>
      </c>
      <c r="P49">
        <v>2</v>
      </c>
      <c r="Q49">
        <v>-1</v>
      </c>
      <c r="R49">
        <v>-128</v>
      </c>
      <c r="S49">
        <v>2</v>
      </c>
    </row>
    <row r="50" spans="8:19" x14ac:dyDescent="0.25">
      <c r="H50">
        <v>-128</v>
      </c>
      <c r="J50">
        <v>48</v>
      </c>
      <c r="K50">
        <f t="shared" si="3"/>
        <v>375</v>
      </c>
      <c r="M50">
        <v>-128</v>
      </c>
      <c r="N50">
        <v>-128</v>
      </c>
      <c r="O50">
        <v>0</v>
      </c>
      <c r="P50">
        <v>0</v>
      </c>
      <c r="Q50">
        <v>-1</v>
      </c>
      <c r="R50">
        <v>-128</v>
      </c>
      <c r="S50">
        <v>2</v>
      </c>
    </row>
    <row r="51" spans="8:19" x14ac:dyDescent="0.25">
      <c r="H51">
        <v>-128</v>
      </c>
      <c r="J51">
        <v>49</v>
      </c>
      <c r="K51">
        <f t="shared" si="3"/>
        <v>382.8125</v>
      </c>
      <c r="M51">
        <v>-128</v>
      </c>
      <c r="N51">
        <v>-128</v>
      </c>
      <c r="O51">
        <v>2</v>
      </c>
      <c r="P51">
        <v>2</v>
      </c>
      <c r="Q51">
        <v>-1</v>
      </c>
      <c r="R51">
        <v>-128</v>
      </c>
      <c r="S51">
        <v>2</v>
      </c>
    </row>
    <row r="52" spans="8:19" x14ac:dyDescent="0.25">
      <c r="H52">
        <v>-128</v>
      </c>
      <c r="J52">
        <v>50</v>
      </c>
      <c r="K52">
        <f t="shared" si="3"/>
        <v>390.625</v>
      </c>
      <c r="M52">
        <v>-128</v>
      </c>
      <c r="N52">
        <v>-128</v>
      </c>
      <c r="O52">
        <v>0</v>
      </c>
      <c r="P52">
        <v>0</v>
      </c>
      <c r="Q52">
        <v>-1</v>
      </c>
      <c r="R52">
        <v>-128</v>
      </c>
      <c r="S52">
        <v>0</v>
      </c>
    </row>
    <row r="53" spans="8:19" x14ac:dyDescent="0.25">
      <c r="H53">
        <v>-128</v>
      </c>
      <c r="J53">
        <v>51</v>
      </c>
      <c r="K53">
        <f t="shared" si="3"/>
        <v>398.4375</v>
      </c>
      <c r="M53">
        <v>-128</v>
      </c>
      <c r="N53">
        <v>-128</v>
      </c>
      <c r="O53">
        <v>2</v>
      </c>
      <c r="P53">
        <v>2</v>
      </c>
      <c r="Q53">
        <v>0</v>
      </c>
      <c r="R53">
        <v>-1</v>
      </c>
      <c r="S53">
        <v>2</v>
      </c>
    </row>
    <row r="54" spans="8:19" x14ac:dyDescent="0.25">
      <c r="H54">
        <v>-128</v>
      </c>
      <c r="J54">
        <v>52</v>
      </c>
      <c r="K54">
        <f t="shared" si="3"/>
        <v>406.25</v>
      </c>
      <c r="M54">
        <v>-128</v>
      </c>
      <c r="N54">
        <v>-128</v>
      </c>
      <c r="O54">
        <v>2</v>
      </c>
      <c r="P54">
        <v>2</v>
      </c>
      <c r="Q54">
        <v>0</v>
      </c>
      <c r="R54">
        <v>-1</v>
      </c>
      <c r="S54">
        <v>2</v>
      </c>
    </row>
    <row r="55" spans="8:19" x14ac:dyDescent="0.25">
      <c r="H55">
        <v>-128</v>
      </c>
      <c r="J55">
        <v>53</v>
      </c>
      <c r="K55">
        <f t="shared" si="3"/>
        <v>414.0625</v>
      </c>
      <c r="M55">
        <v>-128</v>
      </c>
      <c r="N55">
        <v>-128</v>
      </c>
      <c r="O55">
        <v>0</v>
      </c>
      <c r="P55">
        <v>0</v>
      </c>
      <c r="Q55">
        <v>0</v>
      </c>
      <c r="R55">
        <v>-1</v>
      </c>
      <c r="S55">
        <v>2</v>
      </c>
    </row>
    <row r="56" spans="8:19" x14ac:dyDescent="0.25">
      <c r="H56">
        <v>-128</v>
      </c>
      <c r="J56">
        <v>54</v>
      </c>
      <c r="K56">
        <f t="shared" si="3"/>
        <v>421.875</v>
      </c>
      <c r="M56">
        <v>-128</v>
      </c>
      <c r="N56">
        <v>-128</v>
      </c>
      <c r="O56">
        <v>2</v>
      </c>
      <c r="P56">
        <v>2</v>
      </c>
      <c r="Q56">
        <v>0</v>
      </c>
      <c r="R56">
        <v>-1</v>
      </c>
      <c r="S56">
        <v>4</v>
      </c>
    </row>
    <row r="57" spans="8:19" x14ac:dyDescent="0.25">
      <c r="H57">
        <v>-128</v>
      </c>
      <c r="J57">
        <v>55</v>
      </c>
      <c r="K57">
        <f t="shared" si="3"/>
        <v>429.6875</v>
      </c>
      <c r="M57">
        <v>-128</v>
      </c>
      <c r="N57">
        <v>-128</v>
      </c>
      <c r="O57">
        <v>0</v>
      </c>
      <c r="P57">
        <v>0</v>
      </c>
      <c r="Q57">
        <v>0</v>
      </c>
      <c r="R57">
        <v>-1</v>
      </c>
      <c r="S57">
        <v>2</v>
      </c>
    </row>
    <row r="58" spans="8:19" x14ac:dyDescent="0.25">
      <c r="H58">
        <v>-128</v>
      </c>
      <c r="J58">
        <v>56</v>
      </c>
      <c r="K58">
        <f t="shared" si="3"/>
        <v>437.5</v>
      </c>
      <c r="M58">
        <v>-128</v>
      </c>
      <c r="N58">
        <v>-128</v>
      </c>
      <c r="O58">
        <v>2</v>
      </c>
      <c r="P58">
        <v>2</v>
      </c>
      <c r="Q58">
        <v>0</v>
      </c>
      <c r="R58">
        <v>-1</v>
      </c>
      <c r="S58">
        <v>2</v>
      </c>
    </row>
    <row r="59" spans="8:19" x14ac:dyDescent="0.25">
      <c r="H59">
        <v>-128</v>
      </c>
      <c r="J59">
        <v>57</v>
      </c>
      <c r="K59">
        <f t="shared" si="3"/>
        <v>445.3125</v>
      </c>
      <c r="M59">
        <v>-128</v>
      </c>
      <c r="N59">
        <v>-128</v>
      </c>
      <c r="O59">
        <v>4</v>
      </c>
      <c r="P59">
        <v>4</v>
      </c>
      <c r="Q59">
        <v>0</v>
      </c>
      <c r="R59">
        <v>-1</v>
      </c>
      <c r="S59">
        <v>4</v>
      </c>
    </row>
    <row r="60" spans="8:19" x14ac:dyDescent="0.25">
      <c r="H60">
        <v>-128</v>
      </c>
      <c r="J60">
        <v>58</v>
      </c>
      <c r="K60">
        <f t="shared" si="3"/>
        <v>453.125</v>
      </c>
      <c r="M60">
        <v>-128</v>
      </c>
      <c r="N60">
        <v>-128</v>
      </c>
      <c r="O60">
        <v>0</v>
      </c>
      <c r="P60">
        <v>0</v>
      </c>
      <c r="Q60">
        <v>0</v>
      </c>
      <c r="R60">
        <v>-1</v>
      </c>
      <c r="S60">
        <v>4</v>
      </c>
    </row>
    <row r="61" spans="8:19" x14ac:dyDescent="0.25">
      <c r="H61">
        <v>-128</v>
      </c>
      <c r="J61">
        <v>59</v>
      </c>
      <c r="K61">
        <f t="shared" si="3"/>
        <v>460.9375</v>
      </c>
      <c r="M61">
        <v>-128</v>
      </c>
      <c r="N61">
        <v>-128</v>
      </c>
      <c r="O61">
        <v>2</v>
      </c>
      <c r="P61">
        <v>2</v>
      </c>
      <c r="Q61">
        <v>0</v>
      </c>
      <c r="R61">
        <v>-1</v>
      </c>
      <c r="S61">
        <v>4</v>
      </c>
    </row>
    <row r="62" spans="8:19" x14ac:dyDescent="0.25">
      <c r="H62">
        <v>-128</v>
      </c>
      <c r="J62">
        <v>60</v>
      </c>
      <c r="K62">
        <f t="shared" si="3"/>
        <v>468.75</v>
      </c>
      <c r="M62">
        <v>-128</v>
      </c>
      <c r="N62">
        <v>-128</v>
      </c>
      <c r="O62">
        <v>0</v>
      </c>
      <c r="P62">
        <v>0</v>
      </c>
      <c r="Q62">
        <v>0</v>
      </c>
      <c r="R62">
        <v>-1</v>
      </c>
      <c r="S62">
        <v>2</v>
      </c>
    </row>
    <row r="63" spans="8:19" x14ac:dyDescent="0.25">
      <c r="H63">
        <v>-128</v>
      </c>
      <c r="J63">
        <v>61</v>
      </c>
      <c r="K63">
        <f t="shared" si="3"/>
        <v>476.5625</v>
      </c>
      <c r="M63">
        <v>-128</v>
      </c>
      <c r="N63">
        <v>-128</v>
      </c>
      <c r="O63">
        <v>4</v>
      </c>
      <c r="P63">
        <v>4</v>
      </c>
      <c r="Q63">
        <v>0</v>
      </c>
      <c r="R63">
        <v>-1</v>
      </c>
      <c r="S63">
        <v>2</v>
      </c>
    </row>
    <row r="64" spans="8:19" x14ac:dyDescent="0.25">
      <c r="H64">
        <v>-128</v>
      </c>
      <c r="J64">
        <v>62</v>
      </c>
      <c r="K64">
        <f t="shared" si="3"/>
        <v>484.375</v>
      </c>
      <c r="M64">
        <v>-128</v>
      </c>
      <c r="N64">
        <v>-128</v>
      </c>
      <c r="O64">
        <v>2</v>
      </c>
      <c r="P64">
        <v>2</v>
      </c>
      <c r="Q64">
        <v>0</v>
      </c>
      <c r="R64">
        <v>-1</v>
      </c>
      <c r="S64">
        <v>2</v>
      </c>
    </row>
    <row r="65" spans="8:19" x14ac:dyDescent="0.25">
      <c r="H65">
        <v>-128</v>
      </c>
      <c r="J65">
        <v>63</v>
      </c>
      <c r="K65">
        <f t="shared" si="3"/>
        <v>492.1875</v>
      </c>
      <c r="M65">
        <v>-128</v>
      </c>
      <c r="N65">
        <v>-128</v>
      </c>
      <c r="O65">
        <v>4</v>
      </c>
      <c r="P65">
        <v>4</v>
      </c>
      <c r="Q65">
        <v>0</v>
      </c>
      <c r="R65">
        <v>-1</v>
      </c>
      <c r="S65">
        <v>2</v>
      </c>
    </row>
    <row r="66" spans="8:19" x14ac:dyDescent="0.25">
      <c r="H66">
        <v>-128</v>
      </c>
      <c r="J66">
        <v>64</v>
      </c>
      <c r="K66">
        <f t="shared" si="3"/>
        <v>500</v>
      </c>
      <c r="M66">
        <v>-1</v>
      </c>
      <c r="N66">
        <v>-1</v>
      </c>
      <c r="Q66">
        <v>0</v>
      </c>
      <c r="R66">
        <v>-1</v>
      </c>
    </row>
    <row r="67" spans="8:19" x14ac:dyDescent="0.25">
      <c r="H67">
        <v>-128</v>
      </c>
      <c r="M67">
        <v>-1</v>
      </c>
      <c r="N67">
        <v>-1</v>
      </c>
      <c r="Q67">
        <v>0</v>
      </c>
      <c r="R67">
        <v>-1</v>
      </c>
    </row>
    <row r="68" spans="8:19" x14ac:dyDescent="0.25">
      <c r="H68">
        <v>-128</v>
      </c>
      <c r="M68">
        <v>-1</v>
      </c>
      <c r="N68">
        <v>-1</v>
      </c>
      <c r="Q68">
        <v>0</v>
      </c>
      <c r="R68">
        <v>-1</v>
      </c>
    </row>
    <row r="69" spans="8:19" x14ac:dyDescent="0.25">
      <c r="H69">
        <v>-128</v>
      </c>
      <c r="M69">
        <v>-1</v>
      </c>
      <c r="N69">
        <v>-1</v>
      </c>
      <c r="Q69">
        <v>0</v>
      </c>
      <c r="R69">
        <v>-1</v>
      </c>
    </row>
    <row r="70" spans="8:19" x14ac:dyDescent="0.25">
      <c r="H70">
        <v>-128</v>
      </c>
      <c r="M70">
        <v>-1</v>
      </c>
      <c r="N70">
        <v>-1</v>
      </c>
      <c r="Q70">
        <v>0</v>
      </c>
      <c r="R70">
        <v>-1</v>
      </c>
    </row>
    <row r="71" spans="8:19" x14ac:dyDescent="0.25">
      <c r="H71">
        <v>-128</v>
      </c>
      <c r="M71">
        <v>-1</v>
      </c>
      <c r="N71">
        <v>-1</v>
      </c>
      <c r="Q71">
        <v>0</v>
      </c>
      <c r="R71">
        <v>-1</v>
      </c>
    </row>
    <row r="72" spans="8:19" x14ac:dyDescent="0.25">
      <c r="H72">
        <v>-128</v>
      </c>
      <c r="M72">
        <v>-1</v>
      </c>
      <c r="N72">
        <v>-1</v>
      </c>
      <c r="Q72">
        <v>0</v>
      </c>
      <c r="R72">
        <v>-1</v>
      </c>
    </row>
    <row r="73" spans="8:19" x14ac:dyDescent="0.25">
      <c r="H73">
        <v>-128</v>
      </c>
      <c r="M73">
        <v>-1</v>
      </c>
      <c r="N73">
        <v>-1</v>
      </c>
      <c r="Q73">
        <v>0</v>
      </c>
      <c r="R73">
        <v>-1</v>
      </c>
    </row>
    <row r="74" spans="8:19" x14ac:dyDescent="0.25">
      <c r="H74">
        <v>-128</v>
      </c>
      <c r="M74">
        <v>-1</v>
      </c>
      <c r="N74">
        <v>-1</v>
      </c>
      <c r="Q74">
        <v>-1</v>
      </c>
      <c r="R74">
        <v>-128</v>
      </c>
    </row>
    <row r="75" spans="8:19" x14ac:dyDescent="0.25">
      <c r="H75">
        <v>-128</v>
      </c>
      <c r="M75">
        <v>-1</v>
      </c>
      <c r="N75">
        <v>-1</v>
      </c>
      <c r="Q75">
        <v>-1</v>
      </c>
      <c r="R75">
        <v>-128</v>
      </c>
    </row>
    <row r="76" spans="8:19" x14ac:dyDescent="0.25">
      <c r="H76">
        <v>-128</v>
      </c>
      <c r="M76">
        <v>-1</v>
      </c>
      <c r="N76">
        <v>-1</v>
      </c>
      <c r="Q76">
        <v>-1</v>
      </c>
      <c r="R76">
        <v>-128</v>
      </c>
    </row>
    <row r="77" spans="8:19" x14ac:dyDescent="0.25">
      <c r="H77">
        <v>-128</v>
      </c>
      <c r="M77">
        <v>-1</v>
      </c>
      <c r="N77">
        <v>-1</v>
      </c>
      <c r="Q77">
        <v>-1</v>
      </c>
      <c r="R77">
        <v>-128</v>
      </c>
    </row>
    <row r="78" spans="8:19" x14ac:dyDescent="0.25">
      <c r="H78">
        <v>-128</v>
      </c>
      <c r="M78">
        <v>-1</v>
      </c>
      <c r="N78">
        <v>-1</v>
      </c>
      <c r="Q78">
        <v>-1</v>
      </c>
      <c r="R78">
        <v>-128</v>
      </c>
    </row>
    <row r="79" spans="8:19" x14ac:dyDescent="0.25">
      <c r="H79">
        <v>-128</v>
      </c>
      <c r="M79">
        <v>-1</v>
      </c>
      <c r="N79">
        <v>-1</v>
      </c>
      <c r="Q79">
        <v>-1</v>
      </c>
      <c r="R79">
        <v>-128</v>
      </c>
    </row>
    <row r="80" spans="8:19" x14ac:dyDescent="0.25">
      <c r="H80">
        <v>-128</v>
      </c>
      <c r="M80">
        <v>-1</v>
      </c>
      <c r="N80">
        <v>-1</v>
      </c>
      <c r="Q80">
        <v>-1</v>
      </c>
      <c r="R80">
        <v>-128</v>
      </c>
    </row>
    <row r="81" spans="8:18" x14ac:dyDescent="0.25">
      <c r="H81">
        <v>-128</v>
      </c>
      <c r="M81">
        <v>-1</v>
      </c>
      <c r="N81">
        <v>-1</v>
      </c>
      <c r="Q81">
        <v>-1</v>
      </c>
      <c r="R81">
        <v>-128</v>
      </c>
    </row>
    <row r="82" spans="8:18" x14ac:dyDescent="0.25">
      <c r="H82">
        <v>-128</v>
      </c>
      <c r="M82">
        <v>-1</v>
      </c>
      <c r="N82">
        <v>-1</v>
      </c>
      <c r="Q82">
        <v>-1</v>
      </c>
      <c r="R82">
        <v>-128</v>
      </c>
    </row>
    <row r="83" spans="8:18" x14ac:dyDescent="0.25">
      <c r="H83">
        <v>-128</v>
      </c>
      <c r="M83">
        <v>-1</v>
      </c>
      <c r="N83">
        <v>-1</v>
      </c>
      <c r="Q83">
        <v>-1</v>
      </c>
      <c r="R83">
        <v>-128</v>
      </c>
    </row>
    <row r="84" spans="8:18" x14ac:dyDescent="0.25">
      <c r="H84">
        <v>-128</v>
      </c>
      <c r="M84">
        <v>-1</v>
      </c>
      <c r="N84">
        <v>-1</v>
      </c>
      <c r="Q84">
        <v>-1</v>
      </c>
      <c r="R84">
        <v>-128</v>
      </c>
    </row>
    <row r="85" spans="8:18" x14ac:dyDescent="0.25">
      <c r="H85">
        <v>-128</v>
      </c>
      <c r="M85">
        <v>-1</v>
      </c>
      <c r="N85">
        <v>-1</v>
      </c>
      <c r="Q85">
        <v>-1</v>
      </c>
      <c r="R85">
        <v>-128</v>
      </c>
    </row>
    <row r="86" spans="8:18" x14ac:dyDescent="0.25">
      <c r="H86">
        <v>-128</v>
      </c>
      <c r="M86">
        <v>-128</v>
      </c>
      <c r="N86">
        <v>-128</v>
      </c>
      <c r="Q86">
        <v>-1</v>
      </c>
      <c r="R86">
        <v>-128</v>
      </c>
    </row>
    <row r="87" spans="8:18" x14ac:dyDescent="0.25">
      <c r="H87">
        <v>-128</v>
      </c>
      <c r="M87">
        <v>-128</v>
      </c>
      <c r="N87">
        <v>-128</v>
      </c>
      <c r="Q87">
        <v>-1</v>
      </c>
      <c r="R87">
        <v>-128</v>
      </c>
    </row>
    <row r="88" spans="8:18" x14ac:dyDescent="0.25">
      <c r="H88">
        <v>-128</v>
      </c>
      <c r="M88">
        <v>-128</v>
      </c>
      <c r="N88">
        <v>-128</v>
      </c>
      <c r="Q88">
        <v>-1</v>
      </c>
      <c r="R88">
        <v>-128</v>
      </c>
    </row>
    <row r="89" spans="8:18" x14ac:dyDescent="0.25">
      <c r="H89">
        <v>-128</v>
      </c>
      <c r="M89">
        <v>-128</v>
      </c>
      <c r="N89">
        <v>-128</v>
      </c>
      <c r="Q89">
        <v>-1</v>
      </c>
      <c r="R89">
        <v>-128</v>
      </c>
    </row>
    <row r="90" spans="8:18" x14ac:dyDescent="0.25">
      <c r="H90">
        <v>-128</v>
      </c>
      <c r="M90">
        <v>-128</v>
      </c>
      <c r="N90">
        <v>-128</v>
      </c>
      <c r="Q90">
        <v>-1</v>
      </c>
      <c r="R90">
        <v>-128</v>
      </c>
    </row>
    <row r="91" spans="8:18" x14ac:dyDescent="0.25">
      <c r="H91">
        <v>-128</v>
      </c>
      <c r="M91">
        <v>-128</v>
      </c>
      <c r="N91">
        <v>-128</v>
      </c>
      <c r="Q91">
        <v>-1</v>
      </c>
      <c r="R91">
        <v>-128</v>
      </c>
    </row>
    <row r="92" spans="8:18" x14ac:dyDescent="0.25">
      <c r="H92">
        <v>-128</v>
      </c>
      <c r="M92">
        <v>-128</v>
      </c>
      <c r="N92">
        <v>-128</v>
      </c>
      <c r="Q92">
        <v>-1</v>
      </c>
      <c r="R92">
        <v>-128</v>
      </c>
    </row>
    <row r="93" spans="8:18" x14ac:dyDescent="0.25">
      <c r="H93">
        <v>-128</v>
      </c>
      <c r="M93">
        <v>-128</v>
      </c>
      <c r="N93">
        <v>-128</v>
      </c>
      <c r="Q93">
        <v>-1</v>
      </c>
      <c r="R93">
        <v>-128</v>
      </c>
    </row>
    <row r="94" spans="8:18" x14ac:dyDescent="0.25">
      <c r="H94">
        <v>-128</v>
      </c>
      <c r="M94">
        <v>-128</v>
      </c>
      <c r="N94">
        <v>-128</v>
      </c>
      <c r="Q94">
        <v>-1</v>
      </c>
      <c r="R94">
        <v>-128</v>
      </c>
    </row>
    <row r="95" spans="8:18" x14ac:dyDescent="0.25">
      <c r="H95">
        <v>-128</v>
      </c>
      <c r="M95">
        <v>-128</v>
      </c>
      <c r="N95">
        <v>-128</v>
      </c>
      <c r="Q95">
        <v>0</v>
      </c>
      <c r="R95">
        <v>-1</v>
      </c>
    </row>
    <row r="96" spans="8:18" x14ac:dyDescent="0.25">
      <c r="H96">
        <v>-128</v>
      </c>
      <c r="M96">
        <v>-128</v>
      </c>
      <c r="N96">
        <v>-128</v>
      </c>
      <c r="Q96">
        <v>0</v>
      </c>
      <c r="R96">
        <v>-1</v>
      </c>
    </row>
    <row r="97" spans="8:18" x14ac:dyDescent="0.25">
      <c r="H97">
        <v>-128</v>
      </c>
      <c r="M97">
        <v>-128</v>
      </c>
      <c r="N97">
        <v>-128</v>
      </c>
      <c r="Q97">
        <v>0</v>
      </c>
      <c r="R97">
        <v>-1</v>
      </c>
    </row>
    <row r="98" spans="8:18" x14ac:dyDescent="0.25">
      <c r="H98">
        <v>-128</v>
      </c>
      <c r="M98">
        <v>-128</v>
      </c>
      <c r="N98">
        <v>-128</v>
      </c>
      <c r="Q98">
        <v>0</v>
      </c>
      <c r="R98">
        <v>-1</v>
      </c>
    </row>
    <row r="99" spans="8:18" x14ac:dyDescent="0.25">
      <c r="H99">
        <v>-128</v>
      </c>
      <c r="M99">
        <v>-128</v>
      </c>
      <c r="N99">
        <v>-128</v>
      </c>
      <c r="Q99">
        <v>0</v>
      </c>
      <c r="R99">
        <v>-1</v>
      </c>
    </row>
    <row r="100" spans="8:18" x14ac:dyDescent="0.25">
      <c r="H100">
        <v>-128</v>
      </c>
      <c r="M100">
        <v>-128</v>
      </c>
      <c r="N100">
        <v>-128</v>
      </c>
      <c r="Q100">
        <v>0</v>
      </c>
      <c r="R100">
        <v>-1</v>
      </c>
    </row>
    <row r="101" spans="8:18" x14ac:dyDescent="0.25">
      <c r="H101">
        <v>-128</v>
      </c>
      <c r="M101">
        <v>-128</v>
      </c>
      <c r="N101">
        <v>-128</v>
      </c>
      <c r="Q101">
        <v>0</v>
      </c>
      <c r="R101">
        <v>-1</v>
      </c>
    </row>
    <row r="102" spans="8:18" x14ac:dyDescent="0.25">
      <c r="H102">
        <v>-128</v>
      </c>
      <c r="M102">
        <v>-128</v>
      </c>
      <c r="N102">
        <v>-128</v>
      </c>
      <c r="Q102">
        <v>0</v>
      </c>
      <c r="R102">
        <v>-1</v>
      </c>
    </row>
    <row r="103" spans="8:18" x14ac:dyDescent="0.25">
      <c r="H103">
        <v>-128</v>
      </c>
      <c r="M103">
        <v>-128</v>
      </c>
      <c r="N103">
        <v>-128</v>
      </c>
      <c r="Q103">
        <v>0</v>
      </c>
      <c r="R103">
        <v>-1</v>
      </c>
    </row>
    <row r="104" spans="8:18" x14ac:dyDescent="0.25">
      <c r="H104">
        <v>-128</v>
      </c>
      <c r="M104">
        <v>-128</v>
      </c>
      <c r="N104">
        <v>-128</v>
      </c>
      <c r="Q104">
        <v>0</v>
      </c>
      <c r="R104">
        <v>-1</v>
      </c>
    </row>
    <row r="105" spans="8:18" x14ac:dyDescent="0.25">
      <c r="H105">
        <v>-128</v>
      </c>
      <c r="M105">
        <v>-128</v>
      </c>
      <c r="N105">
        <v>-128</v>
      </c>
      <c r="Q105">
        <v>0</v>
      </c>
      <c r="R105">
        <v>-1</v>
      </c>
    </row>
    <row r="106" spans="8:18" x14ac:dyDescent="0.25">
      <c r="H106">
        <v>-128</v>
      </c>
      <c r="M106">
        <v>-128</v>
      </c>
      <c r="N106">
        <v>-128</v>
      </c>
      <c r="Q106">
        <v>0</v>
      </c>
      <c r="R106">
        <v>-1</v>
      </c>
    </row>
    <row r="107" spans="8:18" x14ac:dyDescent="0.25">
      <c r="H107">
        <v>-128</v>
      </c>
      <c r="M107">
        <v>-1</v>
      </c>
      <c r="N107">
        <v>-1</v>
      </c>
      <c r="Q107">
        <v>0</v>
      </c>
      <c r="R107">
        <v>-1</v>
      </c>
    </row>
    <row r="108" spans="8:18" x14ac:dyDescent="0.25">
      <c r="H108">
        <v>-128</v>
      </c>
      <c r="M108">
        <v>-1</v>
      </c>
      <c r="N108">
        <v>-1</v>
      </c>
      <c r="Q108">
        <v>0</v>
      </c>
      <c r="R108">
        <v>-1</v>
      </c>
    </row>
    <row r="109" spans="8:18" x14ac:dyDescent="0.25">
      <c r="H109">
        <v>-128</v>
      </c>
      <c r="M109">
        <v>-1</v>
      </c>
      <c r="N109">
        <v>-1</v>
      </c>
      <c r="Q109">
        <v>0</v>
      </c>
      <c r="R109">
        <v>-1</v>
      </c>
    </row>
    <row r="110" spans="8:18" x14ac:dyDescent="0.25">
      <c r="H110">
        <v>-128</v>
      </c>
      <c r="M110">
        <v>-1</v>
      </c>
      <c r="N110">
        <v>-1</v>
      </c>
      <c r="Q110">
        <v>0</v>
      </c>
      <c r="R110">
        <v>-1</v>
      </c>
    </row>
    <row r="111" spans="8:18" x14ac:dyDescent="0.25">
      <c r="H111">
        <v>-128</v>
      </c>
      <c r="M111">
        <v>-1</v>
      </c>
      <c r="N111">
        <v>-1</v>
      </c>
      <c r="Q111">
        <v>0</v>
      </c>
      <c r="R111">
        <v>-1</v>
      </c>
    </row>
    <row r="112" spans="8:18" x14ac:dyDescent="0.25">
      <c r="H112">
        <v>-128</v>
      </c>
      <c r="M112">
        <v>-1</v>
      </c>
      <c r="N112">
        <v>-1</v>
      </c>
      <c r="Q112">
        <v>0</v>
      </c>
      <c r="R112">
        <v>-1</v>
      </c>
    </row>
    <row r="113" spans="8:18" x14ac:dyDescent="0.25">
      <c r="H113">
        <v>-128</v>
      </c>
      <c r="M113">
        <v>-1</v>
      </c>
      <c r="N113">
        <v>-1</v>
      </c>
      <c r="Q113">
        <v>0</v>
      </c>
      <c r="R113">
        <v>-1</v>
      </c>
    </row>
    <row r="114" spans="8:18" x14ac:dyDescent="0.25">
      <c r="H114">
        <v>-128</v>
      </c>
      <c r="M114">
        <v>-1</v>
      </c>
      <c r="N114">
        <v>-1</v>
      </c>
      <c r="Q114">
        <v>0</v>
      </c>
      <c r="R114">
        <v>-1</v>
      </c>
    </row>
    <row r="115" spans="8:18" x14ac:dyDescent="0.25">
      <c r="H115">
        <v>-128</v>
      </c>
      <c r="M115">
        <v>-1</v>
      </c>
      <c r="N115">
        <v>-1</v>
      </c>
      <c r="Q115">
        <v>0</v>
      </c>
      <c r="R115">
        <v>-1</v>
      </c>
    </row>
    <row r="116" spans="8:18" x14ac:dyDescent="0.25">
      <c r="H116">
        <v>-128</v>
      </c>
      <c r="M116">
        <v>-1</v>
      </c>
      <c r="N116">
        <v>-1</v>
      </c>
      <c r="Q116">
        <v>-1</v>
      </c>
      <c r="R116">
        <v>-128</v>
      </c>
    </row>
    <row r="117" spans="8:18" x14ac:dyDescent="0.25">
      <c r="H117">
        <v>-128</v>
      </c>
      <c r="M117">
        <v>-1</v>
      </c>
      <c r="N117">
        <v>-1</v>
      </c>
      <c r="Q117">
        <v>-1</v>
      </c>
      <c r="R117">
        <v>-128</v>
      </c>
    </row>
    <row r="118" spans="8:18" x14ac:dyDescent="0.25">
      <c r="H118">
        <v>-128</v>
      </c>
      <c r="M118">
        <v>-1</v>
      </c>
      <c r="N118">
        <v>-1</v>
      </c>
      <c r="Q118">
        <v>-1</v>
      </c>
      <c r="R118">
        <v>-128</v>
      </c>
    </row>
    <row r="119" spans="8:18" x14ac:dyDescent="0.25">
      <c r="H119">
        <v>-128</v>
      </c>
      <c r="M119">
        <v>-1</v>
      </c>
      <c r="N119">
        <v>-1</v>
      </c>
      <c r="Q119">
        <v>-1</v>
      </c>
      <c r="R119">
        <v>-128</v>
      </c>
    </row>
    <row r="120" spans="8:18" x14ac:dyDescent="0.25">
      <c r="H120">
        <v>-128</v>
      </c>
      <c r="M120">
        <v>-1</v>
      </c>
      <c r="N120">
        <v>-1</v>
      </c>
      <c r="Q120">
        <v>-1</v>
      </c>
      <c r="R120">
        <v>-128</v>
      </c>
    </row>
    <row r="121" spans="8:18" x14ac:dyDescent="0.25">
      <c r="H121">
        <v>-128</v>
      </c>
      <c r="M121">
        <v>-1</v>
      </c>
      <c r="N121">
        <v>-1</v>
      </c>
      <c r="Q121">
        <v>-1</v>
      </c>
      <c r="R121">
        <v>-128</v>
      </c>
    </row>
    <row r="122" spans="8:18" x14ac:dyDescent="0.25">
      <c r="H122">
        <v>-128</v>
      </c>
      <c r="M122">
        <v>-1</v>
      </c>
      <c r="N122">
        <v>-1</v>
      </c>
      <c r="Q122">
        <v>-1</v>
      </c>
      <c r="R122">
        <v>-128</v>
      </c>
    </row>
    <row r="123" spans="8:18" x14ac:dyDescent="0.25">
      <c r="H123">
        <v>-128</v>
      </c>
      <c r="M123">
        <v>-1</v>
      </c>
      <c r="N123">
        <v>-1</v>
      </c>
      <c r="Q123">
        <v>-1</v>
      </c>
      <c r="R123">
        <v>-128</v>
      </c>
    </row>
    <row r="124" spans="8:18" x14ac:dyDescent="0.25">
      <c r="H124">
        <v>-128</v>
      </c>
      <c r="M124">
        <v>-1</v>
      </c>
      <c r="N124">
        <v>-1</v>
      </c>
      <c r="Q124">
        <v>-1</v>
      </c>
      <c r="R124">
        <v>-128</v>
      </c>
    </row>
    <row r="125" spans="8:18" x14ac:dyDescent="0.25">
      <c r="H125">
        <v>-128</v>
      </c>
      <c r="M125">
        <v>-1</v>
      </c>
      <c r="N125">
        <v>-1</v>
      </c>
      <c r="Q125">
        <v>-1</v>
      </c>
      <c r="R125">
        <v>-128</v>
      </c>
    </row>
    <row r="126" spans="8:18" x14ac:dyDescent="0.25">
      <c r="H126">
        <v>-128</v>
      </c>
      <c r="M126">
        <v>-1</v>
      </c>
      <c r="N126">
        <v>-1</v>
      </c>
      <c r="Q126">
        <v>-1</v>
      </c>
      <c r="R126">
        <v>-128</v>
      </c>
    </row>
    <row r="127" spans="8:18" x14ac:dyDescent="0.25">
      <c r="H127">
        <v>-128</v>
      </c>
      <c r="M127">
        <v>-1</v>
      </c>
      <c r="N127">
        <v>-1</v>
      </c>
      <c r="Q127">
        <v>-1</v>
      </c>
      <c r="R127">
        <v>-128</v>
      </c>
    </row>
    <row r="128" spans="8:18" x14ac:dyDescent="0.25">
      <c r="H128">
        <v>-128</v>
      </c>
      <c r="M128">
        <v>-128</v>
      </c>
      <c r="N128">
        <v>-128</v>
      </c>
      <c r="Q128">
        <v>-1</v>
      </c>
      <c r="R128">
        <v>-128</v>
      </c>
    </row>
    <row r="129" spans="8:18" x14ac:dyDescent="0.25">
      <c r="H129">
        <v>-128</v>
      </c>
      <c r="M129">
        <v>-128</v>
      </c>
      <c r="N129">
        <v>-128</v>
      </c>
      <c r="Q129">
        <v>-1</v>
      </c>
      <c r="R129">
        <v>-128</v>
      </c>
    </row>
    <row r="130" spans="8:18" x14ac:dyDescent="0.25">
      <c r="Q130" t="s">
        <v>43</v>
      </c>
    </row>
    <row r="131" spans="8:18" x14ac:dyDescent="0.25">
      <c r="Q131" t="s">
        <v>11</v>
      </c>
    </row>
    <row r="132" spans="8:18" x14ac:dyDescent="0.25">
      <c r="Q132">
        <v>2</v>
      </c>
    </row>
    <row r="133" spans="8:18" x14ac:dyDescent="0.25">
      <c r="Q133">
        <v>2</v>
      </c>
    </row>
    <row r="134" spans="8:18" x14ac:dyDescent="0.25">
      <c r="Q134">
        <v>2</v>
      </c>
    </row>
    <row r="135" spans="8:18" x14ac:dyDescent="0.25">
      <c r="Q135">
        <v>2</v>
      </c>
    </row>
    <row r="136" spans="8:18" x14ac:dyDescent="0.25">
      <c r="Q136">
        <v>2</v>
      </c>
    </row>
    <row r="137" spans="8:18" x14ac:dyDescent="0.25">
      <c r="Q137">
        <v>2</v>
      </c>
    </row>
    <row r="138" spans="8:18" x14ac:dyDescent="0.25">
      <c r="Q138">
        <v>2</v>
      </c>
    </row>
    <row r="139" spans="8:18" x14ac:dyDescent="0.25">
      <c r="Q139">
        <v>2</v>
      </c>
    </row>
    <row r="140" spans="8:18" x14ac:dyDescent="0.25">
      <c r="Q140">
        <v>2</v>
      </c>
    </row>
    <row r="141" spans="8:18" x14ac:dyDescent="0.25">
      <c r="Q141">
        <v>2</v>
      </c>
    </row>
    <row r="142" spans="8:18" x14ac:dyDescent="0.25">
      <c r="Q142">
        <v>2</v>
      </c>
    </row>
    <row r="143" spans="8:18" x14ac:dyDescent="0.25">
      <c r="Q143">
        <v>2</v>
      </c>
    </row>
    <row r="144" spans="8:18" x14ac:dyDescent="0.25">
      <c r="Q144">
        <v>2</v>
      </c>
    </row>
    <row r="145" spans="17:17" x14ac:dyDescent="0.25">
      <c r="Q145">
        <v>2</v>
      </c>
    </row>
    <row r="146" spans="17:17" x14ac:dyDescent="0.25">
      <c r="Q146">
        <v>2</v>
      </c>
    </row>
    <row r="147" spans="17:17" x14ac:dyDescent="0.25">
      <c r="Q147">
        <v>4</v>
      </c>
    </row>
    <row r="148" spans="17:17" x14ac:dyDescent="0.25">
      <c r="Q148">
        <v>2</v>
      </c>
    </row>
    <row r="149" spans="17:17" x14ac:dyDescent="0.25">
      <c r="Q149">
        <v>2</v>
      </c>
    </row>
    <row r="150" spans="17:17" x14ac:dyDescent="0.25">
      <c r="Q150">
        <v>2</v>
      </c>
    </row>
    <row r="151" spans="17:17" x14ac:dyDescent="0.25">
      <c r="Q151">
        <v>2</v>
      </c>
    </row>
    <row r="152" spans="17:17" x14ac:dyDescent="0.25">
      <c r="Q152">
        <v>2</v>
      </c>
    </row>
    <row r="153" spans="17:17" x14ac:dyDescent="0.25">
      <c r="Q153">
        <v>2</v>
      </c>
    </row>
    <row r="154" spans="17:17" x14ac:dyDescent="0.25">
      <c r="Q154">
        <v>2</v>
      </c>
    </row>
    <row r="155" spans="17:17" x14ac:dyDescent="0.25">
      <c r="Q155">
        <v>2</v>
      </c>
    </row>
    <row r="156" spans="17:17" x14ac:dyDescent="0.25">
      <c r="Q156">
        <v>2</v>
      </c>
    </row>
    <row r="157" spans="17:17" x14ac:dyDescent="0.25">
      <c r="Q157">
        <v>2</v>
      </c>
    </row>
    <row r="158" spans="17:17" x14ac:dyDescent="0.25">
      <c r="Q158">
        <v>2</v>
      </c>
    </row>
    <row r="159" spans="17:17" x14ac:dyDescent="0.25">
      <c r="Q159">
        <v>2</v>
      </c>
    </row>
    <row r="160" spans="17:17" x14ac:dyDescent="0.25">
      <c r="Q160">
        <v>2</v>
      </c>
    </row>
    <row r="161" spans="17:17" x14ac:dyDescent="0.25">
      <c r="Q161">
        <v>2</v>
      </c>
    </row>
    <row r="162" spans="17:17" x14ac:dyDescent="0.25">
      <c r="Q162">
        <v>2</v>
      </c>
    </row>
    <row r="163" spans="17:17" x14ac:dyDescent="0.25">
      <c r="Q163">
        <v>0</v>
      </c>
    </row>
    <row r="164" spans="17:17" x14ac:dyDescent="0.25">
      <c r="Q164">
        <v>2</v>
      </c>
    </row>
    <row r="165" spans="17:17" x14ac:dyDescent="0.25">
      <c r="Q165">
        <v>2</v>
      </c>
    </row>
    <row r="166" spans="17:17" x14ac:dyDescent="0.25">
      <c r="Q166">
        <v>2</v>
      </c>
    </row>
    <row r="167" spans="17:17" x14ac:dyDescent="0.25">
      <c r="Q167">
        <v>2</v>
      </c>
    </row>
    <row r="168" spans="17:17" x14ac:dyDescent="0.25">
      <c r="Q168">
        <v>2</v>
      </c>
    </row>
    <row r="169" spans="17:17" x14ac:dyDescent="0.25">
      <c r="Q169">
        <v>2</v>
      </c>
    </row>
    <row r="170" spans="17:17" x14ac:dyDescent="0.25">
      <c r="Q170">
        <v>2</v>
      </c>
    </row>
    <row r="171" spans="17:17" x14ac:dyDescent="0.25">
      <c r="Q171">
        <v>2</v>
      </c>
    </row>
    <row r="172" spans="17:17" x14ac:dyDescent="0.25">
      <c r="Q172">
        <v>2</v>
      </c>
    </row>
    <row r="173" spans="17:17" x14ac:dyDescent="0.25">
      <c r="Q173">
        <v>2</v>
      </c>
    </row>
    <row r="174" spans="17:17" x14ac:dyDescent="0.25">
      <c r="Q174">
        <v>2</v>
      </c>
    </row>
    <row r="175" spans="17:17" x14ac:dyDescent="0.25">
      <c r="Q175">
        <v>2</v>
      </c>
    </row>
    <row r="176" spans="17:17" x14ac:dyDescent="0.25">
      <c r="Q176">
        <v>2</v>
      </c>
    </row>
    <row r="177" spans="17:17" x14ac:dyDescent="0.25">
      <c r="Q177">
        <v>2</v>
      </c>
    </row>
    <row r="178" spans="17:17" x14ac:dyDescent="0.25">
      <c r="Q178">
        <v>2</v>
      </c>
    </row>
    <row r="179" spans="17:17" x14ac:dyDescent="0.25">
      <c r="Q179">
        <v>2</v>
      </c>
    </row>
    <row r="180" spans="17:17" x14ac:dyDescent="0.25">
      <c r="Q180">
        <v>2</v>
      </c>
    </row>
    <row r="181" spans="17:17" x14ac:dyDescent="0.25">
      <c r="Q181">
        <v>2</v>
      </c>
    </row>
    <row r="182" spans="17:17" x14ac:dyDescent="0.25">
      <c r="Q182">
        <v>2</v>
      </c>
    </row>
    <row r="183" spans="17:17" x14ac:dyDescent="0.25">
      <c r="Q183">
        <v>2</v>
      </c>
    </row>
    <row r="184" spans="17:17" x14ac:dyDescent="0.25">
      <c r="Q184">
        <v>2</v>
      </c>
    </row>
    <row r="185" spans="17:17" x14ac:dyDescent="0.25">
      <c r="Q185">
        <v>2</v>
      </c>
    </row>
    <row r="186" spans="17:17" x14ac:dyDescent="0.25">
      <c r="Q186">
        <v>2</v>
      </c>
    </row>
    <row r="187" spans="17:17" x14ac:dyDescent="0.25">
      <c r="Q187">
        <v>2</v>
      </c>
    </row>
    <row r="188" spans="17:17" x14ac:dyDescent="0.25">
      <c r="Q188">
        <v>2</v>
      </c>
    </row>
    <row r="189" spans="17:17" x14ac:dyDescent="0.25">
      <c r="Q189">
        <v>2</v>
      </c>
    </row>
    <row r="190" spans="17:17" x14ac:dyDescent="0.25">
      <c r="Q190">
        <v>2</v>
      </c>
    </row>
    <row r="191" spans="17:17" x14ac:dyDescent="0.25">
      <c r="Q191">
        <v>2</v>
      </c>
    </row>
    <row r="192" spans="17:17" x14ac:dyDescent="0.25">
      <c r="Q192">
        <v>2</v>
      </c>
    </row>
    <row r="193" spans="8:17" x14ac:dyDescent="0.25">
      <c r="Q193">
        <v>2</v>
      </c>
    </row>
    <row r="194" spans="8:17" x14ac:dyDescent="0.25">
      <c r="Q194">
        <v>0</v>
      </c>
    </row>
    <row r="195" spans="8:17" x14ac:dyDescent="0.25">
      <c r="Q195">
        <v>0</v>
      </c>
    </row>
    <row r="196" spans="8:17" x14ac:dyDescent="0.25">
      <c r="H196" t="s">
        <v>44</v>
      </c>
      <c r="Q196" t="s">
        <v>44</v>
      </c>
    </row>
    <row r="197" spans="8:17" x14ac:dyDescent="0.25">
      <c r="Q197" t="s">
        <v>42</v>
      </c>
    </row>
    <row r="198" spans="8:17" x14ac:dyDescent="0.25">
      <c r="Q198">
        <v>-1</v>
      </c>
    </row>
    <row r="199" spans="8:17" x14ac:dyDescent="0.25">
      <c r="Q199">
        <v>-1</v>
      </c>
    </row>
    <row r="200" spans="8:17" x14ac:dyDescent="0.25">
      <c r="Q200">
        <v>-1</v>
      </c>
    </row>
    <row r="201" spans="8:17" x14ac:dyDescent="0.25">
      <c r="Q201">
        <v>-1</v>
      </c>
    </row>
    <row r="202" spans="8:17" x14ac:dyDescent="0.25">
      <c r="Q202">
        <v>-1</v>
      </c>
    </row>
    <row r="203" spans="8:17" x14ac:dyDescent="0.25">
      <c r="Q203">
        <v>-1</v>
      </c>
    </row>
    <row r="204" spans="8:17" x14ac:dyDescent="0.25">
      <c r="Q204">
        <v>-1</v>
      </c>
    </row>
    <row r="205" spans="8:17" x14ac:dyDescent="0.25">
      <c r="Q205">
        <v>0</v>
      </c>
    </row>
    <row r="206" spans="8:17" x14ac:dyDescent="0.25">
      <c r="Q206">
        <v>0</v>
      </c>
    </row>
    <row r="207" spans="8:17" x14ac:dyDescent="0.25">
      <c r="Q207">
        <v>0</v>
      </c>
    </row>
    <row r="208" spans="8:17" x14ac:dyDescent="0.25">
      <c r="Q208">
        <v>0</v>
      </c>
    </row>
    <row r="209" spans="17:17" x14ac:dyDescent="0.25">
      <c r="Q209">
        <v>0</v>
      </c>
    </row>
    <row r="210" spans="17:17" x14ac:dyDescent="0.25">
      <c r="Q210">
        <v>0</v>
      </c>
    </row>
    <row r="211" spans="17:17" x14ac:dyDescent="0.25">
      <c r="Q211">
        <v>0</v>
      </c>
    </row>
    <row r="212" spans="17:17" x14ac:dyDescent="0.25">
      <c r="Q212">
        <v>0</v>
      </c>
    </row>
    <row r="213" spans="17:17" x14ac:dyDescent="0.25">
      <c r="Q213">
        <v>0</v>
      </c>
    </row>
    <row r="214" spans="17:17" x14ac:dyDescent="0.25">
      <c r="Q214">
        <v>0</v>
      </c>
    </row>
    <row r="215" spans="17:17" x14ac:dyDescent="0.25">
      <c r="Q215">
        <v>0</v>
      </c>
    </row>
    <row r="216" spans="17:17" x14ac:dyDescent="0.25">
      <c r="Q216">
        <v>0</v>
      </c>
    </row>
    <row r="217" spans="17:17" x14ac:dyDescent="0.25">
      <c r="Q217">
        <v>0</v>
      </c>
    </row>
    <row r="218" spans="17:17" x14ac:dyDescent="0.25">
      <c r="Q218">
        <v>0</v>
      </c>
    </row>
    <row r="219" spans="17:17" x14ac:dyDescent="0.25">
      <c r="Q219">
        <v>0</v>
      </c>
    </row>
    <row r="220" spans="17:17" x14ac:dyDescent="0.25">
      <c r="Q220">
        <v>0</v>
      </c>
    </row>
    <row r="221" spans="17:17" x14ac:dyDescent="0.25">
      <c r="Q221">
        <v>0</v>
      </c>
    </row>
    <row r="222" spans="17:17" x14ac:dyDescent="0.25">
      <c r="Q222">
        <v>0</v>
      </c>
    </row>
    <row r="223" spans="17:17" x14ac:dyDescent="0.25">
      <c r="Q223">
        <v>0</v>
      </c>
    </row>
    <row r="224" spans="17:17" x14ac:dyDescent="0.25">
      <c r="Q224">
        <v>0</v>
      </c>
    </row>
    <row r="225" spans="17:17" x14ac:dyDescent="0.25">
      <c r="Q225">
        <v>-1</v>
      </c>
    </row>
    <row r="226" spans="17:17" x14ac:dyDescent="0.25">
      <c r="Q226">
        <v>-1</v>
      </c>
    </row>
    <row r="227" spans="17:17" x14ac:dyDescent="0.25">
      <c r="Q227">
        <v>-1</v>
      </c>
    </row>
    <row r="228" spans="17:17" x14ac:dyDescent="0.25">
      <c r="Q228">
        <v>-1</v>
      </c>
    </row>
    <row r="229" spans="17:17" x14ac:dyDescent="0.25">
      <c r="Q229">
        <v>-1</v>
      </c>
    </row>
    <row r="230" spans="17:17" x14ac:dyDescent="0.25">
      <c r="Q230">
        <v>-1</v>
      </c>
    </row>
    <row r="231" spans="17:17" x14ac:dyDescent="0.25">
      <c r="Q231">
        <v>-1</v>
      </c>
    </row>
    <row r="232" spans="17:17" x14ac:dyDescent="0.25">
      <c r="Q232">
        <v>-1</v>
      </c>
    </row>
    <row r="233" spans="17:17" x14ac:dyDescent="0.25">
      <c r="Q233">
        <v>-1</v>
      </c>
    </row>
    <row r="234" spans="17:17" x14ac:dyDescent="0.25">
      <c r="Q234">
        <v>-1</v>
      </c>
    </row>
    <row r="235" spans="17:17" x14ac:dyDescent="0.25">
      <c r="Q235">
        <v>-1</v>
      </c>
    </row>
    <row r="236" spans="17:17" x14ac:dyDescent="0.25">
      <c r="Q236">
        <v>-1</v>
      </c>
    </row>
    <row r="237" spans="17:17" x14ac:dyDescent="0.25">
      <c r="Q237">
        <v>-1</v>
      </c>
    </row>
    <row r="238" spans="17:17" x14ac:dyDescent="0.25">
      <c r="Q238">
        <v>-1</v>
      </c>
    </row>
    <row r="239" spans="17:17" x14ac:dyDescent="0.25">
      <c r="Q239">
        <v>-1</v>
      </c>
    </row>
    <row r="240" spans="17:17" x14ac:dyDescent="0.25">
      <c r="Q240">
        <v>-1</v>
      </c>
    </row>
    <row r="241" spans="17:17" x14ac:dyDescent="0.25">
      <c r="Q241">
        <v>-1</v>
      </c>
    </row>
    <row r="242" spans="17:17" x14ac:dyDescent="0.25">
      <c r="Q242">
        <v>-1</v>
      </c>
    </row>
    <row r="243" spans="17:17" x14ac:dyDescent="0.25">
      <c r="Q243">
        <v>-1</v>
      </c>
    </row>
    <row r="244" spans="17:17" x14ac:dyDescent="0.25">
      <c r="Q244">
        <v>-1</v>
      </c>
    </row>
    <row r="245" spans="17:17" x14ac:dyDescent="0.25">
      <c r="Q245">
        <v>-1</v>
      </c>
    </row>
    <row r="246" spans="17:17" x14ac:dyDescent="0.25">
      <c r="Q246">
        <v>0</v>
      </c>
    </row>
    <row r="247" spans="17:17" x14ac:dyDescent="0.25">
      <c r="Q247">
        <v>0</v>
      </c>
    </row>
    <row r="248" spans="17:17" x14ac:dyDescent="0.25">
      <c r="Q248">
        <v>0</v>
      </c>
    </row>
    <row r="249" spans="17:17" x14ac:dyDescent="0.25">
      <c r="Q249">
        <v>0</v>
      </c>
    </row>
    <row r="250" spans="17:17" x14ac:dyDescent="0.25">
      <c r="Q250">
        <v>0</v>
      </c>
    </row>
    <row r="251" spans="17:17" x14ac:dyDescent="0.25">
      <c r="Q251">
        <v>0</v>
      </c>
    </row>
    <row r="252" spans="17:17" x14ac:dyDescent="0.25">
      <c r="Q252">
        <v>0</v>
      </c>
    </row>
    <row r="253" spans="17:17" x14ac:dyDescent="0.25">
      <c r="Q253">
        <v>0</v>
      </c>
    </row>
    <row r="254" spans="17:17" x14ac:dyDescent="0.25">
      <c r="Q254">
        <v>0</v>
      </c>
    </row>
    <row r="255" spans="17:17" x14ac:dyDescent="0.25">
      <c r="Q255">
        <v>0</v>
      </c>
    </row>
    <row r="256" spans="17:17" x14ac:dyDescent="0.25">
      <c r="Q256">
        <v>0</v>
      </c>
    </row>
    <row r="257" spans="17:17" x14ac:dyDescent="0.25">
      <c r="Q257">
        <v>0</v>
      </c>
    </row>
    <row r="258" spans="17:17" x14ac:dyDescent="0.25">
      <c r="Q258">
        <v>0</v>
      </c>
    </row>
    <row r="259" spans="17:17" x14ac:dyDescent="0.25">
      <c r="Q259">
        <v>0</v>
      </c>
    </row>
    <row r="260" spans="17:17" x14ac:dyDescent="0.25">
      <c r="Q260">
        <v>0</v>
      </c>
    </row>
    <row r="261" spans="17:17" x14ac:dyDescent="0.25">
      <c r="Q261">
        <v>0</v>
      </c>
    </row>
    <row r="262" spans="17:17" x14ac:dyDescent="0.25">
      <c r="Q262">
        <v>0</v>
      </c>
    </row>
    <row r="263" spans="17:17" x14ac:dyDescent="0.25">
      <c r="Q263">
        <v>0</v>
      </c>
    </row>
    <row r="264" spans="17:17" x14ac:dyDescent="0.25">
      <c r="Q264">
        <v>0</v>
      </c>
    </row>
    <row r="265" spans="17:17" x14ac:dyDescent="0.25">
      <c r="Q265">
        <v>0</v>
      </c>
    </row>
    <row r="266" spans="17:17" x14ac:dyDescent="0.25">
      <c r="Q266">
        <v>0</v>
      </c>
    </row>
    <row r="267" spans="17:17" x14ac:dyDescent="0.25">
      <c r="Q267">
        <v>-1</v>
      </c>
    </row>
    <row r="268" spans="17:17" x14ac:dyDescent="0.25">
      <c r="Q268">
        <v>-1</v>
      </c>
    </row>
    <row r="269" spans="17:17" x14ac:dyDescent="0.25">
      <c r="Q269">
        <v>-1</v>
      </c>
    </row>
    <row r="270" spans="17:17" x14ac:dyDescent="0.25">
      <c r="Q270">
        <v>-1</v>
      </c>
    </row>
    <row r="271" spans="17:17" x14ac:dyDescent="0.25">
      <c r="Q271">
        <v>-1</v>
      </c>
    </row>
    <row r="272" spans="17:17" x14ac:dyDescent="0.25">
      <c r="Q272">
        <v>-1</v>
      </c>
    </row>
    <row r="273" spans="17:17" x14ac:dyDescent="0.25">
      <c r="Q273">
        <v>-1</v>
      </c>
    </row>
    <row r="274" spans="17:17" x14ac:dyDescent="0.25">
      <c r="Q274">
        <v>-1</v>
      </c>
    </row>
    <row r="275" spans="17:17" x14ac:dyDescent="0.25">
      <c r="Q275">
        <v>-1</v>
      </c>
    </row>
    <row r="276" spans="17:17" x14ac:dyDescent="0.25">
      <c r="Q276">
        <v>-1</v>
      </c>
    </row>
    <row r="277" spans="17:17" x14ac:dyDescent="0.25">
      <c r="Q277">
        <v>-1</v>
      </c>
    </row>
    <row r="278" spans="17:17" x14ac:dyDescent="0.25">
      <c r="Q278">
        <v>-1</v>
      </c>
    </row>
    <row r="279" spans="17:17" x14ac:dyDescent="0.25">
      <c r="Q279">
        <v>-1</v>
      </c>
    </row>
    <row r="280" spans="17:17" x14ac:dyDescent="0.25">
      <c r="Q280">
        <v>-1</v>
      </c>
    </row>
    <row r="281" spans="17:17" x14ac:dyDescent="0.25">
      <c r="Q281">
        <v>-1</v>
      </c>
    </row>
    <row r="282" spans="17:17" x14ac:dyDescent="0.25">
      <c r="Q282">
        <v>-1</v>
      </c>
    </row>
    <row r="283" spans="17:17" x14ac:dyDescent="0.25">
      <c r="Q283">
        <v>-1</v>
      </c>
    </row>
    <row r="284" spans="17:17" x14ac:dyDescent="0.25">
      <c r="Q284">
        <v>-1</v>
      </c>
    </row>
    <row r="285" spans="17:17" x14ac:dyDescent="0.25">
      <c r="Q285">
        <v>-1</v>
      </c>
    </row>
    <row r="286" spans="17:17" x14ac:dyDescent="0.25">
      <c r="Q286">
        <v>-1</v>
      </c>
    </row>
    <row r="287" spans="17:17" x14ac:dyDescent="0.25">
      <c r="Q287">
        <v>-1</v>
      </c>
    </row>
    <row r="288" spans="17:17" x14ac:dyDescent="0.25">
      <c r="Q288">
        <v>0</v>
      </c>
    </row>
    <row r="289" spans="17:17" x14ac:dyDescent="0.25">
      <c r="Q289">
        <v>0</v>
      </c>
    </row>
    <row r="290" spans="17:17" x14ac:dyDescent="0.25">
      <c r="Q290">
        <v>0</v>
      </c>
    </row>
    <row r="291" spans="17:17" x14ac:dyDescent="0.25">
      <c r="Q291">
        <v>0</v>
      </c>
    </row>
    <row r="292" spans="17:17" x14ac:dyDescent="0.25">
      <c r="Q292">
        <v>0</v>
      </c>
    </row>
    <row r="293" spans="17:17" x14ac:dyDescent="0.25">
      <c r="Q293">
        <v>0</v>
      </c>
    </row>
    <row r="294" spans="17:17" x14ac:dyDescent="0.25">
      <c r="Q294">
        <v>0</v>
      </c>
    </row>
    <row r="295" spans="17:17" x14ac:dyDescent="0.25">
      <c r="Q295">
        <v>0</v>
      </c>
    </row>
    <row r="296" spans="17:17" x14ac:dyDescent="0.25">
      <c r="Q296">
        <v>0</v>
      </c>
    </row>
    <row r="297" spans="17:17" x14ac:dyDescent="0.25">
      <c r="Q297">
        <v>0</v>
      </c>
    </row>
    <row r="298" spans="17:17" x14ac:dyDescent="0.25">
      <c r="Q298">
        <v>0</v>
      </c>
    </row>
    <row r="299" spans="17:17" x14ac:dyDescent="0.25">
      <c r="Q299">
        <v>0</v>
      </c>
    </row>
    <row r="300" spans="17:17" x14ac:dyDescent="0.25">
      <c r="Q300">
        <v>0</v>
      </c>
    </row>
    <row r="301" spans="17:17" x14ac:dyDescent="0.25">
      <c r="Q301">
        <v>0</v>
      </c>
    </row>
    <row r="302" spans="17:17" x14ac:dyDescent="0.25">
      <c r="Q302">
        <v>0</v>
      </c>
    </row>
    <row r="303" spans="17:17" x14ac:dyDescent="0.25">
      <c r="Q303">
        <v>0</v>
      </c>
    </row>
    <row r="304" spans="17:17" x14ac:dyDescent="0.25">
      <c r="Q304">
        <v>0</v>
      </c>
    </row>
    <row r="305" spans="17:17" x14ac:dyDescent="0.25">
      <c r="Q305">
        <v>0</v>
      </c>
    </row>
    <row r="306" spans="17:17" x14ac:dyDescent="0.25">
      <c r="Q306">
        <v>0</v>
      </c>
    </row>
    <row r="307" spans="17:17" x14ac:dyDescent="0.25">
      <c r="Q307">
        <v>0</v>
      </c>
    </row>
    <row r="308" spans="17:17" x14ac:dyDescent="0.25">
      <c r="Q308">
        <v>0</v>
      </c>
    </row>
    <row r="309" spans="17:17" x14ac:dyDescent="0.25">
      <c r="Q309">
        <v>-1</v>
      </c>
    </row>
    <row r="310" spans="17:17" x14ac:dyDescent="0.25">
      <c r="Q310">
        <v>-1</v>
      </c>
    </row>
    <row r="311" spans="17:17" x14ac:dyDescent="0.25">
      <c r="Q311">
        <v>-1</v>
      </c>
    </row>
    <row r="312" spans="17:17" x14ac:dyDescent="0.25">
      <c r="Q312">
        <v>-1</v>
      </c>
    </row>
    <row r="313" spans="17:17" x14ac:dyDescent="0.25">
      <c r="Q313">
        <v>-1</v>
      </c>
    </row>
    <row r="314" spans="17:17" x14ac:dyDescent="0.25">
      <c r="Q314">
        <v>-1</v>
      </c>
    </row>
    <row r="315" spans="17:17" x14ac:dyDescent="0.25">
      <c r="Q315">
        <v>-1</v>
      </c>
    </row>
    <row r="316" spans="17:17" x14ac:dyDescent="0.25">
      <c r="Q316">
        <v>-1</v>
      </c>
    </row>
    <row r="317" spans="17:17" x14ac:dyDescent="0.25">
      <c r="Q317">
        <v>-1</v>
      </c>
    </row>
    <row r="318" spans="17:17" x14ac:dyDescent="0.25">
      <c r="Q318">
        <v>-1</v>
      </c>
    </row>
    <row r="319" spans="17:17" x14ac:dyDescent="0.25">
      <c r="Q319">
        <v>-1</v>
      </c>
    </row>
    <row r="320" spans="17:17" x14ac:dyDescent="0.25">
      <c r="Q320">
        <v>-1</v>
      </c>
    </row>
    <row r="321" spans="17:17" x14ac:dyDescent="0.25">
      <c r="Q321">
        <v>-1</v>
      </c>
    </row>
    <row r="322" spans="17:17" x14ac:dyDescent="0.25">
      <c r="Q322">
        <v>-1</v>
      </c>
    </row>
    <row r="323" spans="17:17" x14ac:dyDescent="0.25">
      <c r="Q323">
        <v>-1</v>
      </c>
    </row>
    <row r="324" spans="17:17" x14ac:dyDescent="0.25">
      <c r="Q324">
        <v>-1</v>
      </c>
    </row>
    <row r="325" spans="17:17" x14ac:dyDescent="0.25">
      <c r="Q325">
        <v>-1</v>
      </c>
    </row>
    <row r="326" spans="17:17" x14ac:dyDescent="0.25">
      <c r="Q326" t="s">
        <v>43</v>
      </c>
    </row>
    <row r="327" spans="17:17" x14ac:dyDescent="0.25">
      <c r="Q327" t="s">
        <v>11</v>
      </c>
    </row>
    <row r="328" spans="17:17" x14ac:dyDescent="0.25">
      <c r="Q328">
        <v>2</v>
      </c>
    </row>
    <row r="329" spans="17:17" x14ac:dyDescent="0.25">
      <c r="Q329">
        <v>2</v>
      </c>
    </row>
    <row r="330" spans="17:17" x14ac:dyDescent="0.25">
      <c r="Q330">
        <v>2</v>
      </c>
    </row>
    <row r="331" spans="17:17" x14ac:dyDescent="0.25">
      <c r="Q331">
        <v>2</v>
      </c>
    </row>
    <row r="332" spans="17:17" x14ac:dyDescent="0.25">
      <c r="Q332">
        <v>2</v>
      </c>
    </row>
    <row r="333" spans="17:17" x14ac:dyDescent="0.25">
      <c r="Q333">
        <v>2</v>
      </c>
    </row>
    <row r="334" spans="17:17" x14ac:dyDescent="0.25">
      <c r="Q334">
        <v>2</v>
      </c>
    </row>
    <row r="335" spans="17:17" x14ac:dyDescent="0.25">
      <c r="Q335">
        <v>2</v>
      </c>
    </row>
    <row r="336" spans="17:17" x14ac:dyDescent="0.25">
      <c r="Q336">
        <v>2</v>
      </c>
    </row>
    <row r="337" spans="17:17" x14ac:dyDescent="0.25">
      <c r="Q337">
        <v>2</v>
      </c>
    </row>
    <row r="338" spans="17:17" x14ac:dyDescent="0.25">
      <c r="Q338">
        <v>2</v>
      </c>
    </row>
    <row r="339" spans="17:17" x14ac:dyDescent="0.25">
      <c r="Q339">
        <v>2</v>
      </c>
    </row>
    <row r="340" spans="17:17" x14ac:dyDescent="0.25">
      <c r="Q340">
        <v>2</v>
      </c>
    </row>
    <row r="341" spans="17:17" x14ac:dyDescent="0.25">
      <c r="Q341">
        <v>2</v>
      </c>
    </row>
    <row r="342" spans="17:17" x14ac:dyDescent="0.25">
      <c r="Q342">
        <v>2</v>
      </c>
    </row>
    <row r="343" spans="17:17" x14ac:dyDescent="0.25">
      <c r="Q343">
        <v>4</v>
      </c>
    </row>
    <row r="344" spans="17:17" x14ac:dyDescent="0.25">
      <c r="Q344">
        <v>2</v>
      </c>
    </row>
    <row r="345" spans="17:17" x14ac:dyDescent="0.25">
      <c r="Q345">
        <v>2</v>
      </c>
    </row>
    <row r="346" spans="17:17" x14ac:dyDescent="0.25">
      <c r="Q346">
        <v>2</v>
      </c>
    </row>
    <row r="347" spans="17:17" x14ac:dyDescent="0.25">
      <c r="Q347">
        <v>2</v>
      </c>
    </row>
    <row r="348" spans="17:17" x14ac:dyDescent="0.25">
      <c r="Q348">
        <v>2</v>
      </c>
    </row>
    <row r="349" spans="17:17" x14ac:dyDescent="0.25">
      <c r="Q349">
        <v>2</v>
      </c>
    </row>
    <row r="350" spans="17:17" x14ac:dyDescent="0.25">
      <c r="Q350">
        <v>2</v>
      </c>
    </row>
    <row r="351" spans="17:17" x14ac:dyDescent="0.25">
      <c r="Q351">
        <v>2</v>
      </c>
    </row>
    <row r="352" spans="17:17" x14ac:dyDescent="0.25">
      <c r="Q352">
        <v>2</v>
      </c>
    </row>
    <row r="353" spans="17:17" x14ac:dyDescent="0.25">
      <c r="Q353">
        <v>2</v>
      </c>
    </row>
    <row r="354" spans="17:17" x14ac:dyDescent="0.25">
      <c r="Q354">
        <v>2</v>
      </c>
    </row>
    <row r="355" spans="17:17" x14ac:dyDescent="0.25">
      <c r="Q355">
        <v>2</v>
      </c>
    </row>
    <row r="356" spans="17:17" x14ac:dyDescent="0.25">
      <c r="Q356">
        <v>2</v>
      </c>
    </row>
    <row r="357" spans="17:17" x14ac:dyDescent="0.25">
      <c r="Q357">
        <v>2</v>
      </c>
    </row>
    <row r="358" spans="17:17" x14ac:dyDescent="0.25">
      <c r="Q358">
        <v>2</v>
      </c>
    </row>
    <row r="359" spans="17:17" x14ac:dyDescent="0.25">
      <c r="Q359">
        <v>0</v>
      </c>
    </row>
    <row r="360" spans="17:17" x14ac:dyDescent="0.25">
      <c r="Q360">
        <v>2</v>
      </c>
    </row>
    <row r="361" spans="17:17" x14ac:dyDescent="0.25">
      <c r="Q361">
        <v>2</v>
      </c>
    </row>
    <row r="362" spans="17:17" x14ac:dyDescent="0.25">
      <c r="Q362">
        <v>2</v>
      </c>
    </row>
    <row r="363" spans="17:17" x14ac:dyDescent="0.25">
      <c r="Q363">
        <v>2</v>
      </c>
    </row>
    <row r="364" spans="17:17" x14ac:dyDescent="0.25">
      <c r="Q364">
        <v>2</v>
      </c>
    </row>
    <row r="365" spans="17:17" x14ac:dyDescent="0.25">
      <c r="Q365">
        <v>2</v>
      </c>
    </row>
    <row r="366" spans="17:17" x14ac:dyDescent="0.25">
      <c r="Q366">
        <v>2</v>
      </c>
    </row>
    <row r="367" spans="17:17" x14ac:dyDescent="0.25">
      <c r="Q367">
        <v>2</v>
      </c>
    </row>
    <row r="368" spans="17:17" x14ac:dyDescent="0.25">
      <c r="Q368">
        <v>2</v>
      </c>
    </row>
    <row r="369" spans="17:17" x14ac:dyDescent="0.25">
      <c r="Q369">
        <v>2</v>
      </c>
    </row>
    <row r="370" spans="17:17" x14ac:dyDescent="0.25">
      <c r="Q370">
        <v>2</v>
      </c>
    </row>
    <row r="371" spans="17:17" x14ac:dyDescent="0.25">
      <c r="Q371">
        <v>2</v>
      </c>
    </row>
    <row r="372" spans="17:17" x14ac:dyDescent="0.25">
      <c r="Q372">
        <v>2</v>
      </c>
    </row>
    <row r="373" spans="17:17" x14ac:dyDescent="0.25">
      <c r="Q373">
        <v>2</v>
      </c>
    </row>
    <row r="374" spans="17:17" x14ac:dyDescent="0.25">
      <c r="Q374">
        <v>2</v>
      </c>
    </row>
    <row r="375" spans="17:17" x14ac:dyDescent="0.25">
      <c r="Q375">
        <v>2</v>
      </c>
    </row>
    <row r="376" spans="17:17" x14ac:dyDescent="0.25">
      <c r="Q376">
        <v>2</v>
      </c>
    </row>
    <row r="377" spans="17:17" x14ac:dyDescent="0.25">
      <c r="Q377">
        <v>2</v>
      </c>
    </row>
    <row r="378" spans="17:17" x14ac:dyDescent="0.25">
      <c r="Q378">
        <v>2</v>
      </c>
    </row>
    <row r="379" spans="17:17" x14ac:dyDescent="0.25">
      <c r="Q379">
        <v>2</v>
      </c>
    </row>
    <row r="380" spans="17:17" x14ac:dyDescent="0.25">
      <c r="Q380">
        <v>2</v>
      </c>
    </row>
    <row r="381" spans="17:17" x14ac:dyDescent="0.25">
      <c r="Q381">
        <v>2</v>
      </c>
    </row>
    <row r="382" spans="17:17" x14ac:dyDescent="0.25">
      <c r="Q382">
        <v>2</v>
      </c>
    </row>
    <row r="383" spans="17:17" x14ac:dyDescent="0.25">
      <c r="Q383">
        <v>2</v>
      </c>
    </row>
    <row r="384" spans="17:17" x14ac:dyDescent="0.25">
      <c r="Q384">
        <v>2</v>
      </c>
    </row>
    <row r="385" spans="17:17" x14ac:dyDescent="0.25">
      <c r="Q385">
        <v>2</v>
      </c>
    </row>
    <row r="386" spans="17:17" x14ac:dyDescent="0.25">
      <c r="Q386">
        <v>2</v>
      </c>
    </row>
    <row r="387" spans="17:17" x14ac:dyDescent="0.25">
      <c r="Q387">
        <v>2</v>
      </c>
    </row>
    <row r="388" spans="17:17" x14ac:dyDescent="0.25">
      <c r="Q388">
        <v>2</v>
      </c>
    </row>
    <row r="389" spans="17:17" x14ac:dyDescent="0.25">
      <c r="Q389">
        <v>2</v>
      </c>
    </row>
    <row r="390" spans="17:17" x14ac:dyDescent="0.25">
      <c r="Q390">
        <v>0</v>
      </c>
    </row>
    <row r="391" spans="17:17" x14ac:dyDescent="0.25">
      <c r="Q391">
        <v>0</v>
      </c>
    </row>
    <row r="392" spans="17:17" x14ac:dyDescent="0.25">
      <c r="Q392" t="s">
        <v>44</v>
      </c>
    </row>
    <row r="393" spans="17:17" x14ac:dyDescent="0.25">
      <c r="Q393" t="s">
        <v>42</v>
      </c>
    </row>
    <row r="394" spans="17:17" x14ac:dyDescent="0.25">
      <c r="Q394">
        <v>-1</v>
      </c>
    </row>
    <row r="395" spans="17:17" x14ac:dyDescent="0.25">
      <c r="Q395">
        <v>-1</v>
      </c>
    </row>
    <row r="396" spans="17:17" x14ac:dyDescent="0.25">
      <c r="Q396">
        <v>-1</v>
      </c>
    </row>
    <row r="397" spans="17:17" x14ac:dyDescent="0.25">
      <c r="Q397">
        <v>-1</v>
      </c>
    </row>
    <row r="398" spans="17:17" x14ac:dyDescent="0.25">
      <c r="Q398">
        <v>0</v>
      </c>
    </row>
    <row r="399" spans="17:17" x14ac:dyDescent="0.25">
      <c r="Q399">
        <v>0</v>
      </c>
    </row>
    <row r="400" spans="17:17" x14ac:dyDescent="0.25">
      <c r="Q400">
        <v>0</v>
      </c>
    </row>
    <row r="401" spans="17:17" x14ac:dyDescent="0.25">
      <c r="Q401">
        <v>0</v>
      </c>
    </row>
    <row r="402" spans="17:17" x14ac:dyDescent="0.25">
      <c r="Q402">
        <v>0</v>
      </c>
    </row>
    <row r="403" spans="17:17" x14ac:dyDescent="0.25">
      <c r="Q403">
        <v>0</v>
      </c>
    </row>
    <row r="404" spans="17:17" x14ac:dyDescent="0.25">
      <c r="Q404">
        <v>0</v>
      </c>
    </row>
    <row r="405" spans="17:17" x14ac:dyDescent="0.25">
      <c r="Q405">
        <v>0</v>
      </c>
    </row>
    <row r="406" spans="17:17" x14ac:dyDescent="0.25">
      <c r="Q406">
        <v>0</v>
      </c>
    </row>
    <row r="407" spans="17:17" x14ac:dyDescent="0.25">
      <c r="Q407">
        <v>0</v>
      </c>
    </row>
    <row r="408" spans="17:17" x14ac:dyDescent="0.25">
      <c r="Q408">
        <v>0</v>
      </c>
    </row>
    <row r="409" spans="17:17" x14ac:dyDescent="0.25">
      <c r="Q409">
        <v>0</v>
      </c>
    </row>
    <row r="410" spans="17:17" x14ac:dyDescent="0.25">
      <c r="Q410">
        <v>0</v>
      </c>
    </row>
    <row r="411" spans="17:17" x14ac:dyDescent="0.25">
      <c r="Q411">
        <v>0</v>
      </c>
    </row>
    <row r="412" spans="17:17" x14ac:dyDescent="0.25">
      <c r="Q412">
        <v>0</v>
      </c>
    </row>
    <row r="413" spans="17:17" x14ac:dyDescent="0.25">
      <c r="Q413">
        <v>0</v>
      </c>
    </row>
    <row r="414" spans="17:17" x14ac:dyDescent="0.25">
      <c r="Q414">
        <v>0</v>
      </c>
    </row>
    <row r="415" spans="17:17" x14ac:dyDescent="0.25">
      <c r="Q415">
        <v>0</v>
      </c>
    </row>
    <row r="416" spans="17:17" x14ac:dyDescent="0.25">
      <c r="Q416">
        <v>0</v>
      </c>
    </row>
    <row r="417" spans="17:17" x14ac:dyDescent="0.25">
      <c r="Q417">
        <v>0</v>
      </c>
    </row>
    <row r="418" spans="17:17" x14ac:dyDescent="0.25">
      <c r="Q418">
        <v>-1</v>
      </c>
    </row>
    <row r="419" spans="17:17" x14ac:dyDescent="0.25">
      <c r="Q419">
        <v>-1</v>
      </c>
    </row>
    <row r="420" spans="17:17" x14ac:dyDescent="0.25">
      <c r="Q420">
        <v>-1</v>
      </c>
    </row>
    <row r="421" spans="17:17" x14ac:dyDescent="0.25">
      <c r="Q421">
        <v>-1</v>
      </c>
    </row>
    <row r="422" spans="17:17" x14ac:dyDescent="0.25">
      <c r="Q422">
        <v>-1</v>
      </c>
    </row>
    <row r="423" spans="17:17" x14ac:dyDescent="0.25">
      <c r="Q423">
        <v>-1</v>
      </c>
    </row>
    <row r="424" spans="17:17" x14ac:dyDescent="0.25">
      <c r="Q424">
        <v>-1</v>
      </c>
    </row>
    <row r="425" spans="17:17" x14ac:dyDescent="0.25">
      <c r="Q425">
        <v>-1</v>
      </c>
    </row>
    <row r="426" spans="17:17" x14ac:dyDescent="0.25">
      <c r="Q426">
        <v>-1</v>
      </c>
    </row>
    <row r="427" spans="17:17" x14ac:dyDescent="0.25">
      <c r="Q427">
        <v>-1</v>
      </c>
    </row>
    <row r="428" spans="17:17" x14ac:dyDescent="0.25">
      <c r="Q428">
        <v>-1</v>
      </c>
    </row>
    <row r="429" spans="17:17" x14ac:dyDescent="0.25">
      <c r="Q429">
        <v>-1</v>
      </c>
    </row>
    <row r="430" spans="17:17" x14ac:dyDescent="0.25">
      <c r="Q430">
        <v>-1</v>
      </c>
    </row>
    <row r="431" spans="17:17" x14ac:dyDescent="0.25">
      <c r="Q431">
        <v>-1</v>
      </c>
    </row>
    <row r="432" spans="17:17" x14ac:dyDescent="0.25">
      <c r="Q432">
        <v>-1</v>
      </c>
    </row>
    <row r="433" spans="17:17" x14ac:dyDescent="0.25">
      <c r="Q433">
        <v>-1</v>
      </c>
    </row>
    <row r="434" spans="17:17" x14ac:dyDescent="0.25">
      <c r="Q434">
        <v>-1</v>
      </c>
    </row>
    <row r="435" spans="17:17" x14ac:dyDescent="0.25">
      <c r="Q435">
        <v>-1</v>
      </c>
    </row>
    <row r="436" spans="17:17" x14ac:dyDescent="0.25">
      <c r="Q436">
        <v>-1</v>
      </c>
    </row>
    <row r="437" spans="17:17" x14ac:dyDescent="0.25">
      <c r="Q437">
        <v>-1</v>
      </c>
    </row>
    <row r="438" spans="17:17" x14ac:dyDescent="0.25">
      <c r="Q438">
        <v>-1</v>
      </c>
    </row>
    <row r="439" spans="17:17" x14ac:dyDescent="0.25">
      <c r="Q439">
        <v>0</v>
      </c>
    </row>
    <row r="440" spans="17:17" x14ac:dyDescent="0.25">
      <c r="Q440">
        <v>0</v>
      </c>
    </row>
    <row r="441" spans="17:17" x14ac:dyDescent="0.25">
      <c r="Q441">
        <v>0</v>
      </c>
    </row>
    <row r="442" spans="17:17" x14ac:dyDescent="0.25">
      <c r="Q442">
        <v>0</v>
      </c>
    </row>
    <row r="443" spans="17:17" x14ac:dyDescent="0.25">
      <c r="Q443">
        <v>0</v>
      </c>
    </row>
    <row r="444" spans="17:17" x14ac:dyDescent="0.25">
      <c r="Q444">
        <v>0</v>
      </c>
    </row>
    <row r="445" spans="17:17" x14ac:dyDescent="0.25">
      <c r="Q445">
        <v>0</v>
      </c>
    </row>
    <row r="446" spans="17:17" x14ac:dyDescent="0.25">
      <c r="Q446">
        <v>0</v>
      </c>
    </row>
    <row r="447" spans="17:17" x14ac:dyDescent="0.25">
      <c r="Q447">
        <v>0</v>
      </c>
    </row>
    <row r="448" spans="17:17" x14ac:dyDescent="0.25">
      <c r="Q448">
        <v>0</v>
      </c>
    </row>
    <row r="449" spans="17:17" x14ac:dyDescent="0.25">
      <c r="Q449">
        <v>0</v>
      </c>
    </row>
    <row r="450" spans="17:17" x14ac:dyDescent="0.25">
      <c r="Q450">
        <v>0</v>
      </c>
    </row>
    <row r="451" spans="17:17" x14ac:dyDescent="0.25">
      <c r="Q451">
        <v>0</v>
      </c>
    </row>
    <row r="452" spans="17:17" x14ac:dyDescent="0.25">
      <c r="Q452">
        <v>0</v>
      </c>
    </row>
    <row r="453" spans="17:17" x14ac:dyDescent="0.25">
      <c r="Q453">
        <v>0</v>
      </c>
    </row>
    <row r="454" spans="17:17" x14ac:dyDescent="0.25">
      <c r="Q454">
        <v>0</v>
      </c>
    </row>
    <row r="455" spans="17:17" x14ac:dyDescent="0.25">
      <c r="Q455">
        <v>0</v>
      </c>
    </row>
    <row r="456" spans="17:17" x14ac:dyDescent="0.25">
      <c r="Q456">
        <v>0</v>
      </c>
    </row>
    <row r="457" spans="17:17" x14ac:dyDescent="0.25">
      <c r="Q457">
        <v>0</v>
      </c>
    </row>
    <row r="458" spans="17:17" x14ac:dyDescent="0.25">
      <c r="Q458">
        <v>0</v>
      </c>
    </row>
    <row r="459" spans="17:17" x14ac:dyDescent="0.25">
      <c r="Q459">
        <v>0</v>
      </c>
    </row>
    <row r="460" spans="17:17" x14ac:dyDescent="0.25">
      <c r="Q460">
        <v>-1</v>
      </c>
    </row>
    <row r="461" spans="17:17" x14ac:dyDescent="0.25">
      <c r="Q461">
        <v>-1</v>
      </c>
    </row>
    <row r="462" spans="17:17" x14ac:dyDescent="0.25">
      <c r="Q462">
        <v>-1</v>
      </c>
    </row>
    <row r="463" spans="17:17" x14ac:dyDescent="0.25">
      <c r="Q463">
        <v>-1</v>
      </c>
    </row>
    <row r="464" spans="17:17" x14ac:dyDescent="0.25">
      <c r="Q464">
        <v>-1</v>
      </c>
    </row>
    <row r="465" spans="17:17" x14ac:dyDescent="0.25">
      <c r="Q465">
        <v>-1</v>
      </c>
    </row>
    <row r="466" spans="17:17" x14ac:dyDescent="0.25">
      <c r="Q466">
        <v>-1</v>
      </c>
    </row>
    <row r="467" spans="17:17" x14ac:dyDescent="0.25">
      <c r="Q467">
        <v>-1</v>
      </c>
    </row>
    <row r="468" spans="17:17" x14ac:dyDescent="0.25">
      <c r="Q468">
        <v>-1</v>
      </c>
    </row>
    <row r="469" spans="17:17" x14ac:dyDescent="0.25">
      <c r="Q469">
        <v>-1</v>
      </c>
    </row>
    <row r="470" spans="17:17" x14ac:dyDescent="0.25">
      <c r="Q470">
        <v>-1</v>
      </c>
    </row>
    <row r="471" spans="17:17" x14ac:dyDescent="0.25">
      <c r="Q471">
        <v>-1</v>
      </c>
    </row>
    <row r="472" spans="17:17" x14ac:dyDescent="0.25">
      <c r="Q472">
        <v>-1</v>
      </c>
    </row>
    <row r="473" spans="17:17" x14ac:dyDescent="0.25">
      <c r="Q473">
        <v>-1</v>
      </c>
    </row>
    <row r="474" spans="17:17" x14ac:dyDescent="0.25">
      <c r="Q474">
        <v>-1</v>
      </c>
    </row>
    <row r="475" spans="17:17" x14ac:dyDescent="0.25">
      <c r="Q475">
        <v>-1</v>
      </c>
    </row>
    <row r="476" spans="17:17" x14ac:dyDescent="0.25">
      <c r="Q476">
        <v>-1</v>
      </c>
    </row>
    <row r="477" spans="17:17" x14ac:dyDescent="0.25">
      <c r="Q477">
        <v>-1</v>
      </c>
    </row>
    <row r="478" spans="17:17" x14ac:dyDescent="0.25">
      <c r="Q478">
        <v>-1</v>
      </c>
    </row>
    <row r="479" spans="17:17" x14ac:dyDescent="0.25">
      <c r="Q479">
        <v>-1</v>
      </c>
    </row>
    <row r="480" spans="17:17" x14ac:dyDescent="0.25">
      <c r="Q480">
        <v>-1</v>
      </c>
    </row>
    <row r="481" spans="17:17" x14ac:dyDescent="0.25">
      <c r="Q481">
        <v>0</v>
      </c>
    </row>
    <row r="482" spans="17:17" x14ac:dyDescent="0.25">
      <c r="Q482">
        <v>0</v>
      </c>
    </row>
    <row r="483" spans="17:17" x14ac:dyDescent="0.25">
      <c r="Q483">
        <v>0</v>
      </c>
    </row>
    <row r="484" spans="17:17" x14ac:dyDescent="0.25">
      <c r="Q484">
        <v>0</v>
      </c>
    </row>
    <row r="485" spans="17:17" x14ac:dyDescent="0.25">
      <c r="Q485">
        <v>0</v>
      </c>
    </row>
    <row r="486" spans="17:17" x14ac:dyDescent="0.25">
      <c r="Q486">
        <v>0</v>
      </c>
    </row>
    <row r="487" spans="17:17" x14ac:dyDescent="0.25">
      <c r="Q487">
        <v>0</v>
      </c>
    </row>
    <row r="488" spans="17:17" x14ac:dyDescent="0.25">
      <c r="Q488">
        <v>0</v>
      </c>
    </row>
    <row r="489" spans="17:17" x14ac:dyDescent="0.25">
      <c r="Q489">
        <v>0</v>
      </c>
    </row>
    <row r="490" spans="17:17" x14ac:dyDescent="0.25">
      <c r="Q490">
        <v>0</v>
      </c>
    </row>
    <row r="491" spans="17:17" x14ac:dyDescent="0.25">
      <c r="Q491">
        <v>0</v>
      </c>
    </row>
    <row r="492" spans="17:17" x14ac:dyDescent="0.25">
      <c r="Q492">
        <v>0</v>
      </c>
    </row>
    <row r="493" spans="17:17" x14ac:dyDescent="0.25">
      <c r="Q493">
        <v>0</v>
      </c>
    </row>
    <row r="494" spans="17:17" x14ac:dyDescent="0.25">
      <c r="Q494">
        <v>0</v>
      </c>
    </row>
    <row r="495" spans="17:17" x14ac:dyDescent="0.25">
      <c r="Q495">
        <v>0</v>
      </c>
    </row>
    <row r="496" spans="17:17" x14ac:dyDescent="0.25">
      <c r="Q496">
        <v>0</v>
      </c>
    </row>
    <row r="497" spans="17:17" x14ac:dyDescent="0.25">
      <c r="Q497">
        <v>0</v>
      </c>
    </row>
    <row r="498" spans="17:17" x14ac:dyDescent="0.25">
      <c r="Q498">
        <v>0</v>
      </c>
    </row>
    <row r="499" spans="17:17" x14ac:dyDescent="0.25">
      <c r="Q499">
        <v>0</v>
      </c>
    </row>
    <row r="500" spans="17:17" x14ac:dyDescent="0.25">
      <c r="Q500">
        <v>0</v>
      </c>
    </row>
    <row r="501" spans="17:17" x14ac:dyDescent="0.25">
      <c r="Q501">
        <v>0</v>
      </c>
    </row>
    <row r="502" spans="17:17" x14ac:dyDescent="0.25">
      <c r="Q502">
        <v>-1</v>
      </c>
    </row>
    <row r="503" spans="17:17" x14ac:dyDescent="0.25">
      <c r="Q503">
        <v>-1</v>
      </c>
    </row>
    <row r="504" spans="17:17" x14ac:dyDescent="0.25">
      <c r="Q504">
        <v>-1</v>
      </c>
    </row>
    <row r="505" spans="17:17" x14ac:dyDescent="0.25">
      <c r="Q505">
        <v>-1</v>
      </c>
    </row>
    <row r="506" spans="17:17" x14ac:dyDescent="0.25">
      <c r="Q506">
        <v>-1</v>
      </c>
    </row>
    <row r="507" spans="17:17" x14ac:dyDescent="0.25">
      <c r="Q507">
        <v>-1</v>
      </c>
    </row>
    <row r="508" spans="17:17" x14ac:dyDescent="0.25">
      <c r="Q508">
        <v>-1</v>
      </c>
    </row>
    <row r="509" spans="17:17" x14ac:dyDescent="0.25">
      <c r="Q509">
        <v>-1</v>
      </c>
    </row>
    <row r="510" spans="17:17" x14ac:dyDescent="0.25">
      <c r="Q510">
        <v>-1</v>
      </c>
    </row>
    <row r="511" spans="17:17" x14ac:dyDescent="0.25">
      <c r="Q511">
        <v>-1</v>
      </c>
    </row>
    <row r="512" spans="17:17" x14ac:dyDescent="0.25">
      <c r="Q512">
        <v>-1</v>
      </c>
    </row>
    <row r="513" spans="17:17" x14ac:dyDescent="0.25">
      <c r="Q513">
        <v>-1</v>
      </c>
    </row>
    <row r="514" spans="17:17" x14ac:dyDescent="0.25">
      <c r="Q514">
        <v>-1</v>
      </c>
    </row>
    <row r="515" spans="17:17" x14ac:dyDescent="0.25">
      <c r="Q515">
        <v>-1</v>
      </c>
    </row>
    <row r="516" spans="17:17" x14ac:dyDescent="0.25">
      <c r="Q516">
        <v>-1</v>
      </c>
    </row>
    <row r="517" spans="17:17" x14ac:dyDescent="0.25">
      <c r="Q517">
        <v>-1</v>
      </c>
    </row>
    <row r="518" spans="17:17" x14ac:dyDescent="0.25">
      <c r="Q518">
        <v>-1</v>
      </c>
    </row>
    <row r="519" spans="17:17" x14ac:dyDescent="0.25">
      <c r="Q519">
        <v>-1</v>
      </c>
    </row>
    <row r="520" spans="17:17" x14ac:dyDescent="0.25">
      <c r="Q520">
        <v>-1</v>
      </c>
    </row>
    <row r="521" spans="17:17" x14ac:dyDescent="0.25">
      <c r="Q521">
        <v>-1</v>
      </c>
    </row>
    <row r="522" spans="17:17" x14ac:dyDescent="0.25">
      <c r="Q522" t="s">
        <v>43</v>
      </c>
    </row>
    <row r="523" spans="17:17" x14ac:dyDescent="0.25">
      <c r="Q523" t="s">
        <v>11</v>
      </c>
    </row>
    <row r="524" spans="17:17" x14ac:dyDescent="0.25">
      <c r="Q524">
        <v>2</v>
      </c>
    </row>
    <row r="525" spans="17:17" x14ac:dyDescent="0.25">
      <c r="Q525">
        <v>2</v>
      </c>
    </row>
    <row r="526" spans="17:17" x14ac:dyDescent="0.25">
      <c r="Q526">
        <v>2</v>
      </c>
    </row>
    <row r="527" spans="17:17" x14ac:dyDescent="0.25">
      <c r="Q527">
        <v>2</v>
      </c>
    </row>
    <row r="528" spans="17:17" x14ac:dyDescent="0.25">
      <c r="Q528">
        <v>2</v>
      </c>
    </row>
    <row r="529" spans="17:17" x14ac:dyDescent="0.25">
      <c r="Q529">
        <v>2</v>
      </c>
    </row>
    <row r="530" spans="17:17" x14ac:dyDescent="0.25">
      <c r="Q530">
        <v>2</v>
      </c>
    </row>
    <row r="531" spans="17:17" x14ac:dyDescent="0.25">
      <c r="Q531">
        <v>2</v>
      </c>
    </row>
    <row r="532" spans="17:17" x14ac:dyDescent="0.25">
      <c r="Q532">
        <v>2</v>
      </c>
    </row>
    <row r="533" spans="17:17" x14ac:dyDescent="0.25">
      <c r="Q533">
        <v>2</v>
      </c>
    </row>
    <row r="534" spans="17:17" x14ac:dyDescent="0.25">
      <c r="Q534">
        <v>2</v>
      </c>
    </row>
    <row r="535" spans="17:17" x14ac:dyDescent="0.25">
      <c r="Q535">
        <v>2</v>
      </c>
    </row>
    <row r="536" spans="17:17" x14ac:dyDescent="0.25">
      <c r="Q536">
        <v>2</v>
      </c>
    </row>
    <row r="537" spans="17:17" x14ac:dyDescent="0.25">
      <c r="Q537">
        <v>2</v>
      </c>
    </row>
    <row r="538" spans="17:17" x14ac:dyDescent="0.25">
      <c r="Q538">
        <v>2</v>
      </c>
    </row>
    <row r="539" spans="17:17" x14ac:dyDescent="0.25">
      <c r="Q539">
        <v>4</v>
      </c>
    </row>
    <row r="540" spans="17:17" x14ac:dyDescent="0.25">
      <c r="Q540">
        <v>2</v>
      </c>
    </row>
    <row r="541" spans="17:17" x14ac:dyDescent="0.25">
      <c r="Q541">
        <v>2</v>
      </c>
    </row>
    <row r="542" spans="17:17" x14ac:dyDescent="0.25">
      <c r="Q542">
        <v>2</v>
      </c>
    </row>
    <row r="543" spans="17:17" x14ac:dyDescent="0.25">
      <c r="Q543">
        <v>2</v>
      </c>
    </row>
    <row r="544" spans="17:17" x14ac:dyDescent="0.25">
      <c r="Q544">
        <v>2</v>
      </c>
    </row>
    <row r="545" spans="17:17" x14ac:dyDescent="0.25">
      <c r="Q545">
        <v>2</v>
      </c>
    </row>
    <row r="546" spans="17:17" x14ac:dyDescent="0.25">
      <c r="Q546">
        <v>2</v>
      </c>
    </row>
    <row r="547" spans="17:17" x14ac:dyDescent="0.25">
      <c r="Q547">
        <v>2</v>
      </c>
    </row>
    <row r="548" spans="17:17" x14ac:dyDescent="0.25">
      <c r="Q548">
        <v>2</v>
      </c>
    </row>
    <row r="549" spans="17:17" x14ac:dyDescent="0.25">
      <c r="Q549">
        <v>2</v>
      </c>
    </row>
    <row r="550" spans="17:17" x14ac:dyDescent="0.25">
      <c r="Q550">
        <v>2</v>
      </c>
    </row>
    <row r="551" spans="17:17" x14ac:dyDescent="0.25">
      <c r="Q551">
        <v>2</v>
      </c>
    </row>
    <row r="552" spans="17:17" x14ac:dyDescent="0.25">
      <c r="Q552">
        <v>2</v>
      </c>
    </row>
    <row r="553" spans="17:17" x14ac:dyDescent="0.25">
      <c r="Q553">
        <v>2</v>
      </c>
    </row>
    <row r="554" spans="17:17" x14ac:dyDescent="0.25">
      <c r="Q554">
        <v>2</v>
      </c>
    </row>
    <row r="555" spans="17:17" x14ac:dyDescent="0.25">
      <c r="Q555">
        <v>0</v>
      </c>
    </row>
    <row r="556" spans="17:17" x14ac:dyDescent="0.25">
      <c r="Q556">
        <v>2</v>
      </c>
    </row>
    <row r="557" spans="17:17" x14ac:dyDescent="0.25">
      <c r="Q557">
        <v>2</v>
      </c>
    </row>
    <row r="558" spans="17:17" x14ac:dyDescent="0.25">
      <c r="Q558">
        <v>2</v>
      </c>
    </row>
    <row r="559" spans="17:17" x14ac:dyDescent="0.25">
      <c r="Q559">
        <v>2</v>
      </c>
    </row>
    <row r="560" spans="17:17" x14ac:dyDescent="0.25">
      <c r="Q560">
        <v>2</v>
      </c>
    </row>
    <row r="561" spans="17:17" x14ac:dyDescent="0.25">
      <c r="Q561">
        <v>2</v>
      </c>
    </row>
    <row r="562" spans="17:17" x14ac:dyDescent="0.25">
      <c r="Q562">
        <v>2</v>
      </c>
    </row>
    <row r="563" spans="17:17" x14ac:dyDescent="0.25">
      <c r="Q563">
        <v>2</v>
      </c>
    </row>
    <row r="564" spans="17:17" x14ac:dyDescent="0.25">
      <c r="Q564">
        <v>2</v>
      </c>
    </row>
    <row r="565" spans="17:17" x14ac:dyDescent="0.25">
      <c r="Q565">
        <v>2</v>
      </c>
    </row>
    <row r="566" spans="17:17" x14ac:dyDescent="0.25">
      <c r="Q566">
        <v>2</v>
      </c>
    </row>
    <row r="567" spans="17:17" x14ac:dyDescent="0.25">
      <c r="Q567">
        <v>2</v>
      </c>
    </row>
    <row r="568" spans="17:17" x14ac:dyDescent="0.25">
      <c r="Q568">
        <v>2</v>
      </c>
    </row>
    <row r="569" spans="17:17" x14ac:dyDescent="0.25">
      <c r="Q569">
        <v>2</v>
      </c>
    </row>
    <row r="570" spans="17:17" x14ac:dyDescent="0.25">
      <c r="Q570">
        <v>2</v>
      </c>
    </row>
    <row r="571" spans="17:17" x14ac:dyDescent="0.25">
      <c r="Q571">
        <v>2</v>
      </c>
    </row>
    <row r="572" spans="17:17" x14ac:dyDescent="0.25">
      <c r="Q572">
        <v>2</v>
      </c>
    </row>
    <row r="573" spans="17:17" x14ac:dyDescent="0.25">
      <c r="Q573">
        <v>2</v>
      </c>
    </row>
    <row r="574" spans="17:17" x14ac:dyDescent="0.25">
      <c r="Q574">
        <v>2</v>
      </c>
    </row>
    <row r="575" spans="17:17" x14ac:dyDescent="0.25">
      <c r="Q575">
        <v>2</v>
      </c>
    </row>
    <row r="576" spans="17:17" x14ac:dyDescent="0.25">
      <c r="Q576">
        <v>2</v>
      </c>
    </row>
    <row r="577" spans="17:17" x14ac:dyDescent="0.25">
      <c r="Q577">
        <v>2</v>
      </c>
    </row>
    <row r="578" spans="17:17" x14ac:dyDescent="0.25">
      <c r="Q578">
        <v>2</v>
      </c>
    </row>
    <row r="579" spans="17:17" x14ac:dyDescent="0.25">
      <c r="Q579">
        <v>2</v>
      </c>
    </row>
    <row r="580" spans="17:17" x14ac:dyDescent="0.25">
      <c r="Q580">
        <v>2</v>
      </c>
    </row>
    <row r="581" spans="17:17" x14ac:dyDescent="0.25">
      <c r="Q581">
        <v>2</v>
      </c>
    </row>
    <row r="582" spans="17:17" x14ac:dyDescent="0.25">
      <c r="Q582">
        <v>2</v>
      </c>
    </row>
    <row r="583" spans="17:17" x14ac:dyDescent="0.25">
      <c r="Q583">
        <v>2</v>
      </c>
    </row>
    <row r="584" spans="17:17" x14ac:dyDescent="0.25">
      <c r="Q584">
        <v>2</v>
      </c>
    </row>
    <row r="585" spans="17:17" x14ac:dyDescent="0.25">
      <c r="Q585">
        <v>2</v>
      </c>
    </row>
    <row r="586" spans="17:17" x14ac:dyDescent="0.25">
      <c r="Q586">
        <v>0</v>
      </c>
    </row>
    <row r="587" spans="17:17" x14ac:dyDescent="0.25">
      <c r="Q587">
        <v>0</v>
      </c>
    </row>
    <row r="588" spans="17:17" x14ac:dyDescent="0.25">
      <c r="Q588" t="s">
        <v>44</v>
      </c>
    </row>
    <row r="589" spans="17:17" x14ac:dyDescent="0.25">
      <c r="Q589" t="s">
        <v>42</v>
      </c>
    </row>
    <row r="590" spans="17:17" x14ac:dyDescent="0.25">
      <c r="Q590">
        <v>0</v>
      </c>
    </row>
    <row r="591" spans="17:17" x14ac:dyDescent="0.25">
      <c r="Q591">
        <v>0</v>
      </c>
    </row>
    <row r="592" spans="17:17" x14ac:dyDescent="0.25">
      <c r="Q592">
        <v>0</v>
      </c>
    </row>
    <row r="593" spans="17:17" x14ac:dyDescent="0.25">
      <c r="Q593">
        <v>0</v>
      </c>
    </row>
    <row r="594" spans="17:17" x14ac:dyDescent="0.25">
      <c r="Q594">
        <v>0</v>
      </c>
    </row>
    <row r="595" spans="17:17" x14ac:dyDescent="0.25">
      <c r="Q595">
        <v>0</v>
      </c>
    </row>
    <row r="596" spans="17:17" x14ac:dyDescent="0.25">
      <c r="Q596">
        <v>0</v>
      </c>
    </row>
    <row r="597" spans="17:17" x14ac:dyDescent="0.25">
      <c r="Q597">
        <v>0</v>
      </c>
    </row>
    <row r="598" spans="17:17" x14ac:dyDescent="0.25">
      <c r="Q598">
        <v>0</v>
      </c>
    </row>
    <row r="599" spans="17:17" x14ac:dyDescent="0.25">
      <c r="Q599">
        <v>0</v>
      </c>
    </row>
    <row r="600" spans="17:17" x14ac:dyDescent="0.25">
      <c r="Q600">
        <v>0</v>
      </c>
    </row>
    <row r="601" spans="17:17" x14ac:dyDescent="0.25">
      <c r="Q601">
        <v>0</v>
      </c>
    </row>
    <row r="602" spans="17:17" x14ac:dyDescent="0.25">
      <c r="Q602">
        <v>-1</v>
      </c>
    </row>
    <row r="603" spans="17:17" x14ac:dyDescent="0.25">
      <c r="Q603">
        <v>-1</v>
      </c>
    </row>
    <row r="604" spans="17:17" x14ac:dyDescent="0.25">
      <c r="Q604">
        <v>-1</v>
      </c>
    </row>
    <row r="605" spans="17:17" x14ac:dyDescent="0.25">
      <c r="Q605">
        <v>-1</v>
      </c>
    </row>
    <row r="606" spans="17:17" x14ac:dyDescent="0.25">
      <c r="Q606">
        <v>-1</v>
      </c>
    </row>
    <row r="607" spans="17:17" x14ac:dyDescent="0.25">
      <c r="Q607">
        <v>-1</v>
      </c>
    </row>
    <row r="608" spans="17:17" x14ac:dyDescent="0.25">
      <c r="Q608">
        <v>-1</v>
      </c>
    </row>
    <row r="609" spans="17:17" x14ac:dyDescent="0.25">
      <c r="Q609">
        <v>-1</v>
      </c>
    </row>
    <row r="610" spans="17:17" x14ac:dyDescent="0.25">
      <c r="Q610">
        <v>-1</v>
      </c>
    </row>
    <row r="611" spans="17:17" x14ac:dyDescent="0.25">
      <c r="Q611">
        <v>-1</v>
      </c>
    </row>
    <row r="612" spans="17:17" x14ac:dyDescent="0.25">
      <c r="Q612">
        <v>-1</v>
      </c>
    </row>
    <row r="613" spans="17:17" x14ac:dyDescent="0.25">
      <c r="Q613">
        <v>-1</v>
      </c>
    </row>
    <row r="614" spans="17:17" x14ac:dyDescent="0.25">
      <c r="Q614">
        <v>-1</v>
      </c>
    </row>
    <row r="615" spans="17:17" x14ac:dyDescent="0.25">
      <c r="Q615">
        <v>-1</v>
      </c>
    </row>
    <row r="616" spans="17:17" x14ac:dyDescent="0.25">
      <c r="Q616">
        <v>-1</v>
      </c>
    </row>
    <row r="617" spans="17:17" x14ac:dyDescent="0.25">
      <c r="Q617">
        <v>-1</v>
      </c>
    </row>
    <row r="618" spans="17:17" x14ac:dyDescent="0.25">
      <c r="Q618">
        <v>-1</v>
      </c>
    </row>
    <row r="619" spans="17:17" x14ac:dyDescent="0.25">
      <c r="Q619">
        <v>-1</v>
      </c>
    </row>
    <row r="620" spans="17:17" x14ac:dyDescent="0.25">
      <c r="Q620">
        <v>-1</v>
      </c>
    </row>
    <row r="621" spans="17:17" x14ac:dyDescent="0.25">
      <c r="Q621">
        <v>-1</v>
      </c>
    </row>
    <row r="622" spans="17:17" x14ac:dyDescent="0.25">
      <c r="Q622">
        <v>-1</v>
      </c>
    </row>
    <row r="623" spans="17:17" x14ac:dyDescent="0.25">
      <c r="Q623">
        <v>0</v>
      </c>
    </row>
    <row r="624" spans="17:17" x14ac:dyDescent="0.25">
      <c r="Q624">
        <v>0</v>
      </c>
    </row>
    <row r="625" spans="17:17" x14ac:dyDescent="0.25">
      <c r="Q625">
        <v>0</v>
      </c>
    </row>
    <row r="626" spans="17:17" x14ac:dyDescent="0.25">
      <c r="Q626">
        <v>0</v>
      </c>
    </row>
    <row r="627" spans="17:17" x14ac:dyDescent="0.25">
      <c r="Q627">
        <v>0</v>
      </c>
    </row>
    <row r="628" spans="17:17" x14ac:dyDescent="0.25">
      <c r="Q628">
        <v>0</v>
      </c>
    </row>
    <row r="629" spans="17:17" x14ac:dyDescent="0.25">
      <c r="Q629">
        <v>0</v>
      </c>
    </row>
    <row r="630" spans="17:17" x14ac:dyDescent="0.25">
      <c r="Q630">
        <v>0</v>
      </c>
    </row>
    <row r="631" spans="17:17" x14ac:dyDescent="0.25">
      <c r="Q631">
        <v>0</v>
      </c>
    </row>
    <row r="632" spans="17:17" x14ac:dyDescent="0.25">
      <c r="Q632">
        <v>0</v>
      </c>
    </row>
    <row r="633" spans="17:17" x14ac:dyDescent="0.25">
      <c r="Q633">
        <v>0</v>
      </c>
    </row>
    <row r="634" spans="17:17" x14ac:dyDescent="0.25">
      <c r="Q634">
        <v>0</v>
      </c>
    </row>
    <row r="635" spans="17:17" x14ac:dyDescent="0.25">
      <c r="Q635">
        <v>0</v>
      </c>
    </row>
    <row r="636" spans="17:17" x14ac:dyDescent="0.25">
      <c r="Q636">
        <v>0</v>
      </c>
    </row>
    <row r="637" spans="17:17" x14ac:dyDescent="0.25">
      <c r="Q637">
        <v>0</v>
      </c>
    </row>
    <row r="638" spans="17:17" x14ac:dyDescent="0.25">
      <c r="Q638">
        <v>0</v>
      </c>
    </row>
    <row r="639" spans="17:17" x14ac:dyDescent="0.25">
      <c r="Q639">
        <v>0</v>
      </c>
    </row>
    <row r="640" spans="17:17" x14ac:dyDescent="0.25">
      <c r="Q640">
        <v>0</v>
      </c>
    </row>
    <row r="641" spans="17:17" x14ac:dyDescent="0.25">
      <c r="Q641">
        <v>0</v>
      </c>
    </row>
    <row r="642" spans="17:17" x14ac:dyDescent="0.25">
      <c r="Q642">
        <v>0</v>
      </c>
    </row>
    <row r="643" spans="17:17" x14ac:dyDescent="0.25">
      <c r="Q643">
        <v>0</v>
      </c>
    </row>
    <row r="644" spans="17:17" x14ac:dyDescent="0.25">
      <c r="Q644">
        <v>-1</v>
      </c>
    </row>
    <row r="645" spans="17:17" x14ac:dyDescent="0.25">
      <c r="Q645">
        <v>-1</v>
      </c>
    </row>
    <row r="646" spans="17:17" x14ac:dyDescent="0.25">
      <c r="Q646">
        <v>-1</v>
      </c>
    </row>
    <row r="647" spans="17:17" x14ac:dyDescent="0.25">
      <c r="Q647">
        <v>-1</v>
      </c>
    </row>
    <row r="648" spans="17:17" x14ac:dyDescent="0.25">
      <c r="Q648">
        <v>-1</v>
      </c>
    </row>
    <row r="649" spans="17:17" x14ac:dyDescent="0.25">
      <c r="Q649">
        <v>-1</v>
      </c>
    </row>
    <row r="650" spans="17:17" x14ac:dyDescent="0.25">
      <c r="Q650">
        <v>-1</v>
      </c>
    </row>
    <row r="651" spans="17:17" x14ac:dyDescent="0.25">
      <c r="Q651">
        <v>-1</v>
      </c>
    </row>
    <row r="652" spans="17:17" x14ac:dyDescent="0.25">
      <c r="Q652">
        <v>-1</v>
      </c>
    </row>
    <row r="653" spans="17:17" x14ac:dyDescent="0.25">
      <c r="Q653">
        <v>-1</v>
      </c>
    </row>
    <row r="654" spans="17:17" x14ac:dyDescent="0.25">
      <c r="Q654">
        <v>-1</v>
      </c>
    </row>
    <row r="655" spans="17:17" x14ac:dyDescent="0.25">
      <c r="Q655">
        <v>-1</v>
      </c>
    </row>
    <row r="656" spans="17:17" x14ac:dyDescent="0.25">
      <c r="Q656">
        <v>-1</v>
      </c>
    </row>
    <row r="657" spans="17:17" x14ac:dyDescent="0.25">
      <c r="Q657">
        <v>-1</v>
      </c>
    </row>
    <row r="658" spans="17:17" x14ac:dyDescent="0.25">
      <c r="Q658">
        <v>-1</v>
      </c>
    </row>
    <row r="659" spans="17:17" x14ac:dyDescent="0.25">
      <c r="Q659">
        <v>-1</v>
      </c>
    </row>
    <row r="660" spans="17:17" x14ac:dyDescent="0.25">
      <c r="Q660">
        <v>-1</v>
      </c>
    </row>
    <row r="661" spans="17:17" x14ac:dyDescent="0.25">
      <c r="Q661">
        <v>-1</v>
      </c>
    </row>
    <row r="662" spans="17:17" x14ac:dyDescent="0.25">
      <c r="Q662">
        <v>-1</v>
      </c>
    </row>
    <row r="663" spans="17:17" x14ac:dyDescent="0.25">
      <c r="Q663">
        <v>-1</v>
      </c>
    </row>
    <row r="664" spans="17:17" x14ac:dyDescent="0.25">
      <c r="Q664">
        <v>-1</v>
      </c>
    </row>
    <row r="665" spans="17:17" x14ac:dyDescent="0.25">
      <c r="Q665">
        <v>0</v>
      </c>
    </row>
    <row r="666" spans="17:17" x14ac:dyDescent="0.25">
      <c r="Q666">
        <v>0</v>
      </c>
    </row>
    <row r="667" spans="17:17" x14ac:dyDescent="0.25">
      <c r="Q667">
        <v>0</v>
      </c>
    </row>
    <row r="668" spans="17:17" x14ac:dyDescent="0.25">
      <c r="Q668">
        <v>0</v>
      </c>
    </row>
    <row r="669" spans="17:17" x14ac:dyDescent="0.25">
      <c r="Q669">
        <v>0</v>
      </c>
    </row>
    <row r="670" spans="17:17" x14ac:dyDescent="0.25">
      <c r="Q670">
        <v>0</v>
      </c>
    </row>
    <row r="671" spans="17:17" x14ac:dyDescent="0.25">
      <c r="Q671">
        <v>0</v>
      </c>
    </row>
    <row r="672" spans="17:17" x14ac:dyDescent="0.25">
      <c r="Q672">
        <v>0</v>
      </c>
    </row>
    <row r="673" spans="17:17" x14ac:dyDescent="0.25">
      <c r="Q673">
        <v>0</v>
      </c>
    </row>
    <row r="674" spans="17:17" x14ac:dyDescent="0.25">
      <c r="Q674">
        <v>0</v>
      </c>
    </row>
    <row r="675" spans="17:17" x14ac:dyDescent="0.25">
      <c r="Q675">
        <v>0</v>
      </c>
    </row>
    <row r="676" spans="17:17" x14ac:dyDescent="0.25">
      <c r="Q676">
        <v>0</v>
      </c>
    </row>
    <row r="677" spans="17:17" x14ac:dyDescent="0.25">
      <c r="Q677">
        <v>0</v>
      </c>
    </row>
    <row r="678" spans="17:17" x14ac:dyDescent="0.25">
      <c r="Q678">
        <v>0</v>
      </c>
    </row>
    <row r="679" spans="17:17" x14ac:dyDescent="0.25">
      <c r="Q679">
        <v>0</v>
      </c>
    </row>
    <row r="680" spans="17:17" x14ac:dyDescent="0.25">
      <c r="Q680">
        <v>0</v>
      </c>
    </row>
    <row r="681" spans="17:17" x14ac:dyDescent="0.25">
      <c r="Q681">
        <v>0</v>
      </c>
    </row>
    <row r="682" spans="17:17" x14ac:dyDescent="0.25">
      <c r="Q682">
        <v>0</v>
      </c>
    </row>
    <row r="683" spans="17:17" x14ac:dyDescent="0.25">
      <c r="Q683">
        <v>0</v>
      </c>
    </row>
    <row r="684" spans="17:17" x14ac:dyDescent="0.25">
      <c r="Q684">
        <v>0</v>
      </c>
    </row>
    <row r="685" spans="17:17" x14ac:dyDescent="0.25">
      <c r="Q685">
        <v>-1</v>
      </c>
    </row>
    <row r="686" spans="17:17" x14ac:dyDescent="0.25">
      <c r="Q686">
        <v>-1</v>
      </c>
    </row>
    <row r="687" spans="17:17" x14ac:dyDescent="0.25">
      <c r="Q687">
        <v>-1</v>
      </c>
    </row>
    <row r="688" spans="17:17" x14ac:dyDescent="0.25">
      <c r="Q688">
        <v>-1</v>
      </c>
    </row>
    <row r="689" spans="17:17" x14ac:dyDescent="0.25">
      <c r="Q689">
        <v>-1</v>
      </c>
    </row>
    <row r="690" spans="17:17" x14ac:dyDescent="0.25">
      <c r="Q690">
        <v>-1</v>
      </c>
    </row>
    <row r="691" spans="17:17" x14ac:dyDescent="0.25">
      <c r="Q691">
        <v>-1</v>
      </c>
    </row>
    <row r="692" spans="17:17" x14ac:dyDescent="0.25">
      <c r="Q692">
        <v>-1</v>
      </c>
    </row>
    <row r="693" spans="17:17" x14ac:dyDescent="0.25">
      <c r="Q693">
        <v>-1</v>
      </c>
    </row>
    <row r="694" spans="17:17" x14ac:dyDescent="0.25">
      <c r="Q694">
        <v>-1</v>
      </c>
    </row>
    <row r="695" spans="17:17" x14ac:dyDescent="0.25">
      <c r="Q695">
        <v>-1</v>
      </c>
    </row>
    <row r="696" spans="17:17" x14ac:dyDescent="0.25">
      <c r="Q696">
        <v>-1</v>
      </c>
    </row>
    <row r="697" spans="17:17" x14ac:dyDescent="0.25">
      <c r="Q697">
        <v>-1</v>
      </c>
    </row>
    <row r="698" spans="17:17" x14ac:dyDescent="0.25">
      <c r="Q698">
        <v>-1</v>
      </c>
    </row>
    <row r="699" spans="17:17" x14ac:dyDescent="0.25">
      <c r="Q699">
        <v>-1</v>
      </c>
    </row>
    <row r="700" spans="17:17" x14ac:dyDescent="0.25">
      <c r="Q700">
        <v>-1</v>
      </c>
    </row>
    <row r="701" spans="17:17" x14ac:dyDescent="0.25">
      <c r="Q701">
        <v>-1</v>
      </c>
    </row>
    <row r="702" spans="17:17" x14ac:dyDescent="0.25">
      <c r="Q702">
        <v>-1</v>
      </c>
    </row>
    <row r="703" spans="17:17" x14ac:dyDescent="0.25">
      <c r="Q703">
        <v>-1</v>
      </c>
    </row>
    <row r="704" spans="17:17" x14ac:dyDescent="0.25">
      <c r="Q704">
        <v>-1</v>
      </c>
    </row>
    <row r="705" spans="17:17" x14ac:dyDescent="0.25">
      <c r="Q705">
        <v>-1</v>
      </c>
    </row>
    <row r="706" spans="17:17" x14ac:dyDescent="0.25">
      <c r="Q706">
        <v>0</v>
      </c>
    </row>
    <row r="707" spans="17:17" x14ac:dyDescent="0.25">
      <c r="Q707">
        <v>0</v>
      </c>
    </row>
    <row r="708" spans="17:17" x14ac:dyDescent="0.25">
      <c r="Q708">
        <v>0</v>
      </c>
    </row>
    <row r="709" spans="17:17" x14ac:dyDescent="0.25">
      <c r="Q709">
        <v>0</v>
      </c>
    </row>
    <row r="710" spans="17:17" x14ac:dyDescent="0.25">
      <c r="Q710">
        <v>0</v>
      </c>
    </row>
    <row r="711" spans="17:17" x14ac:dyDescent="0.25">
      <c r="Q711">
        <v>0</v>
      </c>
    </row>
    <row r="712" spans="17:17" x14ac:dyDescent="0.25">
      <c r="Q712">
        <v>0</v>
      </c>
    </row>
    <row r="713" spans="17:17" x14ac:dyDescent="0.25">
      <c r="Q713">
        <v>0</v>
      </c>
    </row>
    <row r="714" spans="17:17" x14ac:dyDescent="0.25">
      <c r="Q714">
        <v>0</v>
      </c>
    </row>
    <row r="715" spans="17:17" x14ac:dyDescent="0.25">
      <c r="Q715">
        <v>0</v>
      </c>
    </row>
    <row r="716" spans="17:17" x14ac:dyDescent="0.25">
      <c r="Q716">
        <v>0</v>
      </c>
    </row>
    <row r="717" spans="17:17" x14ac:dyDescent="0.25">
      <c r="Q717">
        <v>0</v>
      </c>
    </row>
    <row r="718" spans="17:17" x14ac:dyDescent="0.25">
      <c r="Q718" t="s">
        <v>43</v>
      </c>
    </row>
    <row r="719" spans="17:17" x14ac:dyDescent="0.25">
      <c r="Q719" t="s">
        <v>11</v>
      </c>
    </row>
    <row r="720" spans="17:17" x14ac:dyDescent="0.25">
      <c r="Q720">
        <v>0</v>
      </c>
    </row>
    <row r="721" spans="17:17" x14ac:dyDescent="0.25">
      <c r="Q721">
        <v>0</v>
      </c>
    </row>
    <row r="722" spans="17:17" x14ac:dyDescent="0.25">
      <c r="Q722">
        <v>0</v>
      </c>
    </row>
    <row r="723" spans="17:17" x14ac:dyDescent="0.25">
      <c r="Q723">
        <v>2</v>
      </c>
    </row>
    <row r="724" spans="17:17" x14ac:dyDescent="0.25">
      <c r="Q724">
        <v>0</v>
      </c>
    </row>
    <row r="725" spans="17:17" x14ac:dyDescent="0.25">
      <c r="Q725">
        <v>0</v>
      </c>
    </row>
    <row r="726" spans="17:17" x14ac:dyDescent="0.25">
      <c r="Q726">
        <v>2</v>
      </c>
    </row>
    <row r="727" spans="17:17" x14ac:dyDescent="0.25">
      <c r="Q727">
        <v>2</v>
      </c>
    </row>
    <row r="728" spans="17:17" x14ac:dyDescent="0.25">
      <c r="Q728">
        <v>0</v>
      </c>
    </row>
    <row r="729" spans="17:17" x14ac:dyDescent="0.25">
      <c r="Q729">
        <v>0</v>
      </c>
    </row>
    <row r="730" spans="17:17" x14ac:dyDescent="0.25">
      <c r="Q730">
        <v>0</v>
      </c>
    </row>
    <row r="731" spans="17:17" x14ac:dyDescent="0.25">
      <c r="Q731">
        <v>2</v>
      </c>
    </row>
    <row r="732" spans="17:17" x14ac:dyDescent="0.25">
      <c r="Q732">
        <v>0</v>
      </c>
    </row>
    <row r="733" spans="17:17" x14ac:dyDescent="0.25">
      <c r="Q733">
        <v>0</v>
      </c>
    </row>
    <row r="734" spans="17:17" x14ac:dyDescent="0.25">
      <c r="Q734">
        <v>2</v>
      </c>
    </row>
    <row r="735" spans="17:17" x14ac:dyDescent="0.25">
      <c r="Q735">
        <v>2</v>
      </c>
    </row>
    <row r="736" spans="17:17" x14ac:dyDescent="0.25">
      <c r="Q736">
        <v>0</v>
      </c>
    </row>
    <row r="737" spans="17:17" x14ac:dyDescent="0.25">
      <c r="Q737">
        <v>0</v>
      </c>
    </row>
    <row r="738" spans="17:17" x14ac:dyDescent="0.25">
      <c r="Q738">
        <v>0</v>
      </c>
    </row>
    <row r="739" spans="17:17" x14ac:dyDescent="0.25">
      <c r="Q739">
        <v>2</v>
      </c>
    </row>
    <row r="740" spans="17:17" x14ac:dyDescent="0.25">
      <c r="Q740">
        <v>0</v>
      </c>
    </row>
    <row r="741" spans="17:17" x14ac:dyDescent="0.25">
      <c r="Q741">
        <v>0</v>
      </c>
    </row>
    <row r="742" spans="17:17" x14ac:dyDescent="0.25">
      <c r="Q742">
        <v>2</v>
      </c>
    </row>
    <row r="743" spans="17:17" x14ac:dyDescent="0.25">
      <c r="Q743">
        <v>2</v>
      </c>
    </row>
    <row r="744" spans="17:17" x14ac:dyDescent="0.25">
      <c r="Q744">
        <v>0</v>
      </c>
    </row>
    <row r="745" spans="17:17" x14ac:dyDescent="0.25">
      <c r="Q745">
        <v>0</v>
      </c>
    </row>
    <row r="746" spans="17:17" x14ac:dyDescent="0.25">
      <c r="Q746">
        <v>0</v>
      </c>
    </row>
    <row r="747" spans="17:17" x14ac:dyDescent="0.25">
      <c r="Q747">
        <v>2</v>
      </c>
    </row>
    <row r="748" spans="17:17" x14ac:dyDescent="0.25">
      <c r="Q748">
        <v>0</v>
      </c>
    </row>
    <row r="749" spans="17:17" x14ac:dyDescent="0.25">
      <c r="Q749">
        <v>0</v>
      </c>
    </row>
    <row r="750" spans="17:17" x14ac:dyDescent="0.25">
      <c r="Q750">
        <v>2</v>
      </c>
    </row>
    <row r="751" spans="17:17" x14ac:dyDescent="0.25">
      <c r="Q751">
        <v>2</v>
      </c>
    </row>
    <row r="752" spans="17:17" x14ac:dyDescent="0.25">
      <c r="Q752">
        <v>0</v>
      </c>
    </row>
    <row r="753" spans="17:17" x14ac:dyDescent="0.25">
      <c r="Q753">
        <v>0</v>
      </c>
    </row>
    <row r="754" spans="17:17" x14ac:dyDescent="0.25">
      <c r="Q754">
        <v>0</v>
      </c>
    </row>
    <row r="755" spans="17:17" x14ac:dyDescent="0.25">
      <c r="Q755">
        <v>2</v>
      </c>
    </row>
    <row r="756" spans="17:17" x14ac:dyDescent="0.25">
      <c r="Q756">
        <v>0</v>
      </c>
    </row>
    <row r="757" spans="17:17" x14ac:dyDescent="0.25">
      <c r="Q757">
        <v>0</v>
      </c>
    </row>
    <row r="758" spans="17:17" x14ac:dyDescent="0.25">
      <c r="Q758">
        <v>2</v>
      </c>
    </row>
    <row r="759" spans="17:17" x14ac:dyDescent="0.25">
      <c r="Q759">
        <v>2</v>
      </c>
    </row>
    <row r="760" spans="17:17" x14ac:dyDescent="0.25">
      <c r="Q760">
        <v>0</v>
      </c>
    </row>
    <row r="761" spans="17:17" x14ac:dyDescent="0.25">
      <c r="Q761">
        <v>0</v>
      </c>
    </row>
    <row r="762" spans="17:17" x14ac:dyDescent="0.25">
      <c r="Q762">
        <v>0</v>
      </c>
    </row>
    <row r="763" spans="17:17" x14ac:dyDescent="0.25">
      <c r="Q763">
        <v>2</v>
      </c>
    </row>
    <row r="764" spans="17:17" x14ac:dyDescent="0.25">
      <c r="Q764">
        <v>0</v>
      </c>
    </row>
    <row r="765" spans="17:17" x14ac:dyDescent="0.25">
      <c r="Q765">
        <v>0</v>
      </c>
    </row>
    <row r="766" spans="17:17" x14ac:dyDescent="0.25">
      <c r="Q766">
        <v>2</v>
      </c>
    </row>
    <row r="767" spans="17:17" x14ac:dyDescent="0.25">
      <c r="Q767">
        <v>2</v>
      </c>
    </row>
    <row r="768" spans="17:17" x14ac:dyDescent="0.25">
      <c r="Q768">
        <v>0</v>
      </c>
    </row>
    <row r="769" spans="17:17" x14ac:dyDescent="0.25">
      <c r="Q769">
        <v>0</v>
      </c>
    </row>
    <row r="770" spans="17:17" x14ac:dyDescent="0.25">
      <c r="Q770">
        <v>0</v>
      </c>
    </row>
    <row r="771" spans="17:17" x14ac:dyDescent="0.25">
      <c r="Q771">
        <v>2</v>
      </c>
    </row>
    <row r="772" spans="17:17" x14ac:dyDescent="0.25">
      <c r="Q772">
        <v>0</v>
      </c>
    </row>
    <row r="773" spans="17:17" x14ac:dyDescent="0.25">
      <c r="Q773">
        <v>0</v>
      </c>
    </row>
    <row r="774" spans="17:17" x14ac:dyDescent="0.25">
      <c r="Q774">
        <v>2</v>
      </c>
    </row>
    <row r="775" spans="17:17" x14ac:dyDescent="0.25">
      <c r="Q775">
        <v>2</v>
      </c>
    </row>
    <row r="776" spans="17:17" x14ac:dyDescent="0.25">
      <c r="Q776">
        <v>0</v>
      </c>
    </row>
    <row r="777" spans="17:17" x14ac:dyDescent="0.25">
      <c r="Q777">
        <v>0</v>
      </c>
    </row>
    <row r="778" spans="17:17" x14ac:dyDescent="0.25">
      <c r="Q778">
        <v>0</v>
      </c>
    </row>
    <row r="779" spans="17:17" x14ac:dyDescent="0.25">
      <c r="Q779">
        <v>2</v>
      </c>
    </row>
    <row r="780" spans="17:17" x14ac:dyDescent="0.25">
      <c r="Q780">
        <v>0</v>
      </c>
    </row>
    <row r="781" spans="17:17" x14ac:dyDescent="0.25">
      <c r="Q781">
        <v>0</v>
      </c>
    </row>
    <row r="782" spans="17:17" x14ac:dyDescent="0.25">
      <c r="Q782">
        <v>0</v>
      </c>
    </row>
    <row r="783" spans="17:17" x14ac:dyDescent="0.25">
      <c r="Q783">
        <v>2</v>
      </c>
    </row>
    <row r="784" spans="17:17" x14ac:dyDescent="0.25">
      <c r="Q784" t="s">
        <v>44</v>
      </c>
    </row>
    <row r="785" spans="17:17" x14ac:dyDescent="0.25">
      <c r="Q785" t="s">
        <v>42</v>
      </c>
    </row>
    <row r="786" spans="17:17" x14ac:dyDescent="0.25">
      <c r="Q786">
        <v>-1</v>
      </c>
    </row>
    <row r="787" spans="17:17" x14ac:dyDescent="0.25">
      <c r="Q787">
        <v>-1</v>
      </c>
    </row>
    <row r="788" spans="17:17" x14ac:dyDescent="0.25">
      <c r="Q788">
        <v>-1</v>
      </c>
    </row>
    <row r="789" spans="17:17" x14ac:dyDescent="0.25">
      <c r="Q789">
        <v>-1</v>
      </c>
    </row>
    <row r="790" spans="17:17" x14ac:dyDescent="0.25">
      <c r="Q790">
        <v>-1</v>
      </c>
    </row>
    <row r="791" spans="17:17" x14ac:dyDescent="0.25">
      <c r="Q791">
        <v>-1</v>
      </c>
    </row>
    <row r="792" spans="17:17" x14ac:dyDescent="0.25">
      <c r="Q792">
        <v>-1</v>
      </c>
    </row>
    <row r="793" spans="17:17" x14ac:dyDescent="0.25">
      <c r="Q793">
        <v>-1</v>
      </c>
    </row>
    <row r="794" spans="17:17" x14ac:dyDescent="0.25">
      <c r="Q794">
        <v>-1</v>
      </c>
    </row>
    <row r="795" spans="17:17" x14ac:dyDescent="0.25">
      <c r="Q795">
        <v>-1</v>
      </c>
    </row>
    <row r="796" spans="17:17" x14ac:dyDescent="0.25">
      <c r="Q796">
        <v>-1</v>
      </c>
    </row>
    <row r="797" spans="17:17" x14ac:dyDescent="0.25">
      <c r="Q797">
        <v>-1</v>
      </c>
    </row>
    <row r="798" spans="17:17" x14ac:dyDescent="0.25">
      <c r="Q798">
        <v>-1</v>
      </c>
    </row>
    <row r="799" spans="17:17" x14ac:dyDescent="0.25">
      <c r="Q799">
        <v>-1</v>
      </c>
    </row>
    <row r="800" spans="17:17" x14ac:dyDescent="0.25">
      <c r="Q800">
        <v>-1</v>
      </c>
    </row>
    <row r="801" spans="17:17" x14ac:dyDescent="0.25">
      <c r="Q801">
        <v>-1</v>
      </c>
    </row>
    <row r="802" spans="17:17" x14ac:dyDescent="0.25">
      <c r="Q802">
        <v>-1</v>
      </c>
    </row>
    <row r="803" spans="17:17" x14ac:dyDescent="0.25">
      <c r="Q803">
        <v>-1</v>
      </c>
    </row>
    <row r="804" spans="17:17" x14ac:dyDescent="0.25">
      <c r="Q804">
        <v>-1</v>
      </c>
    </row>
    <row r="805" spans="17:17" x14ac:dyDescent="0.25">
      <c r="Q805">
        <v>-1</v>
      </c>
    </row>
    <row r="806" spans="17:17" x14ac:dyDescent="0.25">
      <c r="Q806">
        <v>-1</v>
      </c>
    </row>
    <row r="807" spans="17:17" x14ac:dyDescent="0.25">
      <c r="Q807">
        <v>0</v>
      </c>
    </row>
    <row r="808" spans="17:17" x14ac:dyDescent="0.25">
      <c r="Q808">
        <v>0</v>
      </c>
    </row>
    <row r="809" spans="17:17" x14ac:dyDescent="0.25">
      <c r="Q809">
        <v>0</v>
      </c>
    </row>
    <row r="810" spans="17:17" x14ac:dyDescent="0.25">
      <c r="Q810">
        <v>0</v>
      </c>
    </row>
    <row r="811" spans="17:17" x14ac:dyDescent="0.25">
      <c r="Q811">
        <v>0</v>
      </c>
    </row>
    <row r="812" spans="17:17" x14ac:dyDescent="0.25">
      <c r="Q812">
        <v>0</v>
      </c>
    </row>
    <row r="813" spans="17:17" x14ac:dyDescent="0.25">
      <c r="Q813">
        <v>0</v>
      </c>
    </row>
    <row r="814" spans="17:17" x14ac:dyDescent="0.25">
      <c r="Q814">
        <v>0</v>
      </c>
    </row>
    <row r="815" spans="17:17" x14ac:dyDescent="0.25">
      <c r="Q815">
        <v>0</v>
      </c>
    </row>
    <row r="816" spans="17:17" x14ac:dyDescent="0.25">
      <c r="Q816">
        <v>0</v>
      </c>
    </row>
    <row r="817" spans="17:17" x14ac:dyDescent="0.25">
      <c r="Q817">
        <v>0</v>
      </c>
    </row>
    <row r="818" spans="17:17" x14ac:dyDescent="0.25">
      <c r="Q818">
        <v>0</v>
      </c>
    </row>
    <row r="819" spans="17:17" x14ac:dyDescent="0.25">
      <c r="Q819">
        <v>0</v>
      </c>
    </row>
    <row r="820" spans="17:17" x14ac:dyDescent="0.25">
      <c r="Q820">
        <v>0</v>
      </c>
    </row>
    <row r="821" spans="17:17" x14ac:dyDescent="0.25">
      <c r="Q821">
        <v>0</v>
      </c>
    </row>
    <row r="822" spans="17:17" x14ac:dyDescent="0.25">
      <c r="Q822">
        <v>0</v>
      </c>
    </row>
    <row r="823" spans="17:17" x14ac:dyDescent="0.25">
      <c r="Q823">
        <v>0</v>
      </c>
    </row>
    <row r="824" spans="17:17" x14ac:dyDescent="0.25">
      <c r="Q824">
        <v>0</v>
      </c>
    </row>
    <row r="825" spans="17:17" x14ac:dyDescent="0.25">
      <c r="Q825">
        <v>0</v>
      </c>
    </row>
    <row r="826" spans="17:17" x14ac:dyDescent="0.25">
      <c r="Q826">
        <v>0</v>
      </c>
    </row>
    <row r="827" spans="17:17" x14ac:dyDescent="0.25">
      <c r="Q827">
        <v>0</v>
      </c>
    </row>
    <row r="828" spans="17:17" x14ac:dyDescent="0.25">
      <c r="Q828">
        <v>0</v>
      </c>
    </row>
    <row r="829" spans="17:17" x14ac:dyDescent="0.25">
      <c r="Q829">
        <v>0</v>
      </c>
    </row>
    <row r="830" spans="17:17" x14ac:dyDescent="0.25">
      <c r="Q830">
        <v>0</v>
      </c>
    </row>
    <row r="831" spans="17:17" x14ac:dyDescent="0.25">
      <c r="Q831">
        <v>0</v>
      </c>
    </row>
    <row r="832" spans="17:17" x14ac:dyDescent="0.25">
      <c r="Q832">
        <v>0</v>
      </c>
    </row>
    <row r="833" spans="17:17" x14ac:dyDescent="0.25">
      <c r="Q833">
        <v>0</v>
      </c>
    </row>
    <row r="834" spans="17:17" x14ac:dyDescent="0.25">
      <c r="Q834">
        <v>-1</v>
      </c>
    </row>
    <row r="835" spans="17:17" x14ac:dyDescent="0.25">
      <c r="Q835">
        <v>-1</v>
      </c>
    </row>
    <row r="836" spans="17:17" x14ac:dyDescent="0.25">
      <c r="Q836">
        <v>-1</v>
      </c>
    </row>
    <row r="837" spans="17:17" x14ac:dyDescent="0.25">
      <c r="Q837">
        <v>-1</v>
      </c>
    </row>
    <row r="838" spans="17:17" x14ac:dyDescent="0.25">
      <c r="Q838">
        <v>-1</v>
      </c>
    </row>
    <row r="839" spans="17:17" x14ac:dyDescent="0.25">
      <c r="Q839">
        <v>-1</v>
      </c>
    </row>
    <row r="840" spans="17:17" x14ac:dyDescent="0.25">
      <c r="Q840">
        <v>-1</v>
      </c>
    </row>
    <row r="841" spans="17:17" x14ac:dyDescent="0.25">
      <c r="Q841">
        <v>-1</v>
      </c>
    </row>
    <row r="842" spans="17:17" x14ac:dyDescent="0.25">
      <c r="Q842">
        <v>-1</v>
      </c>
    </row>
    <row r="843" spans="17:17" x14ac:dyDescent="0.25">
      <c r="Q843">
        <v>-1</v>
      </c>
    </row>
    <row r="844" spans="17:17" x14ac:dyDescent="0.25">
      <c r="Q844">
        <v>-1</v>
      </c>
    </row>
    <row r="845" spans="17:17" x14ac:dyDescent="0.25">
      <c r="Q845">
        <v>-1</v>
      </c>
    </row>
    <row r="846" spans="17:17" x14ac:dyDescent="0.25">
      <c r="Q846">
        <v>-1</v>
      </c>
    </row>
    <row r="847" spans="17:17" x14ac:dyDescent="0.25">
      <c r="Q847">
        <v>-1</v>
      </c>
    </row>
    <row r="848" spans="17:17" x14ac:dyDescent="0.25">
      <c r="Q848">
        <v>0</v>
      </c>
    </row>
    <row r="849" spans="17:17" x14ac:dyDescent="0.25">
      <c r="Q849">
        <v>0</v>
      </c>
    </row>
    <row r="850" spans="17:17" x14ac:dyDescent="0.25">
      <c r="Q850">
        <v>0</v>
      </c>
    </row>
    <row r="851" spans="17:17" x14ac:dyDescent="0.25">
      <c r="Q851">
        <v>0</v>
      </c>
    </row>
    <row r="852" spans="17:17" x14ac:dyDescent="0.25">
      <c r="Q852">
        <v>0</v>
      </c>
    </row>
    <row r="853" spans="17:17" x14ac:dyDescent="0.25">
      <c r="Q853">
        <v>0</v>
      </c>
    </row>
    <row r="854" spans="17:17" x14ac:dyDescent="0.25">
      <c r="Q854">
        <v>0</v>
      </c>
    </row>
    <row r="855" spans="17:17" x14ac:dyDescent="0.25">
      <c r="Q855">
        <v>0</v>
      </c>
    </row>
    <row r="856" spans="17:17" x14ac:dyDescent="0.25">
      <c r="Q856">
        <v>0</v>
      </c>
    </row>
    <row r="857" spans="17:17" x14ac:dyDescent="0.25">
      <c r="Q857">
        <v>0</v>
      </c>
    </row>
    <row r="858" spans="17:17" x14ac:dyDescent="0.25">
      <c r="Q858">
        <v>0</v>
      </c>
    </row>
    <row r="859" spans="17:17" x14ac:dyDescent="0.25">
      <c r="Q859">
        <v>0</v>
      </c>
    </row>
    <row r="860" spans="17:17" x14ac:dyDescent="0.25">
      <c r="Q860">
        <v>0</v>
      </c>
    </row>
    <row r="861" spans="17:17" x14ac:dyDescent="0.25">
      <c r="Q861">
        <v>0</v>
      </c>
    </row>
    <row r="862" spans="17:17" x14ac:dyDescent="0.25">
      <c r="Q862">
        <v>0</v>
      </c>
    </row>
    <row r="863" spans="17:17" x14ac:dyDescent="0.25">
      <c r="Q863">
        <v>0</v>
      </c>
    </row>
    <row r="864" spans="17:17" x14ac:dyDescent="0.25">
      <c r="Q864">
        <v>0</v>
      </c>
    </row>
    <row r="865" spans="17:17" x14ac:dyDescent="0.25">
      <c r="Q865">
        <v>0</v>
      </c>
    </row>
    <row r="866" spans="17:17" x14ac:dyDescent="0.25">
      <c r="Q866">
        <v>0</v>
      </c>
    </row>
    <row r="867" spans="17:17" x14ac:dyDescent="0.25">
      <c r="Q867">
        <v>0</v>
      </c>
    </row>
    <row r="868" spans="17:17" x14ac:dyDescent="0.25">
      <c r="Q868">
        <v>0</v>
      </c>
    </row>
    <row r="869" spans="17:17" x14ac:dyDescent="0.25">
      <c r="Q869">
        <v>0</v>
      </c>
    </row>
    <row r="870" spans="17:17" x14ac:dyDescent="0.25">
      <c r="Q870">
        <v>0</v>
      </c>
    </row>
    <row r="871" spans="17:17" x14ac:dyDescent="0.25">
      <c r="Q871">
        <v>0</v>
      </c>
    </row>
    <row r="872" spans="17:17" x14ac:dyDescent="0.25">
      <c r="Q872">
        <v>0</v>
      </c>
    </row>
    <row r="873" spans="17:17" x14ac:dyDescent="0.25">
      <c r="Q873">
        <v>0</v>
      </c>
    </row>
    <row r="874" spans="17:17" x14ac:dyDescent="0.25">
      <c r="Q874">
        <v>-1</v>
      </c>
    </row>
    <row r="875" spans="17:17" x14ac:dyDescent="0.25">
      <c r="Q875">
        <v>-1</v>
      </c>
    </row>
    <row r="876" spans="17:17" x14ac:dyDescent="0.25">
      <c r="Q876">
        <v>-1</v>
      </c>
    </row>
    <row r="877" spans="17:17" x14ac:dyDescent="0.25">
      <c r="Q877">
        <v>-1</v>
      </c>
    </row>
    <row r="878" spans="17:17" x14ac:dyDescent="0.25">
      <c r="Q878">
        <v>-1</v>
      </c>
    </row>
    <row r="879" spans="17:17" x14ac:dyDescent="0.25">
      <c r="Q879">
        <v>-1</v>
      </c>
    </row>
    <row r="880" spans="17:17" x14ac:dyDescent="0.25">
      <c r="Q880">
        <v>-1</v>
      </c>
    </row>
    <row r="881" spans="17:17" x14ac:dyDescent="0.25">
      <c r="Q881">
        <v>-1</v>
      </c>
    </row>
    <row r="882" spans="17:17" x14ac:dyDescent="0.25">
      <c r="Q882">
        <v>-1</v>
      </c>
    </row>
    <row r="883" spans="17:17" x14ac:dyDescent="0.25">
      <c r="Q883">
        <v>-1</v>
      </c>
    </row>
    <row r="884" spans="17:17" x14ac:dyDescent="0.25">
      <c r="Q884">
        <v>-1</v>
      </c>
    </row>
    <row r="885" spans="17:17" x14ac:dyDescent="0.25">
      <c r="Q885">
        <v>-1</v>
      </c>
    </row>
    <row r="886" spans="17:17" x14ac:dyDescent="0.25">
      <c r="Q886">
        <v>-1</v>
      </c>
    </row>
    <row r="887" spans="17:17" x14ac:dyDescent="0.25">
      <c r="Q887">
        <v>-1</v>
      </c>
    </row>
    <row r="888" spans="17:17" x14ac:dyDescent="0.25">
      <c r="Q888">
        <v>0</v>
      </c>
    </row>
    <row r="889" spans="17:17" x14ac:dyDescent="0.25">
      <c r="Q889">
        <v>0</v>
      </c>
    </row>
    <row r="890" spans="17:17" x14ac:dyDescent="0.25">
      <c r="Q890">
        <v>0</v>
      </c>
    </row>
    <row r="891" spans="17:17" x14ac:dyDescent="0.25">
      <c r="Q891">
        <v>0</v>
      </c>
    </row>
    <row r="892" spans="17:17" x14ac:dyDescent="0.25">
      <c r="Q892">
        <v>0</v>
      </c>
    </row>
    <row r="893" spans="17:17" x14ac:dyDescent="0.25">
      <c r="Q893">
        <v>0</v>
      </c>
    </row>
    <row r="894" spans="17:17" x14ac:dyDescent="0.25">
      <c r="Q894">
        <v>0</v>
      </c>
    </row>
    <row r="895" spans="17:17" x14ac:dyDescent="0.25">
      <c r="Q895">
        <v>0</v>
      </c>
    </row>
    <row r="896" spans="17:17" x14ac:dyDescent="0.25">
      <c r="Q896">
        <v>0</v>
      </c>
    </row>
    <row r="897" spans="17:17" x14ac:dyDescent="0.25">
      <c r="Q897">
        <v>0</v>
      </c>
    </row>
    <row r="898" spans="17:17" x14ac:dyDescent="0.25">
      <c r="Q898">
        <v>0</v>
      </c>
    </row>
    <row r="899" spans="17:17" x14ac:dyDescent="0.25">
      <c r="Q899">
        <v>0</v>
      </c>
    </row>
    <row r="900" spans="17:17" x14ac:dyDescent="0.25">
      <c r="Q900">
        <v>0</v>
      </c>
    </row>
    <row r="901" spans="17:17" x14ac:dyDescent="0.25">
      <c r="Q901">
        <v>0</v>
      </c>
    </row>
    <row r="902" spans="17:17" x14ac:dyDescent="0.25">
      <c r="Q902">
        <v>0</v>
      </c>
    </row>
    <row r="903" spans="17:17" x14ac:dyDescent="0.25">
      <c r="Q903">
        <v>0</v>
      </c>
    </row>
    <row r="904" spans="17:17" x14ac:dyDescent="0.25">
      <c r="Q904">
        <v>0</v>
      </c>
    </row>
    <row r="905" spans="17:17" x14ac:dyDescent="0.25">
      <c r="Q905">
        <v>0</v>
      </c>
    </row>
    <row r="906" spans="17:17" x14ac:dyDescent="0.25">
      <c r="Q906">
        <v>0</v>
      </c>
    </row>
    <row r="907" spans="17:17" x14ac:dyDescent="0.25">
      <c r="Q907">
        <v>0</v>
      </c>
    </row>
    <row r="908" spans="17:17" x14ac:dyDescent="0.25">
      <c r="Q908">
        <v>0</v>
      </c>
    </row>
    <row r="909" spans="17:17" x14ac:dyDescent="0.25">
      <c r="Q909">
        <v>0</v>
      </c>
    </row>
    <row r="910" spans="17:17" x14ac:dyDescent="0.25">
      <c r="Q910">
        <v>0</v>
      </c>
    </row>
    <row r="911" spans="17:17" x14ac:dyDescent="0.25">
      <c r="Q911">
        <v>-1</v>
      </c>
    </row>
    <row r="912" spans="17:17" x14ac:dyDescent="0.25">
      <c r="Q912">
        <v>-1</v>
      </c>
    </row>
    <row r="913" spans="17:17" x14ac:dyDescent="0.25">
      <c r="Q913">
        <v>0</v>
      </c>
    </row>
    <row r="914" spans="17:17" x14ac:dyDescent="0.25">
      <c r="Q914" t="s">
        <v>43</v>
      </c>
    </row>
    <row r="915" spans="17:17" x14ac:dyDescent="0.25">
      <c r="Q915" t="s">
        <v>11</v>
      </c>
    </row>
    <row r="916" spans="17:17" x14ac:dyDescent="0.25">
      <c r="Q916">
        <v>2</v>
      </c>
    </row>
    <row r="917" spans="17:17" x14ac:dyDescent="0.25">
      <c r="Q917">
        <v>2</v>
      </c>
    </row>
    <row r="918" spans="17:17" x14ac:dyDescent="0.25">
      <c r="Q918">
        <v>2</v>
      </c>
    </row>
    <row r="919" spans="17:17" x14ac:dyDescent="0.25">
      <c r="Q919">
        <v>2</v>
      </c>
    </row>
    <row r="920" spans="17:17" x14ac:dyDescent="0.25">
      <c r="Q920">
        <v>2</v>
      </c>
    </row>
    <row r="921" spans="17:17" x14ac:dyDescent="0.25">
      <c r="Q921">
        <v>2</v>
      </c>
    </row>
    <row r="922" spans="17:17" x14ac:dyDescent="0.25">
      <c r="Q922">
        <v>2</v>
      </c>
    </row>
    <row r="923" spans="17:17" x14ac:dyDescent="0.25">
      <c r="Q923">
        <v>2</v>
      </c>
    </row>
    <row r="924" spans="17:17" x14ac:dyDescent="0.25">
      <c r="Q924">
        <v>2</v>
      </c>
    </row>
    <row r="925" spans="17:17" x14ac:dyDescent="0.25">
      <c r="Q925">
        <v>2</v>
      </c>
    </row>
    <row r="926" spans="17:17" x14ac:dyDescent="0.25">
      <c r="Q926">
        <v>2</v>
      </c>
    </row>
    <row r="927" spans="17:17" x14ac:dyDescent="0.25">
      <c r="Q927">
        <v>2</v>
      </c>
    </row>
    <row r="928" spans="17:17" x14ac:dyDescent="0.25">
      <c r="Q928">
        <v>2</v>
      </c>
    </row>
    <row r="929" spans="17:17" x14ac:dyDescent="0.25">
      <c r="Q929">
        <v>2</v>
      </c>
    </row>
    <row r="930" spans="17:17" x14ac:dyDescent="0.25">
      <c r="Q930">
        <v>2</v>
      </c>
    </row>
    <row r="931" spans="17:17" x14ac:dyDescent="0.25">
      <c r="Q931">
        <v>2</v>
      </c>
    </row>
    <row r="932" spans="17:17" x14ac:dyDescent="0.25">
      <c r="Q932">
        <v>2</v>
      </c>
    </row>
    <row r="933" spans="17:17" x14ac:dyDescent="0.25">
      <c r="Q933">
        <v>2</v>
      </c>
    </row>
    <row r="934" spans="17:17" x14ac:dyDescent="0.25">
      <c r="Q934">
        <v>2</v>
      </c>
    </row>
    <row r="935" spans="17:17" x14ac:dyDescent="0.25">
      <c r="Q935">
        <v>2</v>
      </c>
    </row>
    <row r="936" spans="17:17" x14ac:dyDescent="0.25">
      <c r="Q936">
        <v>2</v>
      </c>
    </row>
    <row r="937" spans="17:17" x14ac:dyDescent="0.25">
      <c r="Q937">
        <v>2</v>
      </c>
    </row>
    <row r="938" spans="17:17" x14ac:dyDescent="0.25">
      <c r="Q938">
        <v>2</v>
      </c>
    </row>
    <row r="939" spans="17:17" x14ac:dyDescent="0.25">
      <c r="Q939">
        <v>2</v>
      </c>
    </row>
    <row r="940" spans="17:17" x14ac:dyDescent="0.25">
      <c r="Q940">
        <v>2</v>
      </c>
    </row>
    <row r="941" spans="17:17" x14ac:dyDescent="0.25">
      <c r="Q941">
        <v>2</v>
      </c>
    </row>
    <row r="942" spans="17:17" x14ac:dyDescent="0.25">
      <c r="Q942">
        <v>2</v>
      </c>
    </row>
    <row r="943" spans="17:17" x14ac:dyDescent="0.25">
      <c r="Q943">
        <v>2</v>
      </c>
    </row>
    <row r="944" spans="17:17" x14ac:dyDescent="0.25">
      <c r="Q944">
        <v>2</v>
      </c>
    </row>
    <row r="945" spans="17:17" x14ac:dyDescent="0.25">
      <c r="Q945">
        <v>2</v>
      </c>
    </row>
    <row r="946" spans="17:17" x14ac:dyDescent="0.25">
      <c r="Q946">
        <v>4</v>
      </c>
    </row>
    <row r="947" spans="17:17" x14ac:dyDescent="0.25">
      <c r="Q947">
        <v>0</v>
      </c>
    </row>
    <row r="948" spans="17:17" x14ac:dyDescent="0.25">
      <c r="Q948">
        <v>2</v>
      </c>
    </row>
    <row r="949" spans="17:17" x14ac:dyDescent="0.25">
      <c r="Q949">
        <v>2</v>
      </c>
    </row>
    <row r="950" spans="17:17" x14ac:dyDescent="0.25">
      <c r="Q950">
        <v>2</v>
      </c>
    </row>
    <row r="951" spans="17:17" x14ac:dyDescent="0.25">
      <c r="Q951">
        <v>2</v>
      </c>
    </row>
    <row r="952" spans="17:17" x14ac:dyDescent="0.25">
      <c r="Q952">
        <v>2</v>
      </c>
    </row>
    <row r="953" spans="17:17" x14ac:dyDescent="0.25">
      <c r="Q953">
        <v>2</v>
      </c>
    </row>
    <row r="954" spans="17:17" x14ac:dyDescent="0.25">
      <c r="Q954">
        <v>2</v>
      </c>
    </row>
    <row r="955" spans="17:17" x14ac:dyDescent="0.25">
      <c r="Q955">
        <v>2</v>
      </c>
    </row>
    <row r="956" spans="17:17" x14ac:dyDescent="0.25">
      <c r="Q956">
        <v>2</v>
      </c>
    </row>
    <row r="957" spans="17:17" x14ac:dyDescent="0.25">
      <c r="Q957">
        <v>2</v>
      </c>
    </row>
    <row r="958" spans="17:17" x14ac:dyDescent="0.25">
      <c r="Q958">
        <v>2</v>
      </c>
    </row>
    <row r="959" spans="17:17" x14ac:dyDescent="0.25">
      <c r="Q959">
        <v>2</v>
      </c>
    </row>
    <row r="960" spans="17:17" x14ac:dyDescent="0.25">
      <c r="Q960">
        <v>2</v>
      </c>
    </row>
    <row r="961" spans="17:17" x14ac:dyDescent="0.25">
      <c r="Q961">
        <v>2</v>
      </c>
    </row>
    <row r="962" spans="17:17" x14ac:dyDescent="0.25">
      <c r="Q962">
        <v>2</v>
      </c>
    </row>
    <row r="963" spans="17:17" x14ac:dyDescent="0.25">
      <c r="Q963">
        <v>2</v>
      </c>
    </row>
    <row r="964" spans="17:17" x14ac:dyDescent="0.25">
      <c r="Q964">
        <v>2</v>
      </c>
    </row>
    <row r="965" spans="17:17" x14ac:dyDescent="0.25">
      <c r="Q965">
        <v>2</v>
      </c>
    </row>
    <row r="966" spans="17:17" x14ac:dyDescent="0.25">
      <c r="Q966">
        <v>2</v>
      </c>
    </row>
    <row r="967" spans="17:17" x14ac:dyDescent="0.25">
      <c r="Q967">
        <v>2</v>
      </c>
    </row>
    <row r="968" spans="17:17" x14ac:dyDescent="0.25">
      <c r="Q968">
        <v>2</v>
      </c>
    </row>
    <row r="969" spans="17:17" x14ac:dyDescent="0.25">
      <c r="Q969">
        <v>2</v>
      </c>
    </row>
    <row r="970" spans="17:17" x14ac:dyDescent="0.25">
      <c r="Q970">
        <v>2</v>
      </c>
    </row>
    <row r="971" spans="17:17" x14ac:dyDescent="0.25">
      <c r="Q971">
        <v>2</v>
      </c>
    </row>
    <row r="972" spans="17:17" x14ac:dyDescent="0.25">
      <c r="Q972">
        <v>2</v>
      </c>
    </row>
    <row r="973" spans="17:17" x14ac:dyDescent="0.25">
      <c r="Q973">
        <v>2</v>
      </c>
    </row>
    <row r="974" spans="17:17" x14ac:dyDescent="0.25">
      <c r="Q974">
        <v>2</v>
      </c>
    </row>
    <row r="975" spans="17:17" x14ac:dyDescent="0.25">
      <c r="Q975">
        <v>2</v>
      </c>
    </row>
    <row r="976" spans="17:17" x14ac:dyDescent="0.25">
      <c r="Q976">
        <v>2</v>
      </c>
    </row>
    <row r="977" spans="17:17" x14ac:dyDescent="0.25">
      <c r="Q977">
        <v>2</v>
      </c>
    </row>
    <row r="978" spans="17:17" x14ac:dyDescent="0.25">
      <c r="Q978">
        <v>0</v>
      </c>
    </row>
    <row r="979" spans="17:17" x14ac:dyDescent="0.25">
      <c r="Q979">
        <v>0</v>
      </c>
    </row>
    <row r="980" spans="17:17" x14ac:dyDescent="0.25">
      <c r="Q980" t="s">
        <v>44</v>
      </c>
    </row>
    <row r="981" spans="17:17" x14ac:dyDescent="0.25">
      <c r="Q981" t="s">
        <v>42</v>
      </c>
    </row>
    <row r="982" spans="17:17" x14ac:dyDescent="0.25">
      <c r="Q982">
        <v>-1</v>
      </c>
    </row>
    <row r="983" spans="17:17" x14ac:dyDescent="0.25">
      <c r="Q983">
        <v>-1</v>
      </c>
    </row>
    <row r="984" spans="17:17" x14ac:dyDescent="0.25">
      <c r="Q984">
        <v>-1</v>
      </c>
    </row>
    <row r="985" spans="17:17" x14ac:dyDescent="0.25">
      <c r="Q985">
        <v>-1</v>
      </c>
    </row>
    <row r="986" spans="17:17" x14ac:dyDescent="0.25">
      <c r="Q986">
        <v>-1</v>
      </c>
    </row>
    <row r="987" spans="17:17" x14ac:dyDescent="0.25">
      <c r="Q987">
        <v>-1</v>
      </c>
    </row>
    <row r="988" spans="17:17" x14ac:dyDescent="0.25">
      <c r="Q988">
        <v>-1</v>
      </c>
    </row>
    <row r="989" spans="17:17" x14ac:dyDescent="0.25">
      <c r="Q989">
        <v>-1</v>
      </c>
    </row>
    <row r="990" spans="17:17" x14ac:dyDescent="0.25">
      <c r="Q990">
        <v>-1</v>
      </c>
    </row>
    <row r="991" spans="17:17" x14ac:dyDescent="0.25">
      <c r="Q991">
        <v>0</v>
      </c>
    </row>
    <row r="992" spans="17:17" x14ac:dyDescent="0.25">
      <c r="Q992">
        <v>0</v>
      </c>
    </row>
    <row r="993" spans="17:17" x14ac:dyDescent="0.25">
      <c r="Q993">
        <v>0</v>
      </c>
    </row>
    <row r="994" spans="17:17" x14ac:dyDescent="0.25">
      <c r="Q994">
        <v>0</v>
      </c>
    </row>
    <row r="995" spans="17:17" x14ac:dyDescent="0.25">
      <c r="Q995">
        <v>0</v>
      </c>
    </row>
    <row r="996" spans="17:17" x14ac:dyDescent="0.25">
      <c r="Q996">
        <v>0</v>
      </c>
    </row>
    <row r="997" spans="17:17" x14ac:dyDescent="0.25">
      <c r="Q997">
        <v>0</v>
      </c>
    </row>
    <row r="998" spans="17:17" x14ac:dyDescent="0.25">
      <c r="Q998">
        <v>0</v>
      </c>
    </row>
    <row r="999" spans="17:17" x14ac:dyDescent="0.25">
      <c r="Q999">
        <v>0</v>
      </c>
    </row>
    <row r="1000" spans="17:17" x14ac:dyDescent="0.25">
      <c r="Q1000">
        <v>0</v>
      </c>
    </row>
    <row r="1001" spans="17:17" x14ac:dyDescent="0.25">
      <c r="Q1001">
        <v>0</v>
      </c>
    </row>
    <row r="1002" spans="17:17" x14ac:dyDescent="0.25">
      <c r="Q1002">
        <v>0</v>
      </c>
    </row>
    <row r="1003" spans="17:17" x14ac:dyDescent="0.25">
      <c r="Q1003">
        <v>0</v>
      </c>
    </row>
    <row r="1004" spans="17:17" x14ac:dyDescent="0.25">
      <c r="Q1004">
        <v>0</v>
      </c>
    </row>
    <row r="1005" spans="17:17" x14ac:dyDescent="0.25">
      <c r="Q1005">
        <v>0</v>
      </c>
    </row>
    <row r="1006" spans="17:17" x14ac:dyDescent="0.25">
      <c r="Q1006">
        <v>0</v>
      </c>
    </row>
    <row r="1007" spans="17:17" x14ac:dyDescent="0.25">
      <c r="Q1007">
        <v>0</v>
      </c>
    </row>
    <row r="1008" spans="17:17" x14ac:dyDescent="0.25">
      <c r="Q1008">
        <v>0</v>
      </c>
    </row>
    <row r="1009" spans="17:17" x14ac:dyDescent="0.25">
      <c r="Q1009">
        <v>0</v>
      </c>
    </row>
    <row r="1010" spans="17:17" x14ac:dyDescent="0.25">
      <c r="Q1010">
        <v>0</v>
      </c>
    </row>
    <row r="1011" spans="17:17" x14ac:dyDescent="0.25">
      <c r="Q1011">
        <v>-1</v>
      </c>
    </row>
    <row r="1012" spans="17:17" x14ac:dyDescent="0.25">
      <c r="Q1012">
        <v>-1</v>
      </c>
    </row>
    <row r="1013" spans="17:17" x14ac:dyDescent="0.25">
      <c r="Q1013">
        <v>-1</v>
      </c>
    </row>
    <row r="1014" spans="17:17" x14ac:dyDescent="0.25">
      <c r="Q1014">
        <v>-1</v>
      </c>
    </row>
    <row r="1015" spans="17:17" x14ac:dyDescent="0.25">
      <c r="Q1015">
        <v>-1</v>
      </c>
    </row>
    <row r="1016" spans="17:17" x14ac:dyDescent="0.25">
      <c r="Q1016">
        <v>-1</v>
      </c>
    </row>
    <row r="1017" spans="17:17" x14ac:dyDescent="0.25">
      <c r="Q1017">
        <v>-1</v>
      </c>
    </row>
    <row r="1018" spans="17:17" x14ac:dyDescent="0.25">
      <c r="Q1018">
        <v>-1</v>
      </c>
    </row>
    <row r="1019" spans="17:17" x14ac:dyDescent="0.25">
      <c r="Q1019">
        <v>-1</v>
      </c>
    </row>
    <row r="1020" spans="17:17" x14ac:dyDescent="0.25">
      <c r="Q1020">
        <v>-1</v>
      </c>
    </row>
    <row r="1021" spans="17:17" x14ac:dyDescent="0.25">
      <c r="Q1021">
        <v>-1</v>
      </c>
    </row>
    <row r="1022" spans="17:17" x14ac:dyDescent="0.25">
      <c r="Q1022">
        <v>-1</v>
      </c>
    </row>
    <row r="1023" spans="17:17" x14ac:dyDescent="0.25">
      <c r="Q1023">
        <v>-1</v>
      </c>
    </row>
    <row r="1024" spans="17:17" x14ac:dyDescent="0.25">
      <c r="Q1024">
        <v>-1</v>
      </c>
    </row>
    <row r="1025" spans="17:17" x14ac:dyDescent="0.25">
      <c r="Q1025">
        <v>-1</v>
      </c>
    </row>
    <row r="1026" spans="17:17" x14ac:dyDescent="0.25">
      <c r="Q1026">
        <v>-1</v>
      </c>
    </row>
    <row r="1027" spans="17:17" x14ac:dyDescent="0.25">
      <c r="Q1027">
        <v>-1</v>
      </c>
    </row>
    <row r="1028" spans="17:17" x14ac:dyDescent="0.25">
      <c r="Q1028">
        <v>-1</v>
      </c>
    </row>
    <row r="1029" spans="17:17" x14ac:dyDescent="0.25">
      <c r="Q1029">
        <v>-1</v>
      </c>
    </row>
    <row r="1030" spans="17:17" x14ac:dyDescent="0.25">
      <c r="Q1030">
        <v>-1</v>
      </c>
    </row>
    <row r="1031" spans="17:17" x14ac:dyDescent="0.25">
      <c r="Q1031">
        <v>-1</v>
      </c>
    </row>
    <row r="1032" spans="17:17" x14ac:dyDescent="0.25">
      <c r="Q1032">
        <v>0</v>
      </c>
    </row>
    <row r="1033" spans="17:17" x14ac:dyDescent="0.25">
      <c r="Q1033">
        <v>0</v>
      </c>
    </row>
    <row r="1034" spans="17:17" x14ac:dyDescent="0.25">
      <c r="Q1034">
        <v>0</v>
      </c>
    </row>
    <row r="1035" spans="17:17" x14ac:dyDescent="0.25">
      <c r="Q1035">
        <v>0</v>
      </c>
    </row>
    <row r="1036" spans="17:17" x14ac:dyDescent="0.25">
      <c r="Q1036">
        <v>0</v>
      </c>
    </row>
    <row r="1037" spans="17:17" x14ac:dyDescent="0.25">
      <c r="Q1037">
        <v>0</v>
      </c>
    </row>
    <row r="1038" spans="17:17" x14ac:dyDescent="0.25">
      <c r="Q1038">
        <v>0</v>
      </c>
    </row>
    <row r="1039" spans="17:17" x14ac:dyDescent="0.25">
      <c r="Q1039">
        <v>0</v>
      </c>
    </row>
    <row r="1040" spans="17:17" x14ac:dyDescent="0.25">
      <c r="Q1040">
        <v>0</v>
      </c>
    </row>
    <row r="1041" spans="17:17" x14ac:dyDescent="0.25">
      <c r="Q1041">
        <v>0</v>
      </c>
    </row>
    <row r="1042" spans="17:17" x14ac:dyDescent="0.25">
      <c r="Q1042">
        <v>0</v>
      </c>
    </row>
    <row r="1043" spans="17:17" x14ac:dyDescent="0.25">
      <c r="Q1043">
        <v>0</v>
      </c>
    </row>
    <row r="1044" spans="17:17" x14ac:dyDescent="0.25">
      <c r="Q1044">
        <v>0</v>
      </c>
    </row>
    <row r="1045" spans="17:17" x14ac:dyDescent="0.25">
      <c r="Q1045">
        <v>0</v>
      </c>
    </row>
    <row r="1046" spans="17:17" x14ac:dyDescent="0.25">
      <c r="Q1046">
        <v>0</v>
      </c>
    </row>
    <row r="1047" spans="17:17" x14ac:dyDescent="0.25">
      <c r="Q1047">
        <v>0</v>
      </c>
    </row>
    <row r="1048" spans="17:17" x14ac:dyDescent="0.25">
      <c r="Q1048">
        <v>0</v>
      </c>
    </row>
    <row r="1049" spans="17:17" x14ac:dyDescent="0.25">
      <c r="Q1049">
        <v>0</v>
      </c>
    </row>
    <row r="1050" spans="17:17" x14ac:dyDescent="0.25">
      <c r="Q1050">
        <v>0</v>
      </c>
    </row>
    <row r="1051" spans="17:17" x14ac:dyDescent="0.25">
      <c r="Q1051">
        <v>0</v>
      </c>
    </row>
    <row r="1052" spans="17:17" x14ac:dyDescent="0.25">
      <c r="Q1052">
        <v>0</v>
      </c>
    </row>
    <row r="1053" spans="17:17" x14ac:dyDescent="0.25">
      <c r="Q1053">
        <v>-1</v>
      </c>
    </row>
    <row r="1054" spans="17:17" x14ac:dyDescent="0.25">
      <c r="Q1054">
        <v>-1</v>
      </c>
    </row>
    <row r="1055" spans="17:17" x14ac:dyDescent="0.25">
      <c r="Q1055">
        <v>-1</v>
      </c>
    </row>
    <row r="1056" spans="17:17" x14ac:dyDescent="0.25">
      <c r="Q1056">
        <v>-1</v>
      </c>
    </row>
    <row r="1057" spans="17:17" x14ac:dyDescent="0.25">
      <c r="Q1057">
        <v>-1</v>
      </c>
    </row>
    <row r="1058" spans="17:17" x14ac:dyDescent="0.25">
      <c r="Q1058">
        <v>-1</v>
      </c>
    </row>
    <row r="1059" spans="17:17" x14ac:dyDescent="0.25">
      <c r="Q1059">
        <v>-1</v>
      </c>
    </row>
    <row r="1060" spans="17:17" x14ac:dyDescent="0.25">
      <c r="Q1060">
        <v>-1</v>
      </c>
    </row>
    <row r="1061" spans="17:17" x14ac:dyDescent="0.25">
      <c r="Q1061">
        <v>-1</v>
      </c>
    </row>
    <row r="1062" spans="17:17" x14ac:dyDescent="0.25">
      <c r="Q1062">
        <v>-1</v>
      </c>
    </row>
    <row r="1063" spans="17:17" x14ac:dyDescent="0.25">
      <c r="Q1063">
        <v>-1</v>
      </c>
    </row>
    <row r="1064" spans="17:17" x14ac:dyDescent="0.25">
      <c r="Q1064">
        <v>-1</v>
      </c>
    </row>
    <row r="1065" spans="17:17" x14ac:dyDescent="0.25">
      <c r="Q1065">
        <v>-1</v>
      </c>
    </row>
    <row r="1066" spans="17:17" x14ac:dyDescent="0.25">
      <c r="Q1066">
        <v>-1</v>
      </c>
    </row>
    <row r="1067" spans="17:17" x14ac:dyDescent="0.25">
      <c r="Q1067">
        <v>-1</v>
      </c>
    </row>
    <row r="1068" spans="17:17" x14ac:dyDescent="0.25">
      <c r="Q1068">
        <v>-1</v>
      </c>
    </row>
    <row r="1069" spans="17:17" x14ac:dyDescent="0.25">
      <c r="Q1069">
        <v>-1</v>
      </c>
    </row>
    <row r="1070" spans="17:17" x14ac:dyDescent="0.25">
      <c r="Q1070">
        <v>-1</v>
      </c>
    </row>
    <row r="1071" spans="17:17" x14ac:dyDescent="0.25">
      <c r="Q1071">
        <v>-1</v>
      </c>
    </row>
    <row r="1072" spans="17:17" x14ac:dyDescent="0.25">
      <c r="Q1072">
        <v>-1</v>
      </c>
    </row>
    <row r="1073" spans="17:17" x14ac:dyDescent="0.25">
      <c r="Q1073">
        <v>-1</v>
      </c>
    </row>
    <row r="1074" spans="17:17" x14ac:dyDescent="0.25">
      <c r="Q1074">
        <v>0</v>
      </c>
    </row>
    <row r="1075" spans="17:17" x14ac:dyDescent="0.25">
      <c r="Q1075">
        <v>0</v>
      </c>
    </row>
    <row r="1076" spans="17:17" x14ac:dyDescent="0.25">
      <c r="Q1076">
        <v>0</v>
      </c>
    </row>
    <row r="1077" spans="17:17" x14ac:dyDescent="0.25">
      <c r="Q1077">
        <v>0</v>
      </c>
    </row>
    <row r="1078" spans="17:17" x14ac:dyDescent="0.25">
      <c r="Q1078">
        <v>0</v>
      </c>
    </row>
    <row r="1079" spans="17:17" x14ac:dyDescent="0.25">
      <c r="Q1079">
        <v>0</v>
      </c>
    </row>
    <row r="1080" spans="17:17" x14ac:dyDescent="0.25">
      <c r="Q1080">
        <v>0</v>
      </c>
    </row>
    <row r="1081" spans="17:17" x14ac:dyDescent="0.25">
      <c r="Q1081">
        <v>0</v>
      </c>
    </row>
    <row r="1082" spans="17:17" x14ac:dyDescent="0.25">
      <c r="Q1082">
        <v>0</v>
      </c>
    </row>
    <row r="1083" spans="17:17" x14ac:dyDescent="0.25">
      <c r="Q1083">
        <v>0</v>
      </c>
    </row>
    <row r="1084" spans="17:17" x14ac:dyDescent="0.25">
      <c r="Q1084">
        <v>0</v>
      </c>
    </row>
    <row r="1085" spans="17:17" x14ac:dyDescent="0.25">
      <c r="Q1085">
        <v>0</v>
      </c>
    </row>
    <row r="1086" spans="17:17" x14ac:dyDescent="0.25">
      <c r="Q1086">
        <v>0</v>
      </c>
    </row>
    <row r="1087" spans="17:17" x14ac:dyDescent="0.25">
      <c r="Q1087">
        <v>0</v>
      </c>
    </row>
    <row r="1088" spans="17:17" x14ac:dyDescent="0.25">
      <c r="Q1088">
        <v>0</v>
      </c>
    </row>
    <row r="1089" spans="17:17" x14ac:dyDescent="0.25">
      <c r="Q1089">
        <v>0</v>
      </c>
    </row>
    <row r="1090" spans="17:17" x14ac:dyDescent="0.25">
      <c r="Q1090">
        <v>0</v>
      </c>
    </row>
    <row r="1091" spans="17:17" x14ac:dyDescent="0.25">
      <c r="Q1091">
        <v>0</v>
      </c>
    </row>
    <row r="1092" spans="17:17" x14ac:dyDescent="0.25">
      <c r="Q1092">
        <v>0</v>
      </c>
    </row>
    <row r="1093" spans="17:17" x14ac:dyDescent="0.25">
      <c r="Q1093">
        <v>0</v>
      </c>
    </row>
    <row r="1094" spans="17:17" x14ac:dyDescent="0.25">
      <c r="Q1094">
        <v>0</v>
      </c>
    </row>
    <row r="1095" spans="17:17" x14ac:dyDescent="0.25">
      <c r="Q1095">
        <v>-1</v>
      </c>
    </row>
    <row r="1096" spans="17:17" x14ac:dyDescent="0.25">
      <c r="Q1096">
        <v>-1</v>
      </c>
    </row>
    <row r="1097" spans="17:17" x14ac:dyDescent="0.25">
      <c r="Q1097">
        <v>-1</v>
      </c>
    </row>
    <row r="1098" spans="17:17" x14ac:dyDescent="0.25">
      <c r="Q1098">
        <v>-1</v>
      </c>
    </row>
    <row r="1099" spans="17:17" x14ac:dyDescent="0.25">
      <c r="Q1099">
        <v>-1</v>
      </c>
    </row>
    <row r="1100" spans="17:17" x14ac:dyDescent="0.25">
      <c r="Q1100">
        <v>-1</v>
      </c>
    </row>
    <row r="1101" spans="17:17" x14ac:dyDescent="0.25">
      <c r="Q1101">
        <v>-1</v>
      </c>
    </row>
    <row r="1102" spans="17:17" x14ac:dyDescent="0.25">
      <c r="Q1102">
        <v>-1</v>
      </c>
    </row>
    <row r="1103" spans="17:17" x14ac:dyDescent="0.25">
      <c r="Q1103">
        <v>-1</v>
      </c>
    </row>
    <row r="1104" spans="17:17" x14ac:dyDescent="0.25">
      <c r="Q1104">
        <v>-1</v>
      </c>
    </row>
    <row r="1105" spans="17:17" x14ac:dyDescent="0.25">
      <c r="Q1105">
        <v>-1</v>
      </c>
    </row>
    <row r="1106" spans="17:17" x14ac:dyDescent="0.25">
      <c r="Q1106">
        <v>-1</v>
      </c>
    </row>
    <row r="1107" spans="17:17" x14ac:dyDescent="0.25">
      <c r="Q1107">
        <v>-1</v>
      </c>
    </row>
    <row r="1108" spans="17:17" x14ac:dyDescent="0.25">
      <c r="Q1108">
        <v>-1</v>
      </c>
    </row>
    <row r="1109" spans="17:17" x14ac:dyDescent="0.25">
      <c r="Q1109">
        <v>-1</v>
      </c>
    </row>
    <row r="1110" spans="17:17" x14ac:dyDescent="0.25">
      <c r="Q1110" t="s">
        <v>43</v>
      </c>
    </row>
    <row r="1111" spans="17:17" x14ac:dyDescent="0.25">
      <c r="Q1111" t="s">
        <v>11</v>
      </c>
    </row>
    <row r="1112" spans="17:17" x14ac:dyDescent="0.25">
      <c r="Q1112">
        <v>2</v>
      </c>
    </row>
    <row r="1113" spans="17:17" x14ac:dyDescent="0.25">
      <c r="Q1113">
        <v>2</v>
      </c>
    </row>
    <row r="1114" spans="17:17" x14ac:dyDescent="0.25">
      <c r="Q1114">
        <v>2</v>
      </c>
    </row>
    <row r="1115" spans="17:17" x14ac:dyDescent="0.25">
      <c r="Q1115">
        <v>2</v>
      </c>
    </row>
    <row r="1116" spans="17:17" x14ac:dyDescent="0.25">
      <c r="Q1116">
        <v>2</v>
      </c>
    </row>
    <row r="1117" spans="17:17" x14ac:dyDescent="0.25">
      <c r="Q1117">
        <v>2</v>
      </c>
    </row>
    <row r="1118" spans="17:17" x14ac:dyDescent="0.25">
      <c r="Q1118">
        <v>2</v>
      </c>
    </row>
    <row r="1119" spans="17:17" x14ac:dyDescent="0.25">
      <c r="Q1119">
        <v>2</v>
      </c>
    </row>
    <row r="1120" spans="17:17" x14ac:dyDescent="0.25">
      <c r="Q1120">
        <v>2</v>
      </c>
    </row>
    <row r="1121" spans="17:17" x14ac:dyDescent="0.25">
      <c r="Q1121">
        <v>2</v>
      </c>
    </row>
    <row r="1122" spans="17:17" x14ac:dyDescent="0.25">
      <c r="Q1122">
        <v>2</v>
      </c>
    </row>
    <row r="1123" spans="17:17" x14ac:dyDescent="0.25">
      <c r="Q1123">
        <v>2</v>
      </c>
    </row>
    <row r="1124" spans="17:17" x14ac:dyDescent="0.25">
      <c r="Q1124">
        <v>2</v>
      </c>
    </row>
    <row r="1125" spans="17:17" x14ac:dyDescent="0.25">
      <c r="Q1125">
        <v>2</v>
      </c>
    </row>
    <row r="1126" spans="17:17" x14ac:dyDescent="0.25">
      <c r="Q1126">
        <v>2</v>
      </c>
    </row>
    <row r="1127" spans="17:17" x14ac:dyDescent="0.25">
      <c r="Q1127">
        <v>4</v>
      </c>
    </row>
    <row r="1128" spans="17:17" x14ac:dyDescent="0.25">
      <c r="Q1128">
        <v>2</v>
      </c>
    </row>
    <row r="1129" spans="17:17" x14ac:dyDescent="0.25">
      <c r="Q1129">
        <v>2</v>
      </c>
    </row>
    <row r="1130" spans="17:17" x14ac:dyDescent="0.25">
      <c r="Q1130">
        <v>2</v>
      </c>
    </row>
    <row r="1131" spans="17:17" x14ac:dyDescent="0.25">
      <c r="Q1131">
        <v>2</v>
      </c>
    </row>
    <row r="1132" spans="17:17" x14ac:dyDescent="0.25">
      <c r="Q1132">
        <v>2</v>
      </c>
    </row>
    <row r="1133" spans="17:17" x14ac:dyDescent="0.25">
      <c r="Q1133">
        <v>2</v>
      </c>
    </row>
    <row r="1134" spans="17:17" x14ac:dyDescent="0.25">
      <c r="Q1134">
        <v>2</v>
      </c>
    </row>
    <row r="1135" spans="17:17" x14ac:dyDescent="0.25">
      <c r="Q1135">
        <v>2</v>
      </c>
    </row>
    <row r="1136" spans="17:17" x14ac:dyDescent="0.25">
      <c r="Q1136">
        <v>2</v>
      </c>
    </row>
    <row r="1137" spans="17:17" x14ac:dyDescent="0.25">
      <c r="Q1137">
        <v>2</v>
      </c>
    </row>
    <row r="1138" spans="17:17" x14ac:dyDescent="0.25">
      <c r="Q1138">
        <v>2</v>
      </c>
    </row>
    <row r="1139" spans="17:17" x14ac:dyDescent="0.25">
      <c r="Q1139">
        <v>2</v>
      </c>
    </row>
    <row r="1140" spans="17:17" x14ac:dyDescent="0.25">
      <c r="Q1140">
        <v>2</v>
      </c>
    </row>
    <row r="1141" spans="17:17" x14ac:dyDescent="0.25">
      <c r="Q1141">
        <v>2</v>
      </c>
    </row>
    <row r="1142" spans="17:17" x14ac:dyDescent="0.25">
      <c r="Q1142">
        <v>2</v>
      </c>
    </row>
    <row r="1143" spans="17:17" x14ac:dyDescent="0.25">
      <c r="Q1143">
        <v>0</v>
      </c>
    </row>
    <row r="1144" spans="17:17" x14ac:dyDescent="0.25">
      <c r="Q1144">
        <v>2</v>
      </c>
    </row>
    <row r="1145" spans="17:17" x14ac:dyDescent="0.25">
      <c r="Q1145">
        <v>2</v>
      </c>
    </row>
    <row r="1146" spans="17:17" x14ac:dyDescent="0.25">
      <c r="Q1146">
        <v>2</v>
      </c>
    </row>
    <row r="1147" spans="17:17" x14ac:dyDescent="0.25">
      <c r="Q1147">
        <v>2</v>
      </c>
    </row>
    <row r="1148" spans="17:17" x14ac:dyDescent="0.25">
      <c r="Q1148">
        <v>2</v>
      </c>
    </row>
    <row r="1149" spans="17:17" x14ac:dyDescent="0.25">
      <c r="Q1149">
        <v>2</v>
      </c>
    </row>
    <row r="1150" spans="17:17" x14ac:dyDescent="0.25">
      <c r="Q1150">
        <v>2</v>
      </c>
    </row>
    <row r="1151" spans="17:17" x14ac:dyDescent="0.25">
      <c r="Q1151">
        <v>2</v>
      </c>
    </row>
    <row r="1152" spans="17:17" x14ac:dyDescent="0.25">
      <c r="Q1152">
        <v>2</v>
      </c>
    </row>
    <row r="1153" spans="17:17" x14ac:dyDescent="0.25">
      <c r="Q1153">
        <v>2</v>
      </c>
    </row>
    <row r="1154" spans="17:17" x14ac:dyDescent="0.25">
      <c r="Q1154">
        <v>2</v>
      </c>
    </row>
    <row r="1155" spans="17:17" x14ac:dyDescent="0.25">
      <c r="Q1155">
        <v>2</v>
      </c>
    </row>
    <row r="1156" spans="17:17" x14ac:dyDescent="0.25">
      <c r="Q1156">
        <v>2</v>
      </c>
    </row>
    <row r="1157" spans="17:17" x14ac:dyDescent="0.25">
      <c r="Q1157">
        <v>2</v>
      </c>
    </row>
    <row r="1158" spans="17:17" x14ac:dyDescent="0.25">
      <c r="Q1158">
        <v>2</v>
      </c>
    </row>
    <row r="1159" spans="17:17" x14ac:dyDescent="0.25">
      <c r="Q1159">
        <v>2</v>
      </c>
    </row>
    <row r="1160" spans="17:17" x14ac:dyDescent="0.25">
      <c r="Q1160">
        <v>2</v>
      </c>
    </row>
    <row r="1161" spans="17:17" x14ac:dyDescent="0.25">
      <c r="Q1161">
        <v>2</v>
      </c>
    </row>
    <row r="1162" spans="17:17" x14ac:dyDescent="0.25">
      <c r="Q1162">
        <v>2</v>
      </c>
    </row>
    <row r="1163" spans="17:17" x14ac:dyDescent="0.25">
      <c r="Q1163">
        <v>2</v>
      </c>
    </row>
    <row r="1164" spans="17:17" x14ac:dyDescent="0.25">
      <c r="Q1164">
        <v>2</v>
      </c>
    </row>
    <row r="1165" spans="17:17" x14ac:dyDescent="0.25">
      <c r="Q1165">
        <v>2</v>
      </c>
    </row>
    <row r="1166" spans="17:17" x14ac:dyDescent="0.25">
      <c r="Q1166">
        <v>2</v>
      </c>
    </row>
    <row r="1167" spans="17:17" x14ac:dyDescent="0.25">
      <c r="Q1167">
        <v>2</v>
      </c>
    </row>
    <row r="1168" spans="17:17" x14ac:dyDescent="0.25">
      <c r="Q1168">
        <v>2</v>
      </c>
    </row>
    <row r="1169" spans="17:17" x14ac:dyDescent="0.25">
      <c r="Q1169">
        <v>2</v>
      </c>
    </row>
    <row r="1170" spans="17:17" x14ac:dyDescent="0.25">
      <c r="Q1170">
        <v>2</v>
      </c>
    </row>
    <row r="1171" spans="17:17" x14ac:dyDescent="0.25">
      <c r="Q1171">
        <v>2</v>
      </c>
    </row>
    <row r="1172" spans="17:17" x14ac:dyDescent="0.25">
      <c r="Q1172">
        <v>2</v>
      </c>
    </row>
    <row r="1173" spans="17:17" x14ac:dyDescent="0.25">
      <c r="Q1173">
        <v>2</v>
      </c>
    </row>
    <row r="1174" spans="17:17" x14ac:dyDescent="0.25">
      <c r="Q1174">
        <v>0</v>
      </c>
    </row>
    <row r="1175" spans="17:17" x14ac:dyDescent="0.25">
      <c r="Q1175">
        <v>0</v>
      </c>
    </row>
    <row r="1176" spans="17:17" x14ac:dyDescent="0.25">
      <c r="Q1176" t="s">
        <v>44</v>
      </c>
    </row>
    <row r="1177" spans="17:17" x14ac:dyDescent="0.25">
      <c r="Q1177" t="s">
        <v>42</v>
      </c>
    </row>
    <row r="1178" spans="17:17" x14ac:dyDescent="0.25">
      <c r="Q1178">
        <v>0</v>
      </c>
    </row>
    <row r="1179" spans="17:17" x14ac:dyDescent="0.25">
      <c r="Q1179">
        <v>0</v>
      </c>
    </row>
    <row r="1180" spans="17:17" x14ac:dyDescent="0.25">
      <c r="Q1180">
        <v>0</v>
      </c>
    </row>
    <row r="1181" spans="17:17" x14ac:dyDescent="0.25">
      <c r="Q1181">
        <v>0</v>
      </c>
    </row>
    <row r="1182" spans="17:17" x14ac:dyDescent="0.25">
      <c r="Q1182">
        <v>0</v>
      </c>
    </row>
    <row r="1183" spans="17:17" x14ac:dyDescent="0.25">
      <c r="Q1183">
        <v>0</v>
      </c>
    </row>
    <row r="1184" spans="17:17" x14ac:dyDescent="0.25">
      <c r="Q1184">
        <v>0</v>
      </c>
    </row>
    <row r="1185" spans="17:17" x14ac:dyDescent="0.25">
      <c r="Q1185">
        <v>0</v>
      </c>
    </row>
    <row r="1186" spans="17:17" x14ac:dyDescent="0.25">
      <c r="Q1186">
        <v>0</v>
      </c>
    </row>
    <row r="1187" spans="17:17" x14ac:dyDescent="0.25">
      <c r="Q1187">
        <v>0</v>
      </c>
    </row>
    <row r="1188" spans="17:17" x14ac:dyDescent="0.25">
      <c r="Q1188">
        <v>0</v>
      </c>
    </row>
    <row r="1189" spans="17:17" x14ac:dyDescent="0.25">
      <c r="Q1189">
        <v>0</v>
      </c>
    </row>
    <row r="1190" spans="17:17" x14ac:dyDescent="0.25">
      <c r="Q1190">
        <v>0</v>
      </c>
    </row>
    <row r="1191" spans="17:17" x14ac:dyDescent="0.25">
      <c r="Q1191">
        <v>0</v>
      </c>
    </row>
    <row r="1192" spans="17:17" x14ac:dyDescent="0.25">
      <c r="Q1192">
        <v>0</v>
      </c>
    </row>
    <row r="1193" spans="17:17" x14ac:dyDescent="0.25">
      <c r="Q1193">
        <v>0</v>
      </c>
    </row>
    <row r="1194" spans="17:17" x14ac:dyDescent="0.25">
      <c r="Q1194">
        <v>0</v>
      </c>
    </row>
    <row r="1195" spans="17:17" x14ac:dyDescent="0.25">
      <c r="Q1195">
        <v>-1</v>
      </c>
    </row>
    <row r="1196" spans="17:17" x14ac:dyDescent="0.25">
      <c r="Q1196">
        <v>-1</v>
      </c>
    </row>
    <row r="1197" spans="17:17" x14ac:dyDescent="0.25">
      <c r="Q1197">
        <v>-1</v>
      </c>
    </row>
    <row r="1198" spans="17:17" x14ac:dyDescent="0.25">
      <c r="Q1198">
        <v>-1</v>
      </c>
    </row>
    <row r="1199" spans="17:17" x14ac:dyDescent="0.25">
      <c r="Q1199">
        <v>-1</v>
      </c>
    </row>
    <row r="1200" spans="17:17" x14ac:dyDescent="0.25">
      <c r="Q1200">
        <v>-1</v>
      </c>
    </row>
    <row r="1201" spans="17:17" x14ac:dyDescent="0.25">
      <c r="Q1201">
        <v>-1</v>
      </c>
    </row>
    <row r="1202" spans="17:17" x14ac:dyDescent="0.25">
      <c r="Q1202">
        <v>-1</v>
      </c>
    </row>
    <row r="1203" spans="17:17" x14ac:dyDescent="0.25">
      <c r="Q1203">
        <v>-1</v>
      </c>
    </row>
    <row r="1204" spans="17:17" x14ac:dyDescent="0.25">
      <c r="Q1204">
        <v>-1</v>
      </c>
    </row>
    <row r="1205" spans="17:17" x14ac:dyDescent="0.25">
      <c r="Q1205">
        <v>-1</v>
      </c>
    </row>
    <row r="1206" spans="17:17" x14ac:dyDescent="0.25">
      <c r="Q1206">
        <v>-1</v>
      </c>
    </row>
    <row r="1207" spans="17:17" x14ac:dyDescent="0.25">
      <c r="Q1207">
        <v>-1</v>
      </c>
    </row>
    <row r="1208" spans="17:17" x14ac:dyDescent="0.25">
      <c r="Q1208">
        <v>-1</v>
      </c>
    </row>
    <row r="1209" spans="17:17" x14ac:dyDescent="0.25">
      <c r="Q1209">
        <v>-1</v>
      </c>
    </row>
    <row r="1210" spans="17:17" x14ac:dyDescent="0.25">
      <c r="Q1210">
        <v>-1</v>
      </c>
    </row>
    <row r="1211" spans="17:17" x14ac:dyDescent="0.25">
      <c r="Q1211">
        <v>-1</v>
      </c>
    </row>
    <row r="1212" spans="17:17" x14ac:dyDescent="0.25">
      <c r="Q1212">
        <v>-1</v>
      </c>
    </row>
    <row r="1213" spans="17:17" x14ac:dyDescent="0.25">
      <c r="Q1213">
        <v>-1</v>
      </c>
    </row>
    <row r="1214" spans="17:17" x14ac:dyDescent="0.25">
      <c r="Q1214">
        <v>-1</v>
      </c>
    </row>
    <row r="1215" spans="17:17" x14ac:dyDescent="0.25">
      <c r="Q1215">
        <v>-1</v>
      </c>
    </row>
    <row r="1216" spans="17:17" x14ac:dyDescent="0.25">
      <c r="Q1216">
        <v>0</v>
      </c>
    </row>
    <row r="1217" spans="17:17" x14ac:dyDescent="0.25">
      <c r="Q1217">
        <v>0</v>
      </c>
    </row>
    <row r="1218" spans="17:17" x14ac:dyDescent="0.25">
      <c r="Q1218">
        <v>0</v>
      </c>
    </row>
    <row r="1219" spans="17:17" x14ac:dyDescent="0.25">
      <c r="Q1219">
        <v>0</v>
      </c>
    </row>
    <row r="1220" spans="17:17" x14ac:dyDescent="0.25">
      <c r="Q1220">
        <v>0</v>
      </c>
    </row>
    <row r="1221" spans="17:17" x14ac:dyDescent="0.25">
      <c r="Q1221">
        <v>0</v>
      </c>
    </row>
    <row r="1222" spans="17:17" x14ac:dyDescent="0.25">
      <c r="Q1222">
        <v>0</v>
      </c>
    </row>
    <row r="1223" spans="17:17" x14ac:dyDescent="0.25">
      <c r="Q1223">
        <v>0</v>
      </c>
    </row>
    <row r="1224" spans="17:17" x14ac:dyDescent="0.25">
      <c r="Q1224">
        <v>0</v>
      </c>
    </row>
    <row r="1225" spans="17:17" x14ac:dyDescent="0.25">
      <c r="Q1225">
        <v>0</v>
      </c>
    </row>
    <row r="1226" spans="17:17" x14ac:dyDescent="0.25">
      <c r="Q1226">
        <v>0</v>
      </c>
    </row>
    <row r="1227" spans="17:17" x14ac:dyDescent="0.25">
      <c r="Q1227">
        <v>0</v>
      </c>
    </row>
    <row r="1228" spans="17:17" x14ac:dyDescent="0.25">
      <c r="Q1228">
        <v>0</v>
      </c>
    </row>
    <row r="1229" spans="17:17" x14ac:dyDescent="0.25">
      <c r="Q1229">
        <v>0</v>
      </c>
    </row>
    <row r="1230" spans="17:17" x14ac:dyDescent="0.25">
      <c r="Q1230">
        <v>0</v>
      </c>
    </row>
    <row r="1231" spans="17:17" x14ac:dyDescent="0.25">
      <c r="Q1231">
        <v>0</v>
      </c>
    </row>
    <row r="1232" spans="17:17" x14ac:dyDescent="0.25">
      <c r="Q1232">
        <v>0</v>
      </c>
    </row>
    <row r="1233" spans="17:17" x14ac:dyDescent="0.25">
      <c r="Q1233">
        <v>0</v>
      </c>
    </row>
    <row r="1234" spans="17:17" x14ac:dyDescent="0.25">
      <c r="Q1234">
        <v>0</v>
      </c>
    </row>
    <row r="1235" spans="17:17" x14ac:dyDescent="0.25">
      <c r="Q1235">
        <v>0</v>
      </c>
    </row>
    <row r="1236" spans="17:17" x14ac:dyDescent="0.25">
      <c r="Q1236">
        <v>0</v>
      </c>
    </row>
    <row r="1237" spans="17:17" x14ac:dyDescent="0.25">
      <c r="Q1237">
        <v>-1</v>
      </c>
    </row>
    <row r="1238" spans="17:17" x14ac:dyDescent="0.25">
      <c r="Q1238">
        <v>-1</v>
      </c>
    </row>
    <row r="1239" spans="17:17" x14ac:dyDescent="0.25">
      <c r="Q1239">
        <v>-1</v>
      </c>
    </row>
    <row r="1240" spans="17:17" x14ac:dyDescent="0.25">
      <c r="Q1240">
        <v>-1</v>
      </c>
    </row>
    <row r="1241" spans="17:17" x14ac:dyDescent="0.25">
      <c r="Q1241">
        <v>-1</v>
      </c>
    </row>
    <row r="1242" spans="17:17" x14ac:dyDescent="0.25">
      <c r="Q1242">
        <v>-1</v>
      </c>
    </row>
    <row r="1243" spans="17:17" x14ac:dyDescent="0.25">
      <c r="Q1243">
        <v>-1</v>
      </c>
    </row>
    <row r="1244" spans="17:17" x14ac:dyDescent="0.25">
      <c r="Q1244">
        <v>-1</v>
      </c>
    </row>
    <row r="1245" spans="17:17" x14ac:dyDescent="0.25">
      <c r="Q1245">
        <v>-1</v>
      </c>
    </row>
    <row r="1246" spans="17:17" x14ac:dyDescent="0.25">
      <c r="Q1246">
        <v>-1</v>
      </c>
    </row>
    <row r="1247" spans="17:17" x14ac:dyDescent="0.25">
      <c r="Q1247">
        <v>-1</v>
      </c>
    </row>
    <row r="1248" spans="17:17" x14ac:dyDescent="0.25">
      <c r="Q1248">
        <v>-1</v>
      </c>
    </row>
    <row r="1249" spans="17:17" x14ac:dyDescent="0.25">
      <c r="Q1249">
        <v>-1</v>
      </c>
    </row>
    <row r="1250" spans="17:17" x14ac:dyDescent="0.25">
      <c r="Q1250">
        <v>-1</v>
      </c>
    </row>
    <row r="1251" spans="17:17" x14ac:dyDescent="0.25">
      <c r="Q1251">
        <v>-1</v>
      </c>
    </row>
    <row r="1252" spans="17:17" x14ac:dyDescent="0.25">
      <c r="Q1252">
        <v>-1</v>
      </c>
    </row>
    <row r="1253" spans="17:17" x14ac:dyDescent="0.25">
      <c r="Q1253">
        <v>-1</v>
      </c>
    </row>
    <row r="1254" spans="17:17" x14ac:dyDescent="0.25">
      <c r="Q1254">
        <v>-1</v>
      </c>
    </row>
    <row r="1255" spans="17:17" x14ac:dyDescent="0.25">
      <c r="Q1255">
        <v>-1</v>
      </c>
    </row>
    <row r="1256" spans="17:17" x14ac:dyDescent="0.25">
      <c r="Q1256">
        <v>-1</v>
      </c>
    </row>
    <row r="1257" spans="17:17" x14ac:dyDescent="0.25">
      <c r="Q1257">
        <v>-1</v>
      </c>
    </row>
    <row r="1258" spans="17:17" x14ac:dyDescent="0.25">
      <c r="Q1258">
        <v>0</v>
      </c>
    </row>
    <row r="1259" spans="17:17" x14ac:dyDescent="0.25">
      <c r="Q1259">
        <v>0</v>
      </c>
    </row>
    <row r="1260" spans="17:17" x14ac:dyDescent="0.25">
      <c r="Q1260">
        <v>0</v>
      </c>
    </row>
    <row r="1261" spans="17:17" x14ac:dyDescent="0.25">
      <c r="Q1261">
        <v>0</v>
      </c>
    </row>
    <row r="1262" spans="17:17" x14ac:dyDescent="0.25">
      <c r="Q1262">
        <v>0</v>
      </c>
    </row>
    <row r="1263" spans="17:17" x14ac:dyDescent="0.25">
      <c r="Q1263">
        <v>0</v>
      </c>
    </row>
    <row r="1264" spans="17:17" x14ac:dyDescent="0.25">
      <c r="Q1264">
        <v>0</v>
      </c>
    </row>
    <row r="1265" spans="17:17" x14ac:dyDescent="0.25">
      <c r="Q1265">
        <v>0</v>
      </c>
    </row>
    <row r="1266" spans="17:17" x14ac:dyDescent="0.25">
      <c r="Q1266">
        <v>0</v>
      </c>
    </row>
    <row r="1267" spans="17:17" x14ac:dyDescent="0.25">
      <c r="Q1267">
        <v>0</v>
      </c>
    </row>
    <row r="1268" spans="17:17" x14ac:dyDescent="0.25">
      <c r="Q1268">
        <v>0</v>
      </c>
    </row>
    <row r="1269" spans="17:17" x14ac:dyDescent="0.25">
      <c r="Q1269">
        <v>0</v>
      </c>
    </row>
    <row r="1270" spans="17:17" x14ac:dyDescent="0.25">
      <c r="Q1270">
        <v>0</v>
      </c>
    </row>
    <row r="1271" spans="17:17" x14ac:dyDescent="0.25">
      <c r="Q1271">
        <v>0</v>
      </c>
    </row>
    <row r="1272" spans="17:17" x14ac:dyDescent="0.25">
      <c r="Q1272">
        <v>0</v>
      </c>
    </row>
    <row r="1273" spans="17:17" x14ac:dyDescent="0.25">
      <c r="Q1273">
        <v>0</v>
      </c>
    </row>
    <row r="1274" spans="17:17" x14ac:dyDescent="0.25">
      <c r="Q1274">
        <v>0</v>
      </c>
    </row>
    <row r="1275" spans="17:17" x14ac:dyDescent="0.25">
      <c r="Q1275">
        <v>0</v>
      </c>
    </row>
    <row r="1276" spans="17:17" x14ac:dyDescent="0.25">
      <c r="Q1276">
        <v>0</v>
      </c>
    </row>
    <row r="1277" spans="17:17" x14ac:dyDescent="0.25">
      <c r="Q1277">
        <v>0</v>
      </c>
    </row>
    <row r="1278" spans="17:17" x14ac:dyDescent="0.25">
      <c r="Q1278">
        <v>-1</v>
      </c>
    </row>
    <row r="1279" spans="17:17" x14ac:dyDescent="0.25">
      <c r="Q1279">
        <v>-1</v>
      </c>
    </row>
    <row r="1280" spans="17:17" x14ac:dyDescent="0.25">
      <c r="Q1280">
        <v>-1</v>
      </c>
    </row>
    <row r="1281" spans="17:17" x14ac:dyDescent="0.25">
      <c r="Q1281">
        <v>-1</v>
      </c>
    </row>
    <row r="1282" spans="17:17" x14ac:dyDescent="0.25">
      <c r="Q1282">
        <v>-1</v>
      </c>
    </row>
    <row r="1283" spans="17:17" x14ac:dyDescent="0.25">
      <c r="Q1283">
        <v>-1</v>
      </c>
    </row>
    <row r="1284" spans="17:17" x14ac:dyDescent="0.25">
      <c r="Q1284">
        <v>-1</v>
      </c>
    </row>
    <row r="1285" spans="17:17" x14ac:dyDescent="0.25">
      <c r="Q1285">
        <v>-1</v>
      </c>
    </row>
    <row r="1286" spans="17:17" x14ac:dyDescent="0.25">
      <c r="Q1286">
        <v>-1</v>
      </c>
    </row>
    <row r="1287" spans="17:17" x14ac:dyDescent="0.25">
      <c r="Q1287">
        <v>-1</v>
      </c>
    </row>
    <row r="1288" spans="17:17" x14ac:dyDescent="0.25">
      <c r="Q1288">
        <v>-1</v>
      </c>
    </row>
    <row r="1289" spans="17:17" x14ac:dyDescent="0.25">
      <c r="Q1289">
        <v>-1</v>
      </c>
    </row>
    <row r="1290" spans="17:17" x14ac:dyDescent="0.25">
      <c r="Q1290">
        <v>-1</v>
      </c>
    </row>
    <row r="1291" spans="17:17" x14ac:dyDescent="0.25">
      <c r="Q1291">
        <v>-1</v>
      </c>
    </row>
    <row r="1292" spans="17:17" x14ac:dyDescent="0.25">
      <c r="Q1292">
        <v>-1</v>
      </c>
    </row>
    <row r="1293" spans="17:17" x14ac:dyDescent="0.25">
      <c r="Q1293">
        <v>-1</v>
      </c>
    </row>
    <row r="1294" spans="17:17" x14ac:dyDescent="0.25">
      <c r="Q1294">
        <v>-1</v>
      </c>
    </row>
    <row r="1295" spans="17:17" x14ac:dyDescent="0.25">
      <c r="Q1295">
        <v>-1</v>
      </c>
    </row>
    <row r="1296" spans="17:17" x14ac:dyDescent="0.25">
      <c r="Q1296">
        <v>-1</v>
      </c>
    </row>
    <row r="1297" spans="17:17" x14ac:dyDescent="0.25">
      <c r="Q1297">
        <v>-1</v>
      </c>
    </row>
    <row r="1298" spans="17:17" x14ac:dyDescent="0.25">
      <c r="Q1298">
        <v>-1</v>
      </c>
    </row>
    <row r="1299" spans="17:17" x14ac:dyDescent="0.25">
      <c r="Q1299">
        <v>0</v>
      </c>
    </row>
    <row r="1300" spans="17:17" x14ac:dyDescent="0.25">
      <c r="Q1300">
        <v>0</v>
      </c>
    </row>
    <row r="1301" spans="17:17" x14ac:dyDescent="0.25">
      <c r="Q1301">
        <v>0</v>
      </c>
    </row>
    <row r="1302" spans="17:17" x14ac:dyDescent="0.25">
      <c r="Q1302">
        <v>0</v>
      </c>
    </row>
    <row r="1303" spans="17:17" x14ac:dyDescent="0.25">
      <c r="Q1303">
        <v>0</v>
      </c>
    </row>
    <row r="1304" spans="17:17" x14ac:dyDescent="0.25">
      <c r="Q1304">
        <v>0</v>
      </c>
    </row>
    <row r="1305" spans="17:17" x14ac:dyDescent="0.25">
      <c r="Q1305">
        <v>0</v>
      </c>
    </row>
    <row r="1306" spans="17:17" x14ac:dyDescent="0.25">
      <c r="Q1306" t="s">
        <v>43</v>
      </c>
    </row>
    <row r="1307" spans="17:17" x14ac:dyDescent="0.25">
      <c r="Q1307" t="s">
        <v>11</v>
      </c>
    </row>
    <row r="1308" spans="17:17" x14ac:dyDescent="0.25">
      <c r="Q1308">
        <v>0</v>
      </c>
    </row>
    <row r="1309" spans="17:17" x14ac:dyDescent="0.25">
      <c r="Q1309">
        <v>0</v>
      </c>
    </row>
    <row r="1310" spans="17:17" x14ac:dyDescent="0.25">
      <c r="Q1310">
        <v>0</v>
      </c>
    </row>
    <row r="1311" spans="17:17" x14ac:dyDescent="0.25">
      <c r="Q1311">
        <v>2</v>
      </c>
    </row>
    <row r="1312" spans="17:17" x14ac:dyDescent="0.25">
      <c r="Q1312">
        <v>0</v>
      </c>
    </row>
    <row r="1313" spans="17:17" x14ac:dyDescent="0.25">
      <c r="Q1313">
        <v>0</v>
      </c>
    </row>
    <row r="1314" spans="17:17" x14ac:dyDescent="0.25">
      <c r="Q1314">
        <v>0</v>
      </c>
    </row>
    <row r="1315" spans="17:17" x14ac:dyDescent="0.25">
      <c r="Q1315">
        <v>2</v>
      </c>
    </row>
    <row r="1316" spans="17:17" x14ac:dyDescent="0.25">
      <c r="Q1316">
        <v>0</v>
      </c>
    </row>
    <row r="1317" spans="17:17" x14ac:dyDescent="0.25">
      <c r="Q1317">
        <v>0</v>
      </c>
    </row>
    <row r="1318" spans="17:17" x14ac:dyDescent="0.25">
      <c r="Q1318">
        <v>0</v>
      </c>
    </row>
    <row r="1319" spans="17:17" x14ac:dyDescent="0.25">
      <c r="Q1319">
        <v>2</v>
      </c>
    </row>
    <row r="1320" spans="17:17" x14ac:dyDescent="0.25">
      <c r="Q1320">
        <v>0</v>
      </c>
    </row>
    <row r="1321" spans="17:17" x14ac:dyDescent="0.25">
      <c r="Q1321">
        <v>0</v>
      </c>
    </row>
    <row r="1322" spans="17:17" x14ac:dyDescent="0.25">
      <c r="Q1322">
        <v>0</v>
      </c>
    </row>
    <row r="1323" spans="17:17" x14ac:dyDescent="0.25">
      <c r="Q1323">
        <v>2</v>
      </c>
    </row>
    <row r="1324" spans="17:17" x14ac:dyDescent="0.25">
      <c r="Q1324">
        <v>0</v>
      </c>
    </row>
    <row r="1325" spans="17:17" x14ac:dyDescent="0.25">
      <c r="Q1325">
        <v>0</v>
      </c>
    </row>
    <row r="1326" spans="17:17" x14ac:dyDescent="0.25">
      <c r="Q1326">
        <v>0</v>
      </c>
    </row>
    <row r="1327" spans="17:17" x14ac:dyDescent="0.25">
      <c r="Q1327">
        <v>2</v>
      </c>
    </row>
    <row r="1328" spans="17:17" x14ac:dyDescent="0.25">
      <c r="Q1328">
        <v>0</v>
      </c>
    </row>
    <row r="1329" spans="17:17" x14ac:dyDescent="0.25">
      <c r="Q1329">
        <v>0</v>
      </c>
    </row>
    <row r="1330" spans="17:17" x14ac:dyDescent="0.25">
      <c r="Q1330">
        <v>0</v>
      </c>
    </row>
    <row r="1331" spans="17:17" x14ac:dyDescent="0.25">
      <c r="Q1331">
        <v>2</v>
      </c>
    </row>
    <row r="1332" spans="17:17" x14ac:dyDescent="0.25">
      <c r="Q1332">
        <v>0</v>
      </c>
    </row>
    <row r="1333" spans="17:17" x14ac:dyDescent="0.25">
      <c r="Q1333">
        <v>0</v>
      </c>
    </row>
    <row r="1334" spans="17:17" x14ac:dyDescent="0.25">
      <c r="Q1334">
        <v>0</v>
      </c>
    </row>
    <row r="1335" spans="17:17" x14ac:dyDescent="0.25">
      <c r="Q1335">
        <v>2</v>
      </c>
    </row>
    <row r="1336" spans="17:17" x14ac:dyDescent="0.25">
      <c r="Q1336">
        <v>0</v>
      </c>
    </row>
    <row r="1337" spans="17:17" x14ac:dyDescent="0.25">
      <c r="Q1337">
        <v>0</v>
      </c>
    </row>
    <row r="1338" spans="17:17" x14ac:dyDescent="0.25">
      <c r="Q1338">
        <v>2</v>
      </c>
    </row>
    <row r="1339" spans="17:17" x14ac:dyDescent="0.25">
      <c r="Q1339">
        <v>0</v>
      </c>
    </row>
    <row r="1340" spans="17:17" x14ac:dyDescent="0.25">
      <c r="Q1340">
        <v>0</v>
      </c>
    </row>
    <row r="1341" spans="17:17" x14ac:dyDescent="0.25">
      <c r="Q1341">
        <v>0</v>
      </c>
    </row>
    <row r="1342" spans="17:17" x14ac:dyDescent="0.25">
      <c r="Q1342">
        <v>0</v>
      </c>
    </row>
    <row r="1343" spans="17:17" x14ac:dyDescent="0.25">
      <c r="Q1343">
        <v>2</v>
      </c>
    </row>
    <row r="1344" spans="17:17" x14ac:dyDescent="0.25">
      <c r="Q1344">
        <v>0</v>
      </c>
    </row>
    <row r="1345" spans="17:17" x14ac:dyDescent="0.25">
      <c r="Q1345">
        <v>0</v>
      </c>
    </row>
    <row r="1346" spans="17:17" x14ac:dyDescent="0.25">
      <c r="Q1346">
        <v>0</v>
      </c>
    </row>
    <row r="1347" spans="17:17" x14ac:dyDescent="0.25">
      <c r="Q1347">
        <v>2</v>
      </c>
    </row>
    <row r="1348" spans="17:17" x14ac:dyDescent="0.25">
      <c r="Q1348">
        <v>0</v>
      </c>
    </row>
    <row r="1349" spans="17:17" x14ac:dyDescent="0.25">
      <c r="Q1349">
        <v>0</v>
      </c>
    </row>
    <row r="1350" spans="17:17" x14ac:dyDescent="0.25">
      <c r="Q1350">
        <v>0</v>
      </c>
    </row>
    <row r="1351" spans="17:17" x14ac:dyDescent="0.25">
      <c r="Q1351">
        <v>2</v>
      </c>
    </row>
    <row r="1352" spans="17:17" x14ac:dyDescent="0.25">
      <c r="Q1352">
        <v>0</v>
      </c>
    </row>
    <row r="1353" spans="17:17" x14ac:dyDescent="0.25">
      <c r="Q1353">
        <v>0</v>
      </c>
    </row>
    <row r="1354" spans="17:17" x14ac:dyDescent="0.25">
      <c r="Q1354">
        <v>0</v>
      </c>
    </row>
    <row r="1355" spans="17:17" x14ac:dyDescent="0.25">
      <c r="Q1355">
        <v>2</v>
      </c>
    </row>
    <row r="1356" spans="17:17" x14ac:dyDescent="0.25">
      <c r="Q1356">
        <v>0</v>
      </c>
    </row>
    <row r="1357" spans="17:17" x14ac:dyDescent="0.25">
      <c r="Q1357">
        <v>0</v>
      </c>
    </row>
    <row r="1358" spans="17:17" x14ac:dyDescent="0.25">
      <c r="Q1358">
        <v>0</v>
      </c>
    </row>
    <row r="1359" spans="17:17" x14ac:dyDescent="0.25">
      <c r="Q1359">
        <v>2</v>
      </c>
    </row>
    <row r="1360" spans="17:17" x14ac:dyDescent="0.25">
      <c r="Q1360">
        <v>0</v>
      </c>
    </row>
    <row r="1361" spans="17:17" x14ac:dyDescent="0.25">
      <c r="Q1361">
        <v>0</v>
      </c>
    </row>
    <row r="1362" spans="17:17" x14ac:dyDescent="0.25">
      <c r="Q1362">
        <v>0</v>
      </c>
    </row>
    <row r="1363" spans="17:17" x14ac:dyDescent="0.25">
      <c r="Q1363">
        <v>2</v>
      </c>
    </row>
    <row r="1364" spans="17:17" x14ac:dyDescent="0.25">
      <c r="Q1364">
        <v>0</v>
      </c>
    </row>
    <row r="1365" spans="17:17" x14ac:dyDescent="0.25">
      <c r="Q1365">
        <v>0</v>
      </c>
    </row>
    <row r="1366" spans="17:17" x14ac:dyDescent="0.25">
      <c r="Q1366">
        <v>0</v>
      </c>
    </row>
    <row r="1367" spans="17:17" x14ac:dyDescent="0.25">
      <c r="Q1367">
        <v>2</v>
      </c>
    </row>
    <row r="1368" spans="17:17" x14ac:dyDescent="0.25">
      <c r="Q1368">
        <v>0</v>
      </c>
    </row>
    <row r="1369" spans="17:17" x14ac:dyDescent="0.25">
      <c r="Q1369">
        <v>0</v>
      </c>
    </row>
    <row r="1370" spans="17:17" x14ac:dyDescent="0.25">
      <c r="Q1370">
        <v>2</v>
      </c>
    </row>
    <row r="1371" spans="17:17" x14ac:dyDescent="0.25">
      <c r="Q1371">
        <v>0</v>
      </c>
    </row>
    <row r="1372" spans="17:17" x14ac:dyDescent="0.25">
      <c r="Q1372" t="s">
        <v>44</v>
      </c>
    </row>
    <row r="1373" spans="17:17" x14ac:dyDescent="0.25">
      <c r="Q1373" t="s">
        <v>42</v>
      </c>
    </row>
    <row r="1374" spans="17:17" x14ac:dyDescent="0.25">
      <c r="Q1374">
        <v>0</v>
      </c>
    </row>
    <row r="1375" spans="17:17" x14ac:dyDescent="0.25">
      <c r="Q1375">
        <v>0</v>
      </c>
    </row>
    <row r="1376" spans="17:17" x14ac:dyDescent="0.25">
      <c r="Q1376">
        <v>0</v>
      </c>
    </row>
    <row r="1377" spans="17:17" x14ac:dyDescent="0.25">
      <c r="Q1377">
        <v>0</v>
      </c>
    </row>
    <row r="1378" spans="17:17" x14ac:dyDescent="0.25">
      <c r="Q1378">
        <v>0</v>
      </c>
    </row>
    <row r="1379" spans="17:17" x14ac:dyDescent="0.25">
      <c r="Q1379">
        <v>-1</v>
      </c>
    </row>
    <row r="1380" spans="17:17" x14ac:dyDescent="0.25">
      <c r="Q1380">
        <v>-1</v>
      </c>
    </row>
    <row r="1381" spans="17:17" x14ac:dyDescent="0.25">
      <c r="Q1381">
        <v>-1</v>
      </c>
    </row>
    <row r="1382" spans="17:17" x14ac:dyDescent="0.25">
      <c r="Q1382">
        <v>-1</v>
      </c>
    </row>
    <row r="1383" spans="17:17" x14ac:dyDescent="0.25">
      <c r="Q1383">
        <v>-1</v>
      </c>
    </row>
    <row r="1384" spans="17:17" x14ac:dyDescent="0.25">
      <c r="Q1384">
        <v>-1</v>
      </c>
    </row>
    <row r="1385" spans="17:17" x14ac:dyDescent="0.25">
      <c r="Q1385">
        <v>-1</v>
      </c>
    </row>
    <row r="1386" spans="17:17" x14ac:dyDescent="0.25">
      <c r="Q1386">
        <v>-1</v>
      </c>
    </row>
    <row r="1387" spans="17:17" x14ac:dyDescent="0.25">
      <c r="Q1387">
        <v>-1</v>
      </c>
    </row>
    <row r="1388" spans="17:17" x14ac:dyDescent="0.25">
      <c r="Q1388">
        <v>-1</v>
      </c>
    </row>
    <row r="1389" spans="17:17" x14ac:dyDescent="0.25">
      <c r="Q1389">
        <v>-1</v>
      </c>
    </row>
    <row r="1390" spans="17:17" x14ac:dyDescent="0.25">
      <c r="Q1390">
        <v>-1</v>
      </c>
    </row>
    <row r="1391" spans="17:17" x14ac:dyDescent="0.25">
      <c r="Q1391">
        <v>-1</v>
      </c>
    </row>
    <row r="1392" spans="17:17" x14ac:dyDescent="0.25">
      <c r="Q1392">
        <v>-1</v>
      </c>
    </row>
    <row r="1393" spans="17:17" x14ac:dyDescent="0.25">
      <c r="Q1393">
        <v>-1</v>
      </c>
    </row>
    <row r="1394" spans="17:17" x14ac:dyDescent="0.25">
      <c r="Q1394">
        <v>-1</v>
      </c>
    </row>
    <row r="1395" spans="17:17" x14ac:dyDescent="0.25">
      <c r="Q1395">
        <v>-1</v>
      </c>
    </row>
    <row r="1396" spans="17:17" x14ac:dyDescent="0.25">
      <c r="Q1396">
        <v>-1</v>
      </c>
    </row>
    <row r="1397" spans="17:17" x14ac:dyDescent="0.25">
      <c r="Q1397">
        <v>-1</v>
      </c>
    </row>
    <row r="1398" spans="17:17" x14ac:dyDescent="0.25">
      <c r="Q1398">
        <v>-1</v>
      </c>
    </row>
    <row r="1399" spans="17:17" x14ac:dyDescent="0.25">
      <c r="Q1399">
        <v>-1</v>
      </c>
    </row>
    <row r="1400" spans="17:17" x14ac:dyDescent="0.25">
      <c r="Q1400">
        <v>0</v>
      </c>
    </row>
    <row r="1401" spans="17:17" x14ac:dyDescent="0.25">
      <c r="Q1401">
        <v>0</v>
      </c>
    </row>
    <row r="1402" spans="17:17" x14ac:dyDescent="0.25">
      <c r="Q1402">
        <v>0</v>
      </c>
    </row>
    <row r="1403" spans="17:17" x14ac:dyDescent="0.25">
      <c r="Q1403">
        <v>0</v>
      </c>
    </row>
    <row r="1404" spans="17:17" x14ac:dyDescent="0.25">
      <c r="Q1404">
        <v>0</v>
      </c>
    </row>
    <row r="1405" spans="17:17" x14ac:dyDescent="0.25">
      <c r="Q1405">
        <v>0</v>
      </c>
    </row>
    <row r="1406" spans="17:17" x14ac:dyDescent="0.25">
      <c r="Q1406">
        <v>0</v>
      </c>
    </row>
    <row r="1407" spans="17:17" x14ac:dyDescent="0.25">
      <c r="Q1407">
        <v>0</v>
      </c>
    </row>
    <row r="1408" spans="17:17" x14ac:dyDescent="0.25">
      <c r="Q1408">
        <v>0</v>
      </c>
    </row>
    <row r="1409" spans="17:17" x14ac:dyDescent="0.25">
      <c r="Q1409">
        <v>0</v>
      </c>
    </row>
    <row r="1410" spans="17:17" x14ac:dyDescent="0.25">
      <c r="Q1410">
        <v>0</v>
      </c>
    </row>
    <row r="1411" spans="17:17" x14ac:dyDescent="0.25">
      <c r="Q1411">
        <v>0</v>
      </c>
    </row>
    <row r="1412" spans="17:17" x14ac:dyDescent="0.25">
      <c r="Q1412">
        <v>0</v>
      </c>
    </row>
    <row r="1413" spans="17:17" x14ac:dyDescent="0.25">
      <c r="Q1413">
        <v>0</v>
      </c>
    </row>
    <row r="1414" spans="17:17" x14ac:dyDescent="0.25">
      <c r="Q1414">
        <v>0</v>
      </c>
    </row>
    <row r="1415" spans="17:17" x14ac:dyDescent="0.25">
      <c r="Q1415">
        <v>0</v>
      </c>
    </row>
    <row r="1416" spans="17:17" x14ac:dyDescent="0.25">
      <c r="Q1416">
        <v>0</v>
      </c>
    </row>
    <row r="1417" spans="17:17" x14ac:dyDescent="0.25">
      <c r="Q1417">
        <v>0</v>
      </c>
    </row>
    <row r="1418" spans="17:17" x14ac:dyDescent="0.25">
      <c r="Q1418">
        <v>0</v>
      </c>
    </row>
    <row r="1419" spans="17:17" x14ac:dyDescent="0.25">
      <c r="Q1419">
        <v>0</v>
      </c>
    </row>
    <row r="1420" spans="17:17" x14ac:dyDescent="0.25">
      <c r="Q1420">
        <v>0</v>
      </c>
    </row>
    <row r="1421" spans="17:17" x14ac:dyDescent="0.25">
      <c r="Q1421">
        <v>-1</v>
      </c>
    </row>
    <row r="1422" spans="17:17" x14ac:dyDescent="0.25">
      <c r="Q1422">
        <v>-1</v>
      </c>
    </row>
    <row r="1423" spans="17:17" x14ac:dyDescent="0.25">
      <c r="Q1423">
        <v>-1</v>
      </c>
    </row>
    <row r="1424" spans="17:17" x14ac:dyDescent="0.25">
      <c r="Q1424">
        <v>-1</v>
      </c>
    </row>
    <row r="1425" spans="17:17" x14ac:dyDescent="0.25">
      <c r="Q1425">
        <v>-1</v>
      </c>
    </row>
    <row r="1426" spans="17:17" x14ac:dyDescent="0.25">
      <c r="Q1426">
        <v>-1</v>
      </c>
    </row>
    <row r="1427" spans="17:17" x14ac:dyDescent="0.25">
      <c r="Q1427">
        <v>-1</v>
      </c>
    </row>
    <row r="1428" spans="17:17" x14ac:dyDescent="0.25">
      <c r="Q1428">
        <v>-1</v>
      </c>
    </row>
    <row r="1429" spans="17:17" x14ac:dyDescent="0.25">
      <c r="Q1429">
        <v>-1</v>
      </c>
    </row>
    <row r="1430" spans="17:17" x14ac:dyDescent="0.25">
      <c r="Q1430">
        <v>-1</v>
      </c>
    </row>
    <row r="1431" spans="17:17" x14ac:dyDescent="0.25">
      <c r="Q1431">
        <v>-1</v>
      </c>
    </row>
    <row r="1432" spans="17:17" x14ac:dyDescent="0.25">
      <c r="Q1432">
        <v>-1</v>
      </c>
    </row>
    <row r="1433" spans="17:17" x14ac:dyDescent="0.25">
      <c r="Q1433">
        <v>-1</v>
      </c>
    </row>
    <row r="1434" spans="17:17" x14ac:dyDescent="0.25">
      <c r="Q1434">
        <v>-1</v>
      </c>
    </row>
    <row r="1435" spans="17:17" x14ac:dyDescent="0.25">
      <c r="Q1435">
        <v>-1</v>
      </c>
    </row>
    <row r="1436" spans="17:17" x14ac:dyDescent="0.25">
      <c r="Q1436">
        <v>-1</v>
      </c>
    </row>
    <row r="1437" spans="17:17" x14ac:dyDescent="0.25">
      <c r="Q1437">
        <v>-1</v>
      </c>
    </row>
    <row r="1438" spans="17:17" x14ac:dyDescent="0.25">
      <c r="Q1438">
        <v>-1</v>
      </c>
    </row>
    <row r="1439" spans="17:17" x14ac:dyDescent="0.25">
      <c r="Q1439">
        <v>-1</v>
      </c>
    </row>
    <row r="1440" spans="17:17" x14ac:dyDescent="0.25">
      <c r="Q1440">
        <v>-1</v>
      </c>
    </row>
    <row r="1441" spans="17:17" x14ac:dyDescent="0.25">
      <c r="Q1441">
        <v>0</v>
      </c>
    </row>
    <row r="1442" spans="17:17" x14ac:dyDescent="0.25">
      <c r="Q1442">
        <v>0</v>
      </c>
    </row>
    <row r="1443" spans="17:17" x14ac:dyDescent="0.25">
      <c r="Q1443">
        <v>0</v>
      </c>
    </row>
    <row r="1444" spans="17:17" x14ac:dyDescent="0.25">
      <c r="Q1444">
        <v>0</v>
      </c>
    </row>
    <row r="1445" spans="17:17" x14ac:dyDescent="0.25">
      <c r="Q1445">
        <v>0</v>
      </c>
    </row>
    <row r="1446" spans="17:17" x14ac:dyDescent="0.25">
      <c r="Q1446">
        <v>0</v>
      </c>
    </row>
    <row r="1447" spans="17:17" x14ac:dyDescent="0.25">
      <c r="Q1447">
        <v>0</v>
      </c>
    </row>
    <row r="1448" spans="17:17" x14ac:dyDescent="0.25">
      <c r="Q1448">
        <v>0</v>
      </c>
    </row>
    <row r="1449" spans="17:17" x14ac:dyDescent="0.25">
      <c r="Q1449">
        <v>0</v>
      </c>
    </row>
    <row r="1450" spans="17:17" x14ac:dyDescent="0.25">
      <c r="Q1450">
        <v>0</v>
      </c>
    </row>
    <row r="1451" spans="17:17" x14ac:dyDescent="0.25">
      <c r="Q1451">
        <v>0</v>
      </c>
    </row>
    <row r="1452" spans="17:17" x14ac:dyDescent="0.25">
      <c r="Q1452">
        <v>0</v>
      </c>
    </row>
    <row r="1453" spans="17:17" x14ac:dyDescent="0.25">
      <c r="Q1453">
        <v>0</v>
      </c>
    </row>
    <row r="1454" spans="17:17" x14ac:dyDescent="0.25">
      <c r="Q1454">
        <v>0</v>
      </c>
    </row>
    <row r="1455" spans="17:17" x14ac:dyDescent="0.25">
      <c r="Q1455">
        <v>0</v>
      </c>
    </row>
    <row r="1456" spans="17:17" x14ac:dyDescent="0.25">
      <c r="Q1456">
        <v>0</v>
      </c>
    </row>
    <row r="1457" spans="17:17" x14ac:dyDescent="0.25">
      <c r="Q1457">
        <v>0</v>
      </c>
    </row>
    <row r="1458" spans="17:17" x14ac:dyDescent="0.25">
      <c r="Q1458">
        <v>0</v>
      </c>
    </row>
    <row r="1459" spans="17:17" x14ac:dyDescent="0.25">
      <c r="Q1459">
        <v>0</v>
      </c>
    </row>
    <row r="1460" spans="17:17" x14ac:dyDescent="0.25">
      <c r="Q1460">
        <v>0</v>
      </c>
    </row>
    <row r="1461" spans="17:17" x14ac:dyDescent="0.25">
      <c r="Q1461">
        <v>0</v>
      </c>
    </row>
    <row r="1462" spans="17:17" x14ac:dyDescent="0.25">
      <c r="Q1462">
        <v>-1</v>
      </c>
    </row>
    <row r="1463" spans="17:17" x14ac:dyDescent="0.25">
      <c r="Q1463">
        <v>-1</v>
      </c>
    </row>
    <row r="1464" spans="17:17" x14ac:dyDescent="0.25">
      <c r="Q1464">
        <v>-1</v>
      </c>
    </row>
    <row r="1465" spans="17:17" x14ac:dyDescent="0.25">
      <c r="Q1465">
        <v>-1</v>
      </c>
    </row>
    <row r="1466" spans="17:17" x14ac:dyDescent="0.25">
      <c r="Q1466">
        <v>-1</v>
      </c>
    </row>
    <row r="1467" spans="17:17" x14ac:dyDescent="0.25">
      <c r="Q1467">
        <v>-1</v>
      </c>
    </row>
    <row r="1468" spans="17:17" x14ac:dyDescent="0.25">
      <c r="Q1468">
        <v>-1</v>
      </c>
    </row>
    <row r="1469" spans="17:17" x14ac:dyDescent="0.25">
      <c r="Q1469">
        <v>-1</v>
      </c>
    </row>
    <row r="1470" spans="17:17" x14ac:dyDescent="0.25">
      <c r="Q1470">
        <v>-1</v>
      </c>
    </row>
    <row r="1471" spans="17:17" x14ac:dyDescent="0.25">
      <c r="Q1471">
        <v>-1</v>
      </c>
    </row>
    <row r="1472" spans="17:17" x14ac:dyDescent="0.25">
      <c r="Q1472">
        <v>-1</v>
      </c>
    </row>
    <row r="1473" spans="17:17" x14ac:dyDescent="0.25">
      <c r="Q1473">
        <v>-1</v>
      </c>
    </row>
    <row r="1474" spans="17:17" x14ac:dyDescent="0.25">
      <c r="Q1474">
        <v>-1</v>
      </c>
    </row>
    <row r="1475" spans="17:17" x14ac:dyDescent="0.25">
      <c r="Q1475">
        <v>-1</v>
      </c>
    </row>
    <row r="1476" spans="17:17" x14ac:dyDescent="0.25">
      <c r="Q1476">
        <v>-1</v>
      </c>
    </row>
    <row r="1477" spans="17:17" x14ac:dyDescent="0.25">
      <c r="Q1477">
        <v>-1</v>
      </c>
    </row>
    <row r="1478" spans="17:17" x14ac:dyDescent="0.25">
      <c r="Q1478">
        <v>-1</v>
      </c>
    </row>
    <row r="1479" spans="17:17" x14ac:dyDescent="0.25">
      <c r="Q1479">
        <v>-1</v>
      </c>
    </row>
    <row r="1480" spans="17:17" x14ac:dyDescent="0.25">
      <c r="Q1480">
        <v>-1</v>
      </c>
    </row>
    <row r="1481" spans="17:17" x14ac:dyDescent="0.25">
      <c r="Q1481">
        <v>-1</v>
      </c>
    </row>
    <row r="1482" spans="17:17" x14ac:dyDescent="0.25">
      <c r="Q1482">
        <v>-1</v>
      </c>
    </row>
    <row r="1483" spans="17:17" x14ac:dyDescent="0.25">
      <c r="Q1483">
        <v>0</v>
      </c>
    </row>
    <row r="1484" spans="17:17" x14ac:dyDescent="0.25">
      <c r="Q1484">
        <v>0</v>
      </c>
    </row>
    <row r="1485" spans="17:17" x14ac:dyDescent="0.25">
      <c r="Q1485">
        <v>0</v>
      </c>
    </row>
    <row r="1486" spans="17:17" x14ac:dyDescent="0.25">
      <c r="Q1486">
        <v>0</v>
      </c>
    </row>
    <row r="1487" spans="17:17" x14ac:dyDescent="0.25">
      <c r="Q1487">
        <v>0</v>
      </c>
    </row>
    <row r="1488" spans="17:17" x14ac:dyDescent="0.25">
      <c r="Q1488">
        <v>0</v>
      </c>
    </row>
    <row r="1489" spans="17:17" x14ac:dyDescent="0.25">
      <c r="Q1489">
        <v>0</v>
      </c>
    </row>
    <row r="1490" spans="17:17" x14ac:dyDescent="0.25">
      <c r="Q1490">
        <v>0</v>
      </c>
    </row>
    <row r="1491" spans="17:17" x14ac:dyDescent="0.25">
      <c r="Q1491">
        <v>0</v>
      </c>
    </row>
    <row r="1492" spans="17:17" x14ac:dyDescent="0.25">
      <c r="Q1492">
        <v>0</v>
      </c>
    </row>
    <row r="1493" spans="17:17" x14ac:dyDescent="0.25">
      <c r="Q1493">
        <v>0</v>
      </c>
    </row>
    <row r="1494" spans="17:17" x14ac:dyDescent="0.25">
      <c r="Q1494">
        <v>0</v>
      </c>
    </row>
    <row r="1495" spans="17:17" x14ac:dyDescent="0.25">
      <c r="Q1495">
        <v>0</v>
      </c>
    </row>
    <row r="1496" spans="17:17" x14ac:dyDescent="0.25">
      <c r="Q1496">
        <v>0</v>
      </c>
    </row>
    <row r="1497" spans="17:17" x14ac:dyDescent="0.25">
      <c r="Q1497">
        <v>0</v>
      </c>
    </row>
    <row r="1498" spans="17:17" x14ac:dyDescent="0.25">
      <c r="Q1498">
        <v>0</v>
      </c>
    </row>
    <row r="1499" spans="17:17" x14ac:dyDescent="0.25">
      <c r="Q1499">
        <v>0</v>
      </c>
    </row>
    <row r="1500" spans="17:17" x14ac:dyDescent="0.25">
      <c r="Q1500">
        <v>0</v>
      </c>
    </row>
    <row r="1501" spans="17:17" x14ac:dyDescent="0.25">
      <c r="Q1501">
        <v>0</v>
      </c>
    </row>
    <row r="1502" spans="17:17" x14ac:dyDescent="0.25">
      <c r="Q1502" t="s">
        <v>43</v>
      </c>
    </row>
    <row r="1503" spans="17:17" x14ac:dyDescent="0.25">
      <c r="Q1503" t="s">
        <v>11</v>
      </c>
    </row>
    <row r="1504" spans="17:17" x14ac:dyDescent="0.25">
      <c r="Q1504">
        <v>0</v>
      </c>
    </row>
    <row r="1505" spans="17:17" x14ac:dyDescent="0.25">
      <c r="Q1505">
        <v>0</v>
      </c>
    </row>
    <row r="1506" spans="17:17" x14ac:dyDescent="0.25">
      <c r="Q1506">
        <v>0</v>
      </c>
    </row>
    <row r="1507" spans="17:17" x14ac:dyDescent="0.25">
      <c r="Q1507">
        <v>0</v>
      </c>
    </row>
    <row r="1508" spans="17:17" x14ac:dyDescent="0.25">
      <c r="Q1508">
        <v>0</v>
      </c>
    </row>
    <row r="1509" spans="17:17" x14ac:dyDescent="0.25">
      <c r="Q1509">
        <v>0</v>
      </c>
    </row>
    <row r="1510" spans="17:17" x14ac:dyDescent="0.25">
      <c r="Q1510">
        <v>2</v>
      </c>
    </row>
    <row r="1511" spans="17:17" x14ac:dyDescent="0.25">
      <c r="Q1511">
        <v>0</v>
      </c>
    </row>
    <row r="1512" spans="17:17" x14ac:dyDescent="0.25">
      <c r="Q1512">
        <v>0</v>
      </c>
    </row>
    <row r="1513" spans="17:17" x14ac:dyDescent="0.25">
      <c r="Q1513">
        <v>0</v>
      </c>
    </row>
    <row r="1514" spans="17:17" x14ac:dyDescent="0.25">
      <c r="Q1514">
        <v>0</v>
      </c>
    </row>
    <row r="1515" spans="17:17" x14ac:dyDescent="0.25">
      <c r="Q1515">
        <v>0</v>
      </c>
    </row>
    <row r="1516" spans="17:17" x14ac:dyDescent="0.25">
      <c r="Q1516">
        <v>2</v>
      </c>
    </row>
    <row r="1517" spans="17:17" x14ac:dyDescent="0.25">
      <c r="Q1517">
        <v>0</v>
      </c>
    </row>
    <row r="1518" spans="17:17" x14ac:dyDescent="0.25">
      <c r="Q1518">
        <v>2</v>
      </c>
    </row>
    <row r="1519" spans="17:17" x14ac:dyDescent="0.25">
      <c r="Q1519">
        <v>0</v>
      </c>
    </row>
    <row r="1520" spans="17:17" x14ac:dyDescent="0.25">
      <c r="Q1520">
        <v>0</v>
      </c>
    </row>
    <row r="1521" spans="17:17" x14ac:dyDescent="0.25">
      <c r="Q1521">
        <v>0</v>
      </c>
    </row>
    <row r="1522" spans="17:17" x14ac:dyDescent="0.25">
      <c r="Q1522">
        <v>0</v>
      </c>
    </row>
    <row r="1523" spans="17:17" x14ac:dyDescent="0.25">
      <c r="Q1523">
        <v>0</v>
      </c>
    </row>
    <row r="1524" spans="17:17" x14ac:dyDescent="0.25">
      <c r="Q1524">
        <v>0</v>
      </c>
    </row>
    <row r="1525" spans="17:17" x14ac:dyDescent="0.25">
      <c r="Q1525">
        <v>0</v>
      </c>
    </row>
    <row r="1526" spans="17:17" x14ac:dyDescent="0.25">
      <c r="Q1526">
        <v>2</v>
      </c>
    </row>
    <row r="1527" spans="17:17" x14ac:dyDescent="0.25">
      <c r="Q1527">
        <v>0</v>
      </c>
    </row>
    <row r="1528" spans="17:17" x14ac:dyDescent="0.25">
      <c r="Q1528">
        <v>0</v>
      </c>
    </row>
    <row r="1529" spans="17:17" x14ac:dyDescent="0.25">
      <c r="Q1529">
        <v>0</v>
      </c>
    </row>
    <row r="1530" spans="17:17" x14ac:dyDescent="0.25">
      <c r="Q1530">
        <v>0</v>
      </c>
    </row>
    <row r="1531" spans="17:17" x14ac:dyDescent="0.25">
      <c r="Q1531">
        <v>0</v>
      </c>
    </row>
    <row r="1532" spans="17:17" x14ac:dyDescent="0.25">
      <c r="Q1532">
        <v>2</v>
      </c>
    </row>
    <row r="1533" spans="17:17" x14ac:dyDescent="0.25">
      <c r="Q1533">
        <v>0</v>
      </c>
    </row>
    <row r="1534" spans="17:17" x14ac:dyDescent="0.25">
      <c r="Q1534">
        <v>2</v>
      </c>
    </row>
    <row r="1535" spans="17:17" x14ac:dyDescent="0.25">
      <c r="Q1535">
        <v>0</v>
      </c>
    </row>
    <row r="1536" spans="17:17" x14ac:dyDescent="0.25">
      <c r="Q1536">
        <v>0</v>
      </c>
    </row>
    <row r="1537" spans="17:17" x14ac:dyDescent="0.25">
      <c r="Q1537">
        <v>0</v>
      </c>
    </row>
    <row r="1538" spans="17:17" x14ac:dyDescent="0.25">
      <c r="Q1538">
        <v>0</v>
      </c>
    </row>
    <row r="1539" spans="17:17" x14ac:dyDescent="0.25">
      <c r="Q1539">
        <v>0</v>
      </c>
    </row>
    <row r="1540" spans="17:17" x14ac:dyDescent="0.25">
      <c r="Q1540">
        <v>0</v>
      </c>
    </row>
    <row r="1541" spans="17:17" x14ac:dyDescent="0.25">
      <c r="Q1541">
        <v>0</v>
      </c>
    </row>
    <row r="1542" spans="17:17" x14ac:dyDescent="0.25">
      <c r="Q1542">
        <v>2</v>
      </c>
    </row>
    <row r="1543" spans="17:17" x14ac:dyDescent="0.25">
      <c r="Q1543">
        <v>0</v>
      </c>
    </row>
    <row r="1544" spans="17:17" x14ac:dyDescent="0.25">
      <c r="Q1544">
        <v>0</v>
      </c>
    </row>
    <row r="1545" spans="17:17" x14ac:dyDescent="0.25">
      <c r="Q1545">
        <v>0</v>
      </c>
    </row>
    <row r="1546" spans="17:17" x14ac:dyDescent="0.25">
      <c r="Q1546">
        <v>0</v>
      </c>
    </row>
    <row r="1547" spans="17:17" x14ac:dyDescent="0.25">
      <c r="Q1547">
        <v>0</v>
      </c>
    </row>
    <row r="1548" spans="17:17" x14ac:dyDescent="0.25">
      <c r="Q1548">
        <v>2</v>
      </c>
    </row>
    <row r="1549" spans="17:17" x14ac:dyDescent="0.25">
      <c r="Q1549">
        <v>0</v>
      </c>
    </row>
    <row r="1550" spans="17:17" x14ac:dyDescent="0.25">
      <c r="Q1550">
        <v>2</v>
      </c>
    </row>
    <row r="1551" spans="17:17" x14ac:dyDescent="0.25">
      <c r="Q1551">
        <v>0</v>
      </c>
    </row>
    <row r="1552" spans="17:17" x14ac:dyDescent="0.25">
      <c r="Q1552">
        <v>0</v>
      </c>
    </row>
    <row r="1553" spans="17:17" x14ac:dyDescent="0.25">
      <c r="Q1553">
        <v>0</v>
      </c>
    </row>
    <row r="1554" spans="17:17" x14ac:dyDescent="0.25">
      <c r="Q1554">
        <v>0</v>
      </c>
    </row>
    <row r="1555" spans="17:17" x14ac:dyDescent="0.25">
      <c r="Q1555">
        <v>0</v>
      </c>
    </row>
    <row r="1556" spans="17:17" x14ac:dyDescent="0.25">
      <c r="Q1556">
        <v>0</v>
      </c>
    </row>
    <row r="1557" spans="17:17" x14ac:dyDescent="0.25">
      <c r="Q1557">
        <v>0</v>
      </c>
    </row>
    <row r="1558" spans="17:17" x14ac:dyDescent="0.25">
      <c r="Q1558">
        <v>2</v>
      </c>
    </row>
    <row r="1559" spans="17:17" x14ac:dyDescent="0.25">
      <c r="Q1559">
        <v>0</v>
      </c>
    </row>
    <row r="1560" spans="17:17" x14ac:dyDescent="0.25">
      <c r="Q1560">
        <v>0</v>
      </c>
    </row>
    <row r="1561" spans="17:17" x14ac:dyDescent="0.25">
      <c r="Q1561">
        <v>0</v>
      </c>
    </row>
    <row r="1562" spans="17:17" x14ac:dyDescent="0.25">
      <c r="Q1562">
        <v>0</v>
      </c>
    </row>
    <row r="1563" spans="17:17" x14ac:dyDescent="0.25">
      <c r="Q1563">
        <v>0</v>
      </c>
    </row>
    <row r="1564" spans="17:17" x14ac:dyDescent="0.25">
      <c r="Q1564">
        <v>2</v>
      </c>
    </row>
    <row r="1565" spans="17:17" x14ac:dyDescent="0.25">
      <c r="Q1565">
        <v>0</v>
      </c>
    </row>
    <row r="1566" spans="17:17" x14ac:dyDescent="0.25">
      <c r="Q1566">
        <v>0</v>
      </c>
    </row>
    <row r="1567" spans="17:17" x14ac:dyDescent="0.25">
      <c r="Q1567">
        <v>0</v>
      </c>
    </row>
    <row r="1568" spans="17:17" x14ac:dyDescent="0.25">
      <c r="Q1568" t="s">
        <v>44</v>
      </c>
    </row>
    <row r="1569" spans="17:17" x14ac:dyDescent="0.25">
      <c r="Q1569" t="s">
        <v>42</v>
      </c>
    </row>
    <row r="1570" spans="17:17" x14ac:dyDescent="0.25">
      <c r="Q1570">
        <v>-1</v>
      </c>
    </row>
    <row r="1571" spans="17:17" x14ac:dyDescent="0.25">
      <c r="Q1571">
        <v>-1</v>
      </c>
    </row>
    <row r="1572" spans="17:17" x14ac:dyDescent="0.25">
      <c r="Q1572">
        <v>-1</v>
      </c>
    </row>
    <row r="1573" spans="17:17" x14ac:dyDescent="0.25">
      <c r="Q1573">
        <v>-1</v>
      </c>
    </row>
    <row r="1574" spans="17:17" x14ac:dyDescent="0.25">
      <c r="Q1574">
        <v>-1</v>
      </c>
    </row>
    <row r="1575" spans="17:17" x14ac:dyDescent="0.25">
      <c r="Q1575">
        <v>-1</v>
      </c>
    </row>
    <row r="1576" spans="17:17" x14ac:dyDescent="0.25">
      <c r="Q1576">
        <v>-1</v>
      </c>
    </row>
    <row r="1577" spans="17:17" x14ac:dyDescent="0.25">
      <c r="Q1577">
        <v>-1</v>
      </c>
    </row>
    <row r="1578" spans="17:17" x14ac:dyDescent="0.25">
      <c r="Q1578">
        <v>-1</v>
      </c>
    </row>
    <row r="1579" spans="17:17" x14ac:dyDescent="0.25">
      <c r="Q1579">
        <v>-1</v>
      </c>
    </row>
    <row r="1580" spans="17:17" x14ac:dyDescent="0.25">
      <c r="Q1580">
        <v>-1</v>
      </c>
    </row>
    <row r="1581" spans="17:17" x14ac:dyDescent="0.25">
      <c r="Q1581">
        <v>-1</v>
      </c>
    </row>
    <row r="1582" spans="17:17" x14ac:dyDescent="0.25">
      <c r="Q1582">
        <v>-1</v>
      </c>
    </row>
    <row r="1583" spans="17:17" x14ac:dyDescent="0.25">
      <c r="Q1583">
        <v>0</v>
      </c>
    </row>
    <row r="1584" spans="17:17" x14ac:dyDescent="0.25">
      <c r="Q1584">
        <v>0</v>
      </c>
    </row>
    <row r="1585" spans="17:17" x14ac:dyDescent="0.25">
      <c r="Q1585">
        <v>0</v>
      </c>
    </row>
    <row r="1586" spans="17:17" x14ac:dyDescent="0.25">
      <c r="Q1586">
        <v>0</v>
      </c>
    </row>
    <row r="1587" spans="17:17" x14ac:dyDescent="0.25">
      <c r="Q1587">
        <v>0</v>
      </c>
    </row>
    <row r="1588" spans="17:17" x14ac:dyDescent="0.25">
      <c r="Q1588">
        <v>0</v>
      </c>
    </row>
    <row r="1589" spans="17:17" x14ac:dyDescent="0.25">
      <c r="Q1589">
        <v>0</v>
      </c>
    </row>
    <row r="1590" spans="17:17" x14ac:dyDescent="0.25">
      <c r="Q1590">
        <v>0</v>
      </c>
    </row>
    <row r="1591" spans="17:17" x14ac:dyDescent="0.25">
      <c r="Q1591">
        <v>0</v>
      </c>
    </row>
    <row r="1592" spans="17:17" x14ac:dyDescent="0.25">
      <c r="Q1592">
        <v>0</v>
      </c>
    </row>
    <row r="1593" spans="17:17" x14ac:dyDescent="0.25">
      <c r="Q1593">
        <v>0</v>
      </c>
    </row>
    <row r="1594" spans="17:17" x14ac:dyDescent="0.25">
      <c r="Q1594">
        <v>0</v>
      </c>
    </row>
    <row r="1595" spans="17:17" x14ac:dyDescent="0.25">
      <c r="Q1595">
        <v>0</v>
      </c>
    </row>
    <row r="1596" spans="17:17" x14ac:dyDescent="0.25">
      <c r="Q1596">
        <v>0</v>
      </c>
    </row>
    <row r="1597" spans="17:17" x14ac:dyDescent="0.25">
      <c r="Q1597">
        <v>0</v>
      </c>
    </row>
    <row r="1598" spans="17:17" x14ac:dyDescent="0.25">
      <c r="Q1598">
        <v>0</v>
      </c>
    </row>
    <row r="1599" spans="17:17" x14ac:dyDescent="0.25">
      <c r="Q1599">
        <v>0</v>
      </c>
    </row>
    <row r="1600" spans="17:17" x14ac:dyDescent="0.25">
      <c r="Q1600">
        <v>0</v>
      </c>
    </row>
    <row r="1601" spans="17:17" x14ac:dyDescent="0.25">
      <c r="Q1601">
        <v>0</v>
      </c>
    </row>
    <row r="1602" spans="17:17" x14ac:dyDescent="0.25">
      <c r="Q1602">
        <v>0</v>
      </c>
    </row>
    <row r="1603" spans="17:17" x14ac:dyDescent="0.25">
      <c r="Q1603">
        <v>0</v>
      </c>
    </row>
    <row r="1604" spans="17:17" x14ac:dyDescent="0.25">
      <c r="Q1604">
        <v>-1</v>
      </c>
    </row>
    <row r="1605" spans="17:17" x14ac:dyDescent="0.25">
      <c r="Q1605">
        <v>-1</v>
      </c>
    </row>
    <row r="1606" spans="17:17" x14ac:dyDescent="0.25">
      <c r="Q1606">
        <v>-1</v>
      </c>
    </row>
    <row r="1607" spans="17:17" x14ac:dyDescent="0.25">
      <c r="Q1607">
        <v>-1</v>
      </c>
    </row>
    <row r="1608" spans="17:17" x14ac:dyDescent="0.25">
      <c r="Q1608">
        <v>-1</v>
      </c>
    </row>
    <row r="1609" spans="17:17" x14ac:dyDescent="0.25">
      <c r="Q1609">
        <v>-1</v>
      </c>
    </row>
    <row r="1610" spans="17:17" x14ac:dyDescent="0.25">
      <c r="Q1610">
        <v>-1</v>
      </c>
    </row>
    <row r="1611" spans="17:17" x14ac:dyDescent="0.25">
      <c r="Q1611">
        <v>-1</v>
      </c>
    </row>
    <row r="1612" spans="17:17" x14ac:dyDescent="0.25">
      <c r="Q1612">
        <v>-1</v>
      </c>
    </row>
    <row r="1613" spans="17:17" x14ac:dyDescent="0.25">
      <c r="Q1613">
        <v>-1</v>
      </c>
    </row>
    <row r="1614" spans="17:17" x14ac:dyDescent="0.25">
      <c r="Q1614">
        <v>-1</v>
      </c>
    </row>
    <row r="1615" spans="17:17" x14ac:dyDescent="0.25">
      <c r="Q1615">
        <v>-1</v>
      </c>
    </row>
    <row r="1616" spans="17:17" x14ac:dyDescent="0.25">
      <c r="Q1616">
        <v>-1</v>
      </c>
    </row>
    <row r="1617" spans="17:17" x14ac:dyDescent="0.25">
      <c r="Q1617">
        <v>-1</v>
      </c>
    </row>
    <row r="1618" spans="17:17" x14ac:dyDescent="0.25">
      <c r="Q1618">
        <v>-1</v>
      </c>
    </row>
    <row r="1619" spans="17:17" x14ac:dyDescent="0.25">
      <c r="Q1619">
        <v>-1</v>
      </c>
    </row>
    <row r="1620" spans="17:17" x14ac:dyDescent="0.25">
      <c r="Q1620">
        <v>-1</v>
      </c>
    </row>
    <row r="1621" spans="17:17" x14ac:dyDescent="0.25">
      <c r="Q1621">
        <v>-1</v>
      </c>
    </row>
    <row r="1622" spans="17:17" x14ac:dyDescent="0.25">
      <c r="Q1622">
        <v>-1</v>
      </c>
    </row>
    <row r="1623" spans="17:17" x14ac:dyDescent="0.25">
      <c r="Q1623">
        <v>-1</v>
      </c>
    </row>
    <row r="1624" spans="17:17" x14ac:dyDescent="0.25">
      <c r="Q1624">
        <v>-1</v>
      </c>
    </row>
    <row r="1625" spans="17:17" x14ac:dyDescent="0.25">
      <c r="Q1625">
        <v>0</v>
      </c>
    </row>
    <row r="1626" spans="17:17" x14ac:dyDescent="0.25">
      <c r="Q1626">
        <v>0</v>
      </c>
    </row>
    <row r="1627" spans="17:17" x14ac:dyDescent="0.25">
      <c r="Q1627">
        <v>0</v>
      </c>
    </row>
    <row r="1628" spans="17:17" x14ac:dyDescent="0.25">
      <c r="Q1628">
        <v>0</v>
      </c>
    </row>
    <row r="1629" spans="17:17" x14ac:dyDescent="0.25">
      <c r="Q1629">
        <v>0</v>
      </c>
    </row>
    <row r="1630" spans="17:17" x14ac:dyDescent="0.25">
      <c r="Q1630">
        <v>0</v>
      </c>
    </row>
    <row r="1631" spans="17:17" x14ac:dyDescent="0.25">
      <c r="Q1631">
        <v>0</v>
      </c>
    </row>
    <row r="1632" spans="17:17" x14ac:dyDescent="0.25">
      <c r="Q1632">
        <v>0</v>
      </c>
    </row>
    <row r="1633" spans="17:17" x14ac:dyDescent="0.25">
      <c r="Q1633">
        <v>0</v>
      </c>
    </row>
    <row r="1634" spans="17:17" x14ac:dyDescent="0.25">
      <c r="Q1634">
        <v>0</v>
      </c>
    </row>
    <row r="1635" spans="17:17" x14ac:dyDescent="0.25">
      <c r="Q1635">
        <v>0</v>
      </c>
    </row>
    <row r="1636" spans="17:17" x14ac:dyDescent="0.25">
      <c r="Q1636">
        <v>0</v>
      </c>
    </row>
    <row r="1637" spans="17:17" x14ac:dyDescent="0.25">
      <c r="Q1637">
        <v>0</v>
      </c>
    </row>
    <row r="1638" spans="17:17" x14ac:dyDescent="0.25">
      <c r="Q1638">
        <v>0</v>
      </c>
    </row>
    <row r="1639" spans="17:17" x14ac:dyDescent="0.25">
      <c r="Q1639">
        <v>0</v>
      </c>
    </row>
    <row r="1640" spans="17:17" x14ac:dyDescent="0.25">
      <c r="Q1640">
        <v>0</v>
      </c>
    </row>
    <row r="1641" spans="17:17" x14ac:dyDescent="0.25">
      <c r="Q1641">
        <v>0</v>
      </c>
    </row>
    <row r="1642" spans="17:17" x14ac:dyDescent="0.25">
      <c r="Q1642">
        <v>0</v>
      </c>
    </row>
    <row r="1643" spans="17:17" x14ac:dyDescent="0.25">
      <c r="Q1643">
        <v>0</v>
      </c>
    </row>
    <row r="1644" spans="17:17" x14ac:dyDescent="0.25">
      <c r="Q1644">
        <v>0</v>
      </c>
    </row>
    <row r="1645" spans="17:17" x14ac:dyDescent="0.25">
      <c r="Q1645">
        <v>0</v>
      </c>
    </row>
    <row r="1646" spans="17:17" x14ac:dyDescent="0.25">
      <c r="Q1646">
        <v>-1</v>
      </c>
    </row>
    <row r="1647" spans="17:17" x14ac:dyDescent="0.25">
      <c r="Q1647">
        <v>-1</v>
      </c>
    </row>
    <row r="1648" spans="17:17" x14ac:dyDescent="0.25">
      <c r="Q1648">
        <v>-1</v>
      </c>
    </row>
    <row r="1649" spans="17:17" x14ac:dyDescent="0.25">
      <c r="Q1649">
        <v>-1</v>
      </c>
    </row>
    <row r="1650" spans="17:17" x14ac:dyDescent="0.25">
      <c r="Q1650">
        <v>-1</v>
      </c>
    </row>
    <row r="1651" spans="17:17" x14ac:dyDescent="0.25">
      <c r="Q1651">
        <v>-1</v>
      </c>
    </row>
    <row r="1652" spans="17:17" x14ac:dyDescent="0.25">
      <c r="Q1652">
        <v>-1</v>
      </c>
    </row>
    <row r="1653" spans="17:17" x14ac:dyDescent="0.25">
      <c r="Q1653">
        <v>-1</v>
      </c>
    </row>
    <row r="1654" spans="17:17" x14ac:dyDescent="0.25">
      <c r="Q1654">
        <v>-1</v>
      </c>
    </row>
    <row r="1655" spans="17:17" x14ac:dyDescent="0.25">
      <c r="Q1655">
        <v>-1</v>
      </c>
    </row>
    <row r="1656" spans="17:17" x14ac:dyDescent="0.25">
      <c r="Q1656">
        <v>-1</v>
      </c>
    </row>
    <row r="1657" spans="17:17" x14ac:dyDescent="0.25">
      <c r="Q1657">
        <v>-1</v>
      </c>
    </row>
    <row r="1658" spans="17:17" x14ac:dyDescent="0.25">
      <c r="Q1658">
        <v>-1</v>
      </c>
    </row>
    <row r="1659" spans="17:17" x14ac:dyDescent="0.25">
      <c r="Q1659">
        <v>-1</v>
      </c>
    </row>
    <row r="1660" spans="17:17" x14ac:dyDescent="0.25">
      <c r="Q1660">
        <v>-1</v>
      </c>
    </row>
    <row r="1661" spans="17:17" x14ac:dyDescent="0.25">
      <c r="Q1661">
        <v>-1</v>
      </c>
    </row>
    <row r="1662" spans="17:17" x14ac:dyDescent="0.25">
      <c r="Q1662">
        <v>-1</v>
      </c>
    </row>
    <row r="1663" spans="17:17" x14ac:dyDescent="0.25">
      <c r="Q1663">
        <v>-1</v>
      </c>
    </row>
    <row r="1664" spans="17:17" x14ac:dyDescent="0.25">
      <c r="Q1664">
        <v>-1</v>
      </c>
    </row>
    <row r="1665" spans="17:17" x14ac:dyDescent="0.25">
      <c r="Q1665">
        <v>-1</v>
      </c>
    </row>
    <row r="1666" spans="17:17" x14ac:dyDescent="0.25">
      <c r="Q1666">
        <v>-1</v>
      </c>
    </row>
    <row r="1667" spans="17:17" x14ac:dyDescent="0.25">
      <c r="Q1667">
        <v>0</v>
      </c>
    </row>
    <row r="1668" spans="17:17" x14ac:dyDescent="0.25">
      <c r="Q1668">
        <v>0</v>
      </c>
    </row>
    <row r="1669" spans="17:17" x14ac:dyDescent="0.25">
      <c r="Q1669">
        <v>0</v>
      </c>
    </row>
    <row r="1670" spans="17:17" x14ac:dyDescent="0.25">
      <c r="Q1670">
        <v>0</v>
      </c>
    </row>
    <row r="1671" spans="17:17" x14ac:dyDescent="0.25">
      <c r="Q1671">
        <v>0</v>
      </c>
    </row>
    <row r="1672" spans="17:17" x14ac:dyDescent="0.25">
      <c r="Q1672">
        <v>0</v>
      </c>
    </row>
    <row r="1673" spans="17:17" x14ac:dyDescent="0.25">
      <c r="Q1673">
        <v>0</v>
      </c>
    </row>
    <row r="1674" spans="17:17" x14ac:dyDescent="0.25">
      <c r="Q1674">
        <v>0</v>
      </c>
    </row>
    <row r="1675" spans="17:17" x14ac:dyDescent="0.25">
      <c r="Q1675">
        <v>0</v>
      </c>
    </row>
    <row r="1676" spans="17:17" x14ac:dyDescent="0.25">
      <c r="Q1676">
        <v>0</v>
      </c>
    </row>
    <row r="1677" spans="17:17" x14ac:dyDescent="0.25">
      <c r="Q1677">
        <v>0</v>
      </c>
    </row>
    <row r="1678" spans="17:17" x14ac:dyDescent="0.25">
      <c r="Q1678">
        <v>0</v>
      </c>
    </row>
    <row r="1679" spans="17:17" x14ac:dyDescent="0.25">
      <c r="Q1679">
        <v>0</v>
      </c>
    </row>
    <row r="1680" spans="17:17" x14ac:dyDescent="0.25">
      <c r="Q1680">
        <v>0</v>
      </c>
    </row>
    <row r="1681" spans="17:17" x14ac:dyDescent="0.25">
      <c r="Q1681">
        <v>0</v>
      </c>
    </row>
    <row r="1682" spans="17:17" x14ac:dyDescent="0.25">
      <c r="Q1682">
        <v>0</v>
      </c>
    </row>
    <row r="1683" spans="17:17" x14ac:dyDescent="0.25">
      <c r="Q1683">
        <v>0</v>
      </c>
    </row>
    <row r="1684" spans="17:17" x14ac:dyDescent="0.25">
      <c r="Q1684">
        <v>0</v>
      </c>
    </row>
    <row r="1685" spans="17:17" x14ac:dyDescent="0.25">
      <c r="Q1685">
        <v>0</v>
      </c>
    </row>
    <row r="1686" spans="17:17" x14ac:dyDescent="0.25">
      <c r="Q1686">
        <v>0</v>
      </c>
    </row>
    <row r="1687" spans="17:17" x14ac:dyDescent="0.25">
      <c r="Q1687">
        <v>0</v>
      </c>
    </row>
    <row r="1688" spans="17:17" x14ac:dyDescent="0.25">
      <c r="Q1688">
        <v>-1</v>
      </c>
    </row>
    <row r="1689" spans="17:17" x14ac:dyDescent="0.25">
      <c r="Q1689">
        <v>-1</v>
      </c>
    </row>
    <row r="1690" spans="17:17" x14ac:dyDescent="0.25">
      <c r="Q1690">
        <v>-1</v>
      </c>
    </row>
    <row r="1691" spans="17:17" x14ac:dyDescent="0.25">
      <c r="Q1691">
        <v>-1</v>
      </c>
    </row>
    <row r="1692" spans="17:17" x14ac:dyDescent="0.25">
      <c r="Q1692">
        <v>-1</v>
      </c>
    </row>
    <row r="1693" spans="17:17" x14ac:dyDescent="0.25">
      <c r="Q1693">
        <v>-1</v>
      </c>
    </row>
    <row r="1694" spans="17:17" x14ac:dyDescent="0.25">
      <c r="Q1694">
        <v>-1</v>
      </c>
    </row>
    <row r="1695" spans="17:17" x14ac:dyDescent="0.25">
      <c r="Q1695">
        <v>-1</v>
      </c>
    </row>
    <row r="1696" spans="17:17" x14ac:dyDescent="0.25">
      <c r="Q1696">
        <v>-1</v>
      </c>
    </row>
    <row r="1697" spans="17:17" x14ac:dyDescent="0.25">
      <c r="Q1697">
        <v>-1</v>
      </c>
    </row>
    <row r="1698" spans="17:17" x14ac:dyDescent="0.25">
      <c r="Q1698" t="s">
        <v>43</v>
      </c>
    </row>
    <row r="1699" spans="17:17" x14ac:dyDescent="0.25">
      <c r="Q1699" t="s">
        <v>11</v>
      </c>
    </row>
    <row r="1700" spans="17:17" x14ac:dyDescent="0.25">
      <c r="Q1700">
        <v>2</v>
      </c>
    </row>
    <row r="1701" spans="17:17" x14ac:dyDescent="0.25">
      <c r="Q1701">
        <v>2</v>
      </c>
    </row>
    <row r="1702" spans="17:17" x14ac:dyDescent="0.25">
      <c r="Q1702">
        <v>2</v>
      </c>
    </row>
    <row r="1703" spans="17:17" x14ac:dyDescent="0.25">
      <c r="Q1703">
        <v>2</v>
      </c>
    </row>
    <row r="1704" spans="17:17" x14ac:dyDescent="0.25">
      <c r="Q1704">
        <v>2</v>
      </c>
    </row>
    <row r="1705" spans="17:17" x14ac:dyDescent="0.25">
      <c r="Q1705">
        <v>2</v>
      </c>
    </row>
    <row r="1706" spans="17:17" x14ac:dyDescent="0.25">
      <c r="Q1706">
        <v>2</v>
      </c>
    </row>
    <row r="1707" spans="17:17" x14ac:dyDescent="0.25">
      <c r="Q1707">
        <v>2</v>
      </c>
    </row>
    <row r="1708" spans="17:17" x14ac:dyDescent="0.25">
      <c r="Q1708">
        <v>2</v>
      </c>
    </row>
    <row r="1709" spans="17:17" x14ac:dyDescent="0.25">
      <c r="Q1709">
        <v>2</v>
      </c>
    </row>
    <row r="1710" spans="17:17" x14ac:dyDescent="0.25">
      <c r="Q1710">
        <v>2</v>
      </c>
    </row>
    <row r="1711" spans="17:17" x14ac:dyDescent="0.25">
      <c r="Q1711">
        <v>2</v>
      </c>
    </row>
    <row r="1712" spans="17:17" x14ac:dyDescent="0.25">
      <c r="Q1712">
        <v>2</v>
      </c>
    </row>
    <row r="1713" spans="17:17" x14ac:dyDescent="0.25">
      <c r="Q1713">
        <v>2</v>
      </c>
    </row>
    <row r="1714" spans="17:17" x14ac:dyDescent="0.25">
      <c r="Q1714">
        <v>2</v>
      </c>
    </row>
    <row r="1715" spans="17:17" x14ac:dyDescent="0.25">
      <c r="Q1715">
        <v>4</v>
      </c>
    </row>
    <row r="1716" spans="17:17" x14ac:dyDescent="0.25">
      <c r="Q1716">
        <v>2</v>
      </c>
    </row>
    <row r="1717" spans="17:17" x14ac:dyDescent="0.25">
      <c r="Q1717">
        <v>2</v>
      </c>
    </row>
    <row r="1718" spans="17:17" x14ac:dyDescent="0.25">
      <c r="Q1718">
        <v>2</v>
      </c>
    </row>
    <row r="1719" spans="17:17" x14ac:dyDescent="0.25">
      <c r="Q1719">
        <v>2</v>
      </c>
    </row>
    <row r="1720" spans="17:17" x14ac:dyDescent="0.25">
      <c r="Q1720">
        <v>2</v>
      </c>
    </row>
    <row r="1721" spans="17:17" x14ac:dyDescent="0.25">
      <c r="Q1721">
        <v>2</v>
      </c>
    </row>
    <row r="1722" spans="17:17" x14ac:dyDescent="0.25">
      <c r="Q1722">
        <v>2</v>
      </c>
    </row>
    <row r="1723" spans="17:17" x14ac:dyDescent="0.25">
      <c r="Q1723">
        <v>2</v>
      </c>
    </row>
    <row r="1724" spans="17:17" x14ac:dyDescent="0.25">
      <c r="Q1724">
        <v>2</v>
      </c>
    </row>
    <row r="1725" spans="17:17" x14ac:dyDescent="0.25">
      <c r="Q1725">
        <v>2</v>
      </c>
    </row>
    <row r="1726" spans="17:17" x14ac:dyDescent="0.25">
      <c r="Q1726">
        <v>2</v>
      </c>
    </row>
    <row r="1727" spans="17:17" x14ac:dyDescent="0.25">
      <c r="Q1727">
        <v>2</v>
      </c>
    </row>
    <row r="1728" spans="17:17" x14ac:dyDescent="0.25">
      <c r="Q1728">
        <v>2</v>
      </c>
    </row>
    <row r="1729" spans="17:17" x14ac:dyDescent="0.25">
      <c r="Q1729">
        <v>2</v>
      </c>
    </row>
    <row r="1730" spans="17:17" x14ac:dyDescent="0.25">
      <c r="Q1730">
        <v>2</v>
      </c>
    </row>
    <row r="1731" spans="17:17" x14ac:dyDescent="0.25">
      <c r="Q1731">
        <v>0</v>
      </c>
    </row>
    <row r="1732" spans="17:17" x14ac:dyDescent="0.25">
      <c r="Q1732">
        <v>2</v>
      </c>
    </row>
    <row r="1733" spans="17:17" x14ac:dyDescent="0.25">
      <c r="Q1733">
        <v>2</v>
      </c>
    </row>
    <row r="1734" spans="17:17" x14ac:dyDescent="0.25">
      <c r="Q1734">
        <v>2</v>
      </c>
    </row>
    <row r="1735" spans="17:17" x14ac:dyDescent="0.25">
      <c r="Q1735">
        <v>2</v>
      </c>
    </row>
    <row r="1736" spans="17:17" x14ac:dyDescent="0.25">
      <c r="Q1736">
        <v>2</v>
      </c>
    </row>
    <row r="1737" spans="17:17" x14ac:dyDescent="0.25">
      <c r="Q1737">
        <v>2</v>
      </c>
    </row>
    <row r="1738" spans="17:17" x14ac:dyDescent="0.25">
      <c r="Q1738">
        <v>2</v>
      </c>
    </row>
    <row r="1739" spans="17:17" x14ac:dyDescent="0.25">
      <c r="Q1739">
        <v>2</v>
      </c>
    </row>
    <row r="1740" spans="17:17" x14ac:dyDescent="0.25">
      <c r="Q1740">
        <v>2</v>
      </c>
    </row>
    <row r="1741" spans="17:17" x14ac:dyDescent="0.25">
      <c r="Q1741">
        <v>2</v>
      </c>
    </row>
    <row r="1742" spans="17:17" x14ac:dyDescent="0.25">
      <c r="Q1742">
        <v>2</v>
      </c>
    </row>
    <row r="1743" spans="17:17" x14ac:dyDescent="0.25">
      <c r="Q1743">
        <v>2</v>
      </c>
    </row>
    <row r="1744" spans="17:17" x14ac:dyDescent="0.25">
      <c r="Q1744">
        <v>2</v>
      </c>
    </row>
    <row r="1745" spans="17:17" x14ac:dyDescent="0.25">
      <c r="Q1745">
        <v>2</v>
      </c>
    </row>
    <row r="1746" spans="17:17" x14ac:dyDescent="0.25">
      <c r="Q1746">
        <v>2</v>
      </c>
    </row>
    <row r="1747" spans="17:17" x14ac:dyDescent="0.25">
      <c r="Q1747">
        <v>2</v>
      </c>
    </row>
    <row r="1748" spans="17:17" x14ac:dyDescent="0.25">
      <c r="Q1748">
        <v>2</v>
      </c>
    </row>
    <row r="1749" spans="17:17" x14ac:dyDescent="0.25">
      <c r="Q1749">
        <v>2</v>
      </c>
    </row>
    <row r="1750" spans="17:17" x14ac:dyDescent="0.25">
      <c r="Q1750">
        <v>2</v>
      </c>
    </row>
    <row r="1751" spans="17:17" x14ac:dyDescent="0.25">
      <c r="Q1751">
        <v>2</v>
      </c>
    </row>
    <row r="1752" spans="17:17" x14ac:dyDescent="0.25">
      <c r="Q1752">
        <v>2</v>
      </c>
    </row>
    <row r="1753" spans="17:17" x14ac:dyDescent="0.25">
      <c r="Q1753">
        <v>2</v>
      </c>
    </row>
    <row r="1754" spans="17:17" x14ac:dyDescent="0.25">
      <c r="Q1754">
        <v>2</v>
      </c>
    </row>
    <row r="1755" spans="17:17" x14ac:dyDescent="0.25">
      <c r="Q1755">
        <v>2</v>
      </c>
    </row>
    <row r="1756" spans="17:17" x14ac:dyDescent="0.25">
      <c r="Q1756">
        <v>2</v>
      </c>
    </row>
    <row r="1757" spans="17:17" x14ac:dyDescent="0.25">
      <c r="Q1757">
        <v>2</v>
      </c>
    </row>
    <row r="1758" spans="17:17" x14ac:dyDescent="0.25">
      <c r="Q1758">
        <v>2</v>
      </c>
    </row>
    <row r="1759" spans="17:17" x14ac:dyDescent="0.25">
      <c r="Q1759">
        <v>2</v>
      </c>
    </row>
    <row r="1760" spans="17:17" x14ac:dyDescent="0.25">
      <c r="Q1760">
        <v>2</v>
      </c>
    </row>
    <row r="1761" spans="17:17" x14ac:dyDescent="0.25">
      <c r="Q1761">
        <v>2</v>
      </c>
    </row>
    <row r="1762" spans="17:17" x14ac:dyDescent="0.25">
      <c r="Q1762">
        <v>0</v>
      </c>
    </row>
    <row r="1763" spans="17:17" x14ac:dyDescent="0.25">
      <c r="Q1763">
        <v>0</v>
      </c>
    </row>
    <row r="1764" spans="17:17" x14ac:dyDescent="0.25">
      <c r="Q1764" t="s">
        <v>44</v>
      </c>
    </row>
    <row r="1765" spans="17:17" x14ac:dyDescent="0.25">
      <c r="Q1765" t="s">
        <v>42</v>
      </c>
    </row>
    <row r="1766" spans="17:17" x14ac:dyDescent="0.25">
      <c r="Q1766">
        <v>-1</v>
      </c>
    </row>
    <row r="1767" spans="17:17" x14ac:dyDescent="0.25">
      <c r="Q1767">
        <v>0</v>
      </c>
    </row>
    <row r="1768" spans="17:17" x14ac:dyDescent="0.25">
      <c r="Q1768">
        <v>0</v>
      </c>
    </row>
    <row r="1769" spans="17:17" x14ac:dyDescent="0.25">
      <c r="Q1769">
        <v>0</v>
      </c>
    </row>
    <row r="1770" spans="17:17" x14ac:dyDescent="0.25">
      <c r="Q1770">
        <v>0</v>
      </c>
    </row>
    <row r="1771" spans="17:17" x14ac:dyDescent="0.25">
      <c r="Q1771">
        <v>0</v>
      </c>
    </row>
    <row r="1772" spans="17:17" x14ac:dyDescent="0.25">
      <c r="Q1772">
        <v>0</v>
      </c>
    </row>
    <row r="1773" spans="17:17" x14ac:dyDescent="0.25">
      <c r="Q1773">
        <v>0</v>
      </c>
    </row>
    <row r="1774" spans="17:17" x14ac:dyDescent="0.25">
      <c r="Q1774">
        <v>0</v>
      </c>
    </row>
    <row r="1775" spans="17:17" x14ac:dyDescent="0.25">
      <c r="Q1775">
        <v>0</v>
      </c>
    </row>
    <row r="1776" spans="17:17" x14ac:dyDescent="0.25">
      <c r="Q1776">
        <v>0</v>
      </c>
    </row>
    <row r="1777" spans="17:17" x14ac:dyDescent="0.25">
      <c r="Q1777">
        <v>0</v>
      </c>
    </row>
    <row r="1778" spans="17:17" x14ac:dyDescent="0.25">
      <c r="Q1778">
        <v>0</v>
      </c>
    </row>
    <row r="1779" spans="17:17" x14ac:dyDescent="0.25">
      <c r="Q1779">
        <v>0</v>
      </c>
    </row>
    <row r="1780" spans="17:17" x14ac:dyDescent="0.25">
      <c r="Q1780">
        <v>0</v>
      </c>
    </row>
    <row r="1781" spans="17:17" x14ac:dyDescent="0.25">
      <c r="Q1781">
        <v>0</v>
      </c>
    </row>
    <row r="1782" spans="17:17" x14ac:dyDescent="0.25">
      <c r="Q1782">
        <v>0</v>
      </c>
    </row>
    <row r="1783" spans="17:17" x14ac:dyDescent="0.25">
      <c r="Q1783">
        <v>0</v>
      </c>
    </row>
    <row r="1784" spans="17:17" x14ac:dyDescent="0.25">
      <c r="Q1784">
        <v>0</v>
      </c>
    </row>
    <row r="1785" spans="17:17" x14ac:dyDescent="0.25">
      <c r="Q1785">
        <v>0</v>
      </c>
    </row>
    <row r="1786" spans="17:17" x14ac:dyDescent="0.25">
      <c r="Q1786">
        <v>0</v>
      </c>
    </row>
    <row r="1787" spans="17:17" x14ac:dyDescent="0.25">
      <c r="Q1787">
        <v>0</v>
      </c>
    </row>
    <row r="1788" spans="17:17" x14ac:dyDescent="0.25">
      <c r="Q1788">
        <v>-1</v>
      </c>
    </row>
    <row r="1789" spans="17:17" x14ac:dyDescent="0.25">
      <c r="Q1789">
        <v>-1</v>
      </c>
    </row>
    <row r="1790" spans="17:17" x14ac:dyDescent="0.25">
      <c r="Q1790">
        <v>-1</v>
      </c>
    </row>
    <row r="1791" spans="17:17" x14ac:dyDescent="0.25">
      <c r="Q1791">
        <v>-1</v>
      </c>
    </row>
    <row r="1792" spans="17:17" x14ac:dyDescent="0.25">
      <c r="Q1792">
        <v>-1</v>
      </c>
    </row>
    <row r="1793" spans="17:17" x14ac:dyDescent="0.25">
      <c r="Q1793">
        <v>-1</v>
      </c>
    </row>
    <row r="1794" spans="17:17" x14ac:dyDescent="0.25">
      <c r="Q1794">
        <v>-1</v>
      </c>
    </row>
    <row r="1795" spans="17:17" x14ac:dyDescent="0.25">
      <c r="Q1795">
        <v>-1</v>
      </c>
    </row>
    <row r="1796" spans="17:17" x14ac:dyDescent="0.25">
      <c r="Q1796">
        <v>-1</v>
      </c>
    </row>
    <row r="1797" spans="17:17" x14ac:dyDescent="0.25">
      <c r="Q1797">
        <v>-1</v>
      </c>
    </row>
    <row r="1798" spans="17:17" x14ac:dyDescent="0.25">
      <c r="Q1798">
        <v>-1</v>
      </c>
    </row>
    <row r="1799" spans="17:17" x14ac:dyDescent="0.25">
      <c r="Q1799">
        <v>-1</v>
      </c>
    </row>
    <row r="1800" spans="17:17" x14ac:dyDescent="0.25">
      <c r="Q1800">
        <v>-1</v>
      </c>
    </row>
    <row r="1801" spans="17:17" x14ac:dyDescent="0.25">
      <c r="Q1801">
        <v>-1</v>
      </c>
    </row>
    <row r="1802" spans="17:17" x14ac:dyDescent="0.25">
      <c r="Q1802">
        <v>-1</v>
      </c>
    </row>
    <row r="1803" spans="17:17" x14ac:dyDescent="0.25">
      <c r="Q1803">
        <v>-1</v>
      </c>
    </row>
    <row r="1804" spans="17:17" x14ac:dyDescent="0.25">
      <c r="Q1804">
        <v>-1</v>
      </c>
    </row>
    <row r="1805" spans="17:17" x14ac:dyDescent="0.25">
      <c r="Q1805">
        <v>-1</v>
      </c>
    </row>
    <row r="1806" spans="17:17" x14ac:dyDescent="0.25">
      <c r="Q1806">
        <v>-1</v>
      </c>
    </row>
    <row r="1807" spans="17:17" x14ac:dyDescent="0.25">
      <c r="Q1807">
        <v>-1</v>
      </c>
    </row>
    <row r="1808" spans="17:17" x14ac:dyDescent="0.25">
      <c r="Q1808">
        <v>-1</v>
      </c>
    </row>
    <row r="1809" spans="17:17" x14ac:dyDescent="0.25">
      <c r="Q1809">
        <v>0</v>
      </c>
    </row>
    <row r="1810" spans="17:17" x14ac:dyDescent="0.25">
      <c r="Q1810">
        <v>0</v>
      </c>
    </row>
    <row r="1811" spans="17:17" x14ac:dyDescent="0.25">
      <c r="Q1811">
        <v>0</v>
      </c>
    </row>
    <row r="1812" spans="17:17" x14ac:dyDescent="0.25">
      <c r="Q1812">
        <v>0</v>
      </c>
    </row>
    <row r="1813" spans="17:17" x14ac:dyDescent="0.25">
      <c r="Q1813">
        <v>0</v>
      </c>
    </row>
    <row r="1814" spans="17:17" x14ac:dyDescent="0.25">
      <c r="Q1814">
        <v>0</v>
      </c>
    </row>
    <row r="1815" spans="17:17" x14ac:dyDescent="0.25">
      <c r="Q1815">
        <v>0</v>
      </c>
    </row>
    <row r="1816" spans="17:17" x14ac:dyDescent="0.25">
      <c r="Q1816">
        <v>0</v>
      </c>
    </row>
    <row r="1817" spans="17:17" x14ac:dyDescent="0.25">
      <c r="Q1817">
        <v>0</v>
      </c>
    </row>
    <row r="1818" spans="17:17" x14ac:dyDescent="0.25">
      <c r="Q1818">
        <v>0</v>
      </c>
    </row>
    <row r="1819" spans="17:17" x14ac:dyDescent="0.25">
      <c r="Q1819">
        <v>0</v>
      </c>
    </row>
    <row r="1820" spans="17:17" x14ac:dyDescent="0.25">
      <c r="Q1820">
        <v>0</v>
      </c>
    </row>
    <row r="1821" spans="17:17" x14ac:dyDescent="0.25">
      <c r="Q1821">
        <v>0</v>
      </c>
    </row>
    <row r="1822" spans="17:17" x14ac:dyDescent="0.25">
      <c r="Q1822">
        <v>0</v>
      </c>
    </row>
    <row r="1823" spans="17:17" x14ac:dyDescent="0.25">
      <c r="Q1823">
        <v>0</v>
      </c>
    </row>
    <row r="1824" spans="17:17" x14ac:dyDescent="0.25">
      <c r="Q1824">
        <v>0</v>
      </c>
    </row>
    <row r="1825" spans="17:17" x14ac:dyDescent="0.25">
      <c r="Q1825">
        <v>0</v>
      </c>
    </row>
    <row r="1826" spans="17:17" x14ac:dyDescent="0.25">
      <c r="Q1826">
        <v>0</v>
      </c>
    </row>
    <row r="1827" spans="17:17" x14ac:dyDescent="0.25">
      <c r="Q1827">
        <v>0</v>
      </c>
    </row>
    <row r="1828" spans="17:17" x14ac:dyDescent="0.25">
      <c r="Q1828">
        <v>0</v>
      </c>
    </row>
    <row r="1829" spans="17:17" x14ac:dyDescent="0.25">
      <c r="Q1829">
        <v>0</v>
      </c>
    </row>
    <row r="1830" spans="17:17" x14ac:dyDescent="0.25">
      <c r="Q1830">
        <v>-1</v>
      </c>
    </row>
    <row r="1831" spans="17:17" x14ac:dyDescent="0.25">
      <c r="Q1831">
        <v>-1</v>
      </c>
    </row>
    <row r="1832" spans="17:17" x14ac:dyDescent="0.25">
      <c r="Q1832">
        <v>-1</v>
      </c>
    </row>
    <row r="1833" spans="17:17" x14ac:dyDescent="0.25">
      <c r="Q1833">
        <v>-1</v>
      </c>
    </row>
    <row r="1834" spans="17:17" x14ac:dyDescent="0.25">
      <c r="Q1834">
        <v>-1</v>
      </c>
    </row>
    <row r="1835" spans="17:17" x14ac:dyDescent="0.25">
      <c r="Q1835">
        <v>-1</v>
      </c>
    </row>
    <row r="1836" spans="17:17" x14ac:dyDescent="0.25">
      <c r="Q1836">
        <v>-1</v>
      </c>
    </row>
    <row r="1837" spans="17:17" x14ac:dyDescent="0.25">
      <c r="Q1837">
        <v>-1</v>
      </c>
    </row>
    <row r="1838" spans="17:17" x14ac:dyDescent="0.25">
      <c r="Q1838">
        <v>-1</v>
      </c>
    </row>
    <row r="1839" spans="17:17" x14ac:dyDescent="0.25">
      <c r="Q1839">
        <v>-1</v>
      </c>
    </row>
    <row r="1840" spans="17:17" x14ac:dyDescent="0.25">
      <c r="Q1840">
        <v>-1</v>
      </c>
    </row>
    <row r="1841" spans="17:17" x14ac:dyDescent="0.25">
      <c r="Q1841">
        <v>-1</v>
      </c>
    </row>
    <row r="1842" spans="17:17" x14ac:dyDescent="0.25">
      <c r="Q1842">
        <v>-1</v>
      </c>
    </row>
    <row r="1843" spans="17:17" x14ac:dyDescent="0.25">
      <c r="Q1843">
        <v>-1</v>
      </c>
    </row>
    <row r="1844" spans="17:17" x14ac:dyDescent="0.25">
      <c r="Q1844">
        <v>-1</v>
      </c>
    </row>
    <row r="1845" spans="17:17" x14ac:dyDescent="0.25">
      <c r="Q1845">
        <v>-1</v>
      </c>
    </row>
    <row r="1846" spans="17:17" x14ac:dyDescent="0.25">
      <c r="Q1846">
        <v>-1</v>
      </c>
    </row>
    <row r="1847" spans="17:17" x14ac:dyDescent="0.25">
      <c r="Q1847">
        <v>-1</v>
      </c>
    </row>
    <row r="1848" spans="17:17" x14ac:dyDescent="0.25">
      <c r="Q1848">
        <v>-1</v>
      </c>
    </row>
    <row r="1849" spans="17:17" x14ac:dyDescent="0.25">
      <c r="Q1849">
        <v>-1</v>
      </c>
    </row>
    <row r="1850" spans="17:17" x14ac:dyDescent="0.25">
      <c r="Q1850">
        <v>-1</v>
      </c>
    </row>
    <row r="1851" spans="17:17" x14ac:dyDescent="0.25">
      <c r="Q1851">
        <v>0</v>
      </c>
    </row>
    <row r="1852" spans="17:17" x14ac:dyDescent="0.25">
      <c r="Q1852">
        <v>0</v>
      </c>
    </row>
    <row r="1853" spans="17:17" x14ac:dyDescent="0.25">
      <c r="Q1853">
        <v>0</v>
      </c>
    </row>
    <row r="1854" spans="17:17" x14ac:dyDescent="0.25">
      <c r="Q1854">
        <v>0</v>
      </c>
    </row>
    <row r="1855" spans="17:17" x14ac:dyDescent="0.25">
      <c r="Q1855">
        <v>0</v>
      </c>
    </row>
    <row r="1856" spans="17:17" x14ac:dyDescent="0.25">
      <c r="Q1856">
        <v>0</v>
      </c>
    </row>
    <row r="1857" spans="17:17" x14ac:dyDescent="0.25">
      <c r="Q1857">
        <v>0</v>
      </c>
    </row>
    <row r="1858" spans="17:17" x14ac:dyDescent="0.25">
      <c r="Q1858">
        <v>0</v>
      </c>
    </row>
    <row r="1859" spans="17:17" x14ac:dyDescent="0.25">
      <c r="Q1859">
        <v>0</v>
      </c>
    </row>
    <row r="1860" spans="17:17" x14ac:dyDescent="0.25">
      <c r="Q1860">
        <v>0</v>
      </c>
    </row>
    <row r="1861" spans="17:17" x14ac:dyDescent="0.25">
      <c r="Q1861">
        <v>0</v>
      </c>
    </row>
    <row r="1862" spans="17:17" x14ac:dyDescent="0.25">
      <c r="Q1862">
        <v>0</v>
      </c>
    </row>
    <row r="1863" spans="17:17" x14ac:dyDescent="0.25">
      <c r="Q1863">
        <v>0</v>
      </c>
    </row>
    <row r="1864" spans="17:17" x14ac:dyDescent="0.25">
      <c r="Q1864">
        <v>0</v>
      </c>
    </row>
    <row r="1865" spans="17:17" x14ac:dyDescent="0.25">
      <c r="Q1865">
        <v>0</v>
      </c>
    </row>
    <row r="1866" spans="17:17" x14ac:dyDescent="0.25">
      <c r="Q1866">
        <v>0</v>
      </c>
    </row>
    <row r="1867" spans="17:17" x14ac:dyDescent="0.25">
      <c r="Q1867">
        <v>0</v>
      </c>
    </row>
    <row r="1868" spans="17:17" x14ac:dyDescent="0.25">
      <c r="Q1868">
        <v>0</v>
      </c>
    </row>
    <row r="1869" spans="17:17" x14ac:dyDescent="0.25">
      <c r="Q1869">
        <v>0</v>
      </c>
    </row>
    <row r="1870" spans="17:17" x14ac:dyDescent="0.25">
      <c r="Q1870">
        <v>0</v>
      </c>
    </row>
    <row r="1871" spans="17:17" x14ac:dyDescent="0.25">
      <c r="Q1871">
        <v>-1</v>
      </c>
    </row>
    <row r="1872" spans="17:17" x14ac:dyDescent="0.25">
      <c r="Q1872">
        <v>-1</v>
      </c>
    </row>
    <row r="1873" spans="17:17" x14ac:dyDescent="0.25">
      <c r="Q1873">
        <v>-1</v>
      </c>
    </row>
    <row r="1874" spans="17:17" x14ac:dyDescent="0.25">
      <c r="Q1874">
        <v>-1</v>
      </c>
    </row>
    <row r="1875" spans="17:17" x14ac:dyDescent="0.25">
      <c r="Q1875">
        <v>-1</v>
      </c>
    </row>
    <row r="1876" spans="17:17" x14ac:dyDescent="0.25">
      <c r="Q1876">
        <v>-1</v>
      </c>
    </row>
    <row r="1877" spans="17:17" x14ac:dyDescent="0.25">
      <c r="Q1877">
        <v>-1</v>
      </c>
    </row>
    <row r="1878" spans="17:17" x14ac:dyDescent="0.25">
      <c r="Q1878">
        <v>-1</v>
      </c>
    </row>
    <row r="1879" spans="17:17" x14ac:dyDescent="0.25">
      <c r="Q1879">
        <v>-1</v>
      </c>
    </row>
    <row r="1880" spans="17:17" x14ac:dyDescent="0.25">
      <c r="Q1880">
        <v>-1</v>
      </c>
    </row>
    <row r="1881" spans="17:17" x14ac:dyDescent="0.25">
      <c r="Q1881">
        <v>-1</v>
      </c>
    </row>
    <row r="1882" spans="17:17" x14ac:dyDescent="0.25">
      <c r="Q1882">
        <v>-1</v>
      </c>
    </row>
    <row r="1883" spans="17:17" x14ac:dyDescent="0.25">
      <c r="Q1883">
        <v>-1</v>
      </c>
    </row>
    <row r="1884" spans="17:17" x14ac:dyDescent="0.25">
      <c r="Q1884">
        <v>-1</v>
      </c>
    </row>
    <row r="1885" spans="17:17" x14ac:dyDescent="0.25">
      <c r="Q1885">
        <v>-1</v>
      </c>
    </row>
    <row r="1886" spans="17:17" x14ac:dyDescent="0.25">
      <c r="Q1886">
        <v>-1</v>
      </c>
    </row>
    <row r="1887" spans="17:17" x14ac:dyDescent="0.25">
      <c r="Q1887">
        <v>-1</v>
      </c>
    </row>
    <row r="1888" spans="17:17" x14ac:dyDescent="0.25">
      <c r="Q1888">
        <v>-1</v>
      </c>
    </row>
    <row r="1889" spans="17:17" x14ac:dyDescent="0.25">
      <c r="Q1889">
        <v>-1</v>
      </c>
    </row>
    <row r="1890" spans="17:17" x14ac:dyDescent="0.25">
      <c r="Q1890">
        <v>-1</v>
      </c>
    </row>
    <row r="1891" spans="17:17" x14ac:dyDescent="0.25">
      <c r="Q1891">
        <v>-1</v>
      </c>
    </row>
    <row r="1892" spans="17:17" x14ac:dyDescent="0.25">
      <c r="Q1892">
        <v>0</v>
      </c>
    </row>
    <row r="1893" spans="17:17" x14ac:dyDescent="0.25">
      <c r="Q1893">
        <v>0</v>
      </c>
    </row>
    <row r="1894" spans="17:17" x14ac:dyDescent="0.25">
      <c r="Q1894" t="s">
        <v>43</v>
      </c>
    </row>
    <row r="1895" spans="17:17" x14ac:dyDescent="0.25">
      <c r="Q1895" t="s">
        <v>11</v>
      </c>
    </row>
    <row r="1896" spans="17:17" x14ac:dyDescent="0.25">
      <c r="Q1896">
        <v>2</v>
      </c>
    </row>
    <row r="1897" spans="17:17" x14ac:dyDescent="0.25">
      <c r="Q1897">
        <v>2</v>
      </c>
    </row>
    <row r="1898" spans="17:17" x14ac:dyDescent="0.25">
      <c r="Q1898">
        <v>2</v>
      </c>
    </row>
    <row r="1899" spans="17:17" x14ac:dyDescent="0.25">
      <c r="Q1899">
        <v>2</v>
      </c>
    </row>
    <row r="1900" spans="17:17" x14ac:dyDescent="0.25">
      <c r="Q1900">
        <v>2</v>
      </c>
    </row>
    <row r="1901" spans="17:17" x14ac:dyDescent="0.25">
      <c r="Q1901">
        <v>2</v>
      </c>
    </row>
    <row r="1902" spans="17:17" x14ac:dyDescent="0.25">
      <c r="Q1902">
        <v>2</v>
      </c>
    </row>
    <row r="1903" spans="17:17" x14ac:dyDescent="0.25">
      <c r="Q1903">
        <v>2</v>
      </c>
    </row>
    <row r="1904" spans="17:17" x14ac:dyDescent="0.25">
      <c r="Q1904">
        <v>2</v>
      </c>
    </row>
    <row r="1905" spans="17:17" x14ac:dyDescent="0.25">
      <c r="Q1905">
        <v>2</v>
      </c>
    </row>
    <row r="1906" spans="17:17" x14ac:dyDescent="0.25">
      <c r="Q1906">
        <v>2</v>
      </c>
    </row>
    <row r="1907" spans="17:17" x14ac:dyDescent="0.25">
      <c r="Q1907">
        <v>2</v>
      </c>
    </row>
    <row r="1908" spans="17:17" x14ac:dyDescent="0.25">
      <c r="Q1908">
        <v>2</v>
      </c>
    </row>
    <row r="1909" spans="17:17" x14ac:dyDescent="0.25">
      <c r="Q1909">
        <v>2</v>
      </c>
    </row>
    <row r="1910" spans="17:17" x14ac:dyDescent="0.25">
      <c r="Q1910">
        <v>2</v>
      </c>
    </row>
    <row r="1911" spans="17:17" x14ac:dyDescent="0.25">
      <c r="Q1911">
        <v>2</v>
      </c>
    </row>
    <row r="1912" spans="17:17" x14ac:dyDescent="0.25">
      <c r="Q1912">
        <v>2</v>
      </c>
    </row>
    <row r="1913" spans="17:17" x14ac:dyDescent="0.25">
      <c r="Q1913">
        <v>2</v>
      </c>
    </row>
    <row r="1914" spans="17:17" x14ac:dyDescent="0.25">
      <c r="Q1914">
        <v>2</v>
      </c>
    </row>
    <row r="1915" spans="17:17" x14ac:dyDescent="0.25">
      <c r="Q1915">
        <v>2</v>
      </c>
    </row>
    <row r="1916" spans="17:17" x14ac:dyDescent="0.25">
      <c r="Q1916">
        <v>2</v>
      </c>
    </row>
    <row r="1917" spans="17:17" x14ac:dyDescent="0.25">
      <c r="Q1917">
        <v>2</v>
      </c>
    </row>
    <row r="1918" spans="17:17" x14ac:dyDescent="0.25">
      <c r="Q1918">
        <v>2</v>
      </c>
    </row>
    <row r="1919" spans="17:17" x14ac:dyDescent="0.25">
      <c r="Q1919">
        <v>2</v>
      </c>
    </row>
    <row r="1920" spans="17:17" x14ac:dyDescent="0.25">
      <c r="Q1920">
        <v>2</v>
      </c>
    </row>
    <row r="1921" spans="17:17" x14ac:dyDescent="0.25">
      <c r="Q1921">
        <v>2</v>
      </c>
    </row>
    <row r="1922" spans="17:17" x14ac:dyDescent="0.25">
      <c r="Q1922">
        <v>2</v>
      </c>
    </row>
    <row r="1923" spans="17:17" x14ac:dyDescent="0.25">
      <c r="Q1923">
        <v>2</v>
      </c>
    </row>
    <row r="1924" spans="17:17" x14ac:dyDescent="0.25">
      <c r="Q1924">
        <v>2</v>
      </c>
    </row>
    <row r="1925" spans="17:17" x14ac:dyDescent="0.25">
      <c r="Q1925">
        <v>2</v>
      </c>
    </row>
    <row r="1926" spans="17:17" x14ac:dyDescent="0.25">
      <c r="Q1926">
        <v>2</v>
      </c>
    </row>
    <row r="1927" spans="17:17" x14ac:dyDescent="0.25">
      <c r="Q1927">
        <v>2</v>
      </c>
    </row>
    <row r="1928" spans="17:17" x14ac:dyDescent="0.25">
      <c r="Q1928">
        <v>2</v>
      </c>
    </row>
    <row r="1929" spans="17:17" x14ac:dyDescent="0.25">
      <c r="Q1929">
        <v>2</v>
      </c>
    </row>
    <row r="1930" spans="17:17" x14ac:dyDescent="0.25">
      <c r="Q1930">
        <v>2</v>
      </c>
    </row>
    <row r="1931" spans="17:17" x14ac:dyDescent="0.25">
      <c r="Q1931">
        <v>2</v>
      </c>
    </row>
    <row r="1932" spans="17:17" x14ac:dyDescent="0.25">
      <c r="Q1932">
        <v>2</v>
      </c>
    </row>
    <row r="1933" spans="17:17" x14ac:dyDescent="0.25">
      <c r="Q1933">
        <v>2</v>
      </c>
    </row>
    <row r="1934" spans="17:17" x14ac:dyDescent="0.25">
      <c r="Q1934">
        <v>2</v>
      </c>
    </row>
    <row r="1935" spans="17:17" x14ac:dyDescent="0.25">
      <c r="Q1935">
        <v>2</v>
      </c>
    </row>
    <row r="1936" spans="17:17" x14ac:dyDescent="0.25">
      <c r="Q1936">
        <v>2</v>
      </c>
    </row>
    <row r="1937" spans="17:17" x14ac:dyDescent="0.25">
      <c r="Q1937">
        <v>2</v>
      </c>
    </row>
    <row r="1938" spans="17:17" x14ac:dyDescent="0.25">
      <c r="Q1938">
        <v>2</v>
      </c>
    </row>
    <row r="1939" spans="17:17" x14ac:dyDescent="0.25">
      <c r="Q1939">
        <v>2</v>
      </c>
    </row>
    <row r="1940" spans="17:17" x14ac:dyDescent="0.25">
      <c r="Q1940">
        <v>2</v>
      </c>
    </row>
    <row r="1941" spans="17:17" x14ac:dyDescent="0.25">
      <c r="Q1941">
        <v>2</v>
      </c>
    </row>
    <row r="1942" spans="17:17" x14ac:dyDescent="0.25">
      <c r="Q1942">
        <v>2</v>
      </c>
    </row>
    <row r="1943" spans="17:17" x14ac:dyDescent="0.25">
      <c r="Q1943">
        <v>2</v>
      </c>
    </row>
    <row r="1944" spans="17:17" x14ac:dyDescent="0.25">
      <c r="Q1944">
        <v>2</v>
      </c>
    </row>
    <row r="1945" spans="17:17" x14ac:dyDescent="0.25">
      <c r="Q1945">
        <v>2</v>
      </c>
    </row>
    <row r="1946" spans="17:17" x14ac:dyDescent="0.25">
      <c r="Q1946">
        <v>2</v>
      </c>
    </row>
    <row r="1947" spans="17:17" x14ac:dyDescent="0.25">
      <c r="Q1947">
        <v>2</v>
      </c>
    </row>
    <row r="1948" spans="17:17" x14ac:dyDescent="0.25">
      <c r="Q1948">
        <v>2</v>
      </c>
    </row>
    <row r="1949" spans="17:17" x14ac:dyDescent="0.25">
      <c r="Q1949">
        <v>2</v>
      </c>
    </row>
    <row r="1950" spans="17:17" x14ac:dyDescent="0.25">
      <c r="Q1950">
        <v>2</v>
      </c>
    </row>
    <row r="1951" spans="17:17" x14ac:dyDescent="0.25">
      <c r="Q1951">
        <v>2</v>
      </c>
    </row>
    <row r="1952" spans="17:17" x14ac:dyDescent="0.25">
      <c r="Q1952">
        <v>2</v>
      </c>
    </row>
    <row r="1953" spans="17:17" x14ac:dyDescent="0.25">
      <c r="Q1953">
        <v>2</v>
      </c>
    </row>
    <row r="1954" spans="17:17" x14ac:dyDescent="0.25">
      <c r="Q1954">
        <v>2</v>
      </c>
    </row>
    <row r="1955" spans="17:17" x14ac:dyDescent="0.25">
      <c r="Q1955">
        <v>2</v>
      </c>
    </row>
    <row r="1956" spans="17:17" x14ac:dyDescent="0.25">
      <c r="Q1956">
        <v>2</v>
      </c>
    </row>
    <row r="1957" spans="17:17" x14ac:dyDescent="0.25">
      <c r="Q1957">
        <v>2</v>
      </c>
    </row>
    <row r="1958" spans="17:17" x14ac:dyDescent="0.25">
      <c r="Q1958">
        <v>2</v>
      </c>
    </row>
    <row r="1959" spans="17:17" x14ac:dyDescent="0.25">
      <c r="Q1959">
        <v>2</v>
      </c>
    </row>
    <row r="1960" spans="17:17" x14ac:dyDescent="0.25">
      <c r="Q1960" t="s">
        <v>44</v>
      </c>
    </row>
    <row r="1961" spans="17:17" x14ac:dyDescent="0.25">
      <c r="Q1961" t="s">
        <v>42</v>
      </c>
    </row>
    <row r="1962" spans="17:17" x14ac:dyDescent="0.25">
      <c r="Q1962">
        <v>0</v>
      </c>
    </row>
    <row r="1963" spans="17:17" x14ac:dyDescent="0.25">
      <c r="Q1963">
        <v>0</v>
      </c>
    </row>
    <row r="1964" spans="17:17" x14ac:dyDescent="0.25">
      <c r="Q1964">
        <v>0</v>
      </c>
    </row>
    <row r="1965" spans="17:17" x14ac:dyDescent="0.25">
      <c r="Q1965">
        <v>0</v>
      </c>
    </row>
    <row r="1966" spans="17:17" x14ac:dyDescent="0.25">
      <c r="Q1966">
        <v>0</v>
      </c>
    </row>
    <row r="1967" spans="17:17" x14ac:dyDescent="0.25">
      <c r="Q1967">
        <v>0</v>
      </c>
    </row>
    <row r="1968" spans="17:17" x14ac:dyDescent="0.25">
      <c r="Q1968">
        <v>0</v>
      </c>
    </row>
    <row r="1969" spans="17:17" x14ac:dyDescent="0.25">
      <c r="Q1969">
        <v>0</v>
      </c>
    </row>
    <row r="1970" spans="17:17" x14ac:dyDescent="0.25">
      <c r="Q1970">
        <v>0</v>
      </c>
    </row>
    <row r="1971" spans="17:17" x14ac:dyDescent="0.25">
      <c r="Q1971">
        <v>0</v>
      </c>
    </row>
    <row r="1972" spans="17:17" x14ac:dyDescent="0.25">
      <c r="Q1972">
        <v>-1</v>
      </c>
    </row>
    <row r="1973" spans="17:17" x14ac:dyDescent="0.25">
      <c r="Q1973">
        <v>-1</v>
      </c>
    </row>
    <row r="1974" spans="17:17" x14ac:dyDescent="0.25">
      <c r="Q1974">
        <v>-1</v>
      </c>
    </row>
    <row r="1975" spans="17:17" x14ac:dyDescent="0.25">
      <c r="Q1975">
        <v>-1</v>
      </c>
    </row>
    <row r="1976" spans="17:17" x14ac:dyDescent="0.25">
      <c r="Q1976">
        <v>-1</v>
      </c>
    </row>
    <row r="1977" spans="17:17" x14ac:dyDescent="0.25">
      <c r="Q1977">
        <v>-1</v>
      </c>
    </row>
    <row r="1978" spans="17:17" x14ac:dyDescent="0.25">
      <c r="Q1978">
        <v>-1</v>
      </c>
    </row>
    <row r="1979" spans="17:17" x14ac:dyDescent="0.25">
      <c r="Q1979">
        <v>-1</v>
      </c>
    </row>
    <row r="1980" spans="17:17" x14ac:dyDescent="0.25">
      <c r="Q1980">
        <v>-1</v>
      </c>
    </row>
    <row r="1981" spans="17:17" x14ac:dyDescent="0.25">
      <c r="Q1981">
        <v>-1</v>
      </c>
    </row>
    <row r="1982" spans="17:17" x14ac:dyDescent="0.25">
      <c r="Q1982">
        <v>-1</v>
      </c>
    </row>
    <row r="1983" spans="17:17" x14ac:dyDescent="0.25">
      <c r="Q1983">
        <v>-1</v>
      </c>
    </row>
    <row r="1984" spans="17:17" x14ac:dyDescent="0.25">
      <c r="Q1984">
        <v>-1</v>
      </c>
    </row>
    <row r="1985" spans="17:17" x14ac:dyDescent="0.25">
      <c r="Q1985">
        <v>-1</v>
      </c>
    </row>
    <row r="1986" spans="17:17" x14ac:dyDescent="0.25">
      <c r="Q1986">
        <v>-1</v>
      </c>
    </row>
    <row r="1987" spans="17:17" x14ac:dyDescent="0.25">
      <c r="Q1987">
        <v>-1</v>
      </c>
    </row>
    <row r="1988" spans="17:17" x14ac:dyDescent="0.25">
      <c r="Q1988">
        <v>-1</v>
      </c>
    </row>
    <row r="1989" spans="17:17" x14ac:dyDescent="0.25">
      <c r="Q1989">
        <v>-1</v>
      </c>
    </row>
    <row r="1990" spans="17:17" x14ac:dyDescent="0.25">
      <c r="Q1990">
        <v>-1</v>
      </c>
    </row>
    <row r="1991" spans="17:17" x14ac:dyDescent="0.25">
      <c r="Q1991">
        <v>-1</v>
      </c>
    </row>
    <row r="1992" spans="17:17" x14ac:dyDescent="0.25">
      <c r="Q1992">
        <v>-1</v>
      </c>
    </row>
    <row r="1993" spans="17:17" x14ac:dyDescent="0.25">
      <c r="Q1993">
        <v>0</v>
      </c>
    </row>
    <row r="1994" spans="17:17" x14ac:dyDescent="0.25">
      <c r="Q1994">
        <v>0</v>
      </c>
    </row>
    <row r="1995" spans="17:17" x14ac:dyDescent="0.25">
      <c r="Q1995">
        <v>0</v>
      </c>
    </row>
    <row r="1996" spans="17:17" x14ac:dyDescent="0.25">
      <c r="Q1996">
        <v>0</v>
      </c>
    </row>
    <row r="1997" spans="17:17" x14ac:dyDescent="0.25">
      <c r="Q1997">
        <v>0</v>
      </c>
    </row>
    <row r="1998" spans="17:17" x14ac:dyDescent="0.25">
      <c r="Q1998">
        <v>0</v>
      </c>
    </row>
    <row r="1999" spans="17:17" x14ac:dyDescent="0.25">
      <c r="Q1999">
        <v>0</v>
      </c>
    </row>
    <row r="2000" spans="17:17" x14ac:dyDescent="0.25">
      <c r="Q2000">
        <v>0</v>
      </c>
    </row>
    <row r="2001" spans="17:17" x14ac:dyDescent="0.25">
      <c r="Q2001">
        <v>0</v>
      </c>
    </row>
    <row r="2002" spans="17:17" x14ac:dyDescent="0.25">
      <c r="Q2002">
        <v>0</v>
      </c>
    </row>
    <row r="2003" spans="17:17" x14ac:dyDescent="0.25">
      <c r="Q2003">
        <v>0</v>
      </c>
    </row>
    <row r="2004" spans="17:17" x14ac:dyDescent="0.25">
      <c r="Q2004">
        <v>0</v>
      </c>
    </row>
    <row r="2005" spans="17:17" x14ac:dyDescent="0.25">
      <c r="Q2005">
        <v>0</v>
      </c>
    </row>
    <row r="2006" spans="17:17" x14ac:dyDescent="0.25">
      <c r="Q2006">
        <v>0</v>
      </c>
    </row>
    <row r="2007" spans="17:17" x14ac:dyDescent="0.25">
      <c r="Q2007">
        <v>0</v>
      </c>
    </row>
    <row r="2008" spans="17:17" x14ac:dyDescent="0.25">
      <c r="Q2008">
        <v>0</v>
      </c>
    </row>
    <row r="2009" spans="17:17" x14ac:dyDescent="0.25">
      <c r="Q2009">
        <v>0</v>
      </c>
    </row>
    <row r="2010" spans="17:17" x14ac:dyDescent="0.25">
      <c r="Q2010">
        <v>0</v>
      </c>
    </row>
    <row r="2011" spans="17:17" x14ac:dyDescent="0.25">
      <c r="Q2011">
        <v>0</v>
      </c>
    </row>
    <row r="2012" spans="17:17" x14ac:dyDescent="0.25">
      <c r="Q2012">
        <v>0</v>
      </c>
    </row>
    <row r="2013" spans="17:17" x14ac:dyDescent="0.25">
      <c r="Q2013">
        <v>-1</v>
      </c>
    </row>
    <row r="2014" spans="17:17" x14ac:dyDescent="0.25">
      <c r="Q2014">
        <v>-1</v>
      </c>
    </row>
    <row r="2015" spans="17:17" x14ac:dyDescent="0.25">
      <c r="Q2015">
        <v>-1</v>
      </c>
    </row>
    <row r="2016" spans="17:17" x14ac:dyDescent="0.25">
      <c r="Q2016">
        <v>-1</v>
      </c>
    </row>
    <row r="2017" spans="17:17" x14ac:dyDescent="0.25">
      <c r="Q2017">
        <v>-1</v>
      </c>
    </row>
    <row r="2018" spans="17:17" x14ac:dyDescent="0.25">
      <c r="Q2018">
        <v>-1</v>
      </c>
    </row>
    <row r="2019" spans="17:17" x14ac:dyDescent="0.25">
      <c r="Q2019">
        <v>-1</v>
      </c>
    </row>
    <row r="2020" spans="17:17" x14ac:dyDescent="0.25">
      <c r="Q2020">
        <v>-1</v>
      </c>
    </row>
    <row r="2021" spans="17:17" x14ac:dyDescent="0.25">
      <c r="Q2021">
        <v>-1</v>
      </c>
    </row>
    <row r="2022" spans="17:17" x14ac:dyDescent="0.25">
      <c r="Q2022">
        <v>-1</v>
      </c>
    </row>
    <row r="2023" spans="17:17" x14ac:dyDescent="0.25">
      <c r="Q2023">
        <v>-1</v>
      </c>
    </row>
    <row r="2024" spans="17:17" x14ac:dyDescent="0.25">
      <c r="Q2024">
        <v>-1</v>
      </c>
    </row>
    <row r="2025" spans="17:17" x14ac:dyDescent="0.25">
      <c r="Q2025">
        <v>-1</v>
      </c>
    </row>
    <row r="2026" spans="17:17" x14ac:dyDescent="0.25">
      <c r="Q2026">
        <v>-1</v>
      </c>
    </row>
    <row r="2027" spans="17:17" x14ac:dyDescent="0.25">
      <c r="Q2027">
        <v>-1</v>
      </c>
    </row>
    <row r="2028" spans="17:17" x14ac:dyDescent="0.25">
      <c r="Q2028">
        <v>-1</v>
      </c>
    </row>
    <row r="2029" spans="17:17" x14ac:dyDescent="0.25">
      <c r="Q2029">
        <v>-1</v>
      </c>
    </row>
    <row r="2030" spans="17:17" x14ac:dyDescent="0.25">
      <c r="Q2030">
        <v>-1</v>
      </c>
    </row>
    <row r="2031" spans="17:17" x14ac:dyDescent="0.25">
      <c r="Q2031">
        <v>-1</v>
      </c>
    </row>
    <row r="2032" spans="17:17" x14ac:dyDescent="0.25">
      <c r="Q2032">
        <v>-1</v>
      </c>
    </row>
    <row r="2033" spans="17:17" x14ac:dyDescent="0.25">
      <c r="Q2033">
        <v>-1</v>
      </c>
    </row>
    <row r="2034" spans="17:17" x14ac:dyDescent="0.25">
      <c r="Q2034">
        <v>0</v>
      </c>
    </row>
    <row r="2035" spans="17:17" x14ac:dyDescent="0.25">
      <c r="Q2035">
        <v>0</v>
      </c>
    </row>
    <row r="2036" spans="17:17" x14ac:dyDescent="0.25">
      <c r="Q2036">
        <v>0</v>
      </c>
    </row>
    <row r="2037" spans="17:17" x14ac:dyDescent="0.25">
      <c r="Q2037">
        <v>0</v>
      </c>
    </row>
    <row r="2038" spans="17:17" x14ac:dyDescent="0.25">
      <c r="Q2038">
        <v>0</v>
      </c>
    </row>
    <row r="2039" spans="17:17" x14ac:dyDescent="0.25">
      <c r="Q2039">
        <v>0</v>
      </c>
    </row>
    <row r="2040" spans="17:17" x14ac:dyDescent="0.25">
      <c r="Q2040">
        <v>0</v>
      </c>
    </row>
    <row r="2041" spans="17:17" x14ac:dyDescent="0.25">
      <c r="Q2041">
        <v>0</v>
      </c>
    </row>
    <row r="2042" spans="17:17" x14ac:dyDescent="0.25">
      <c r="Q2042">
        <v>0</v>
      </c>
    </row>
    <row r="2043" spans="17:17" x14ac:dyDescent="0.25">
      <c r="Q2043">
        <v>0</v>
      </c>
    </row>
    <row r="2044" spans="17:17" x14ac:dyDescent="0.25">
      <c r="Q2044">
        <v>0</v>
      </c>
    </row>
    <row r="2045" spans="17:17" x14ac:dyDescent="0.25">
      <c r="Q2045">
        <v>0</v>
      </c>
    </row>
    <row r="2046" spans="17:17" x14ac:dyDescent="0.25">
      <c r="Q2046">
        <v>0</v>
      </c>
    </row>
    <row r="2047" spans="17:17" x14ac:dyDescent="0.25">
      <c r="Q2047">
        <v>0</v>
      </c>
    </row>
    <row r="2048" spans="17:17" x14ac:dyDescent="0.25">
      <c r="Q2048">
        <v>0</v>
      </c>
    </row>
    <row r="2049" spans="17:17" x14ac:dyDescent="0.25">
      <c r="Q2049">
        <v>0</v>
      </c>
    </row>
    <row r="2050" spans="17:17" x14ac:dyDescent="0.25">
      <c r="Q2050">
        <v>0</v>
      </c>
    </row>
    <row r="2051" spans="17:17" x14ac:dyDescent="0.25">
      <c r="Q2051">
        <v>0</v>
      </c>
    </row>
    <row r="2052" spans="17:17" x14ac:dyDescent="0.25">
      <c r="Q2052">
        <v>0</v>
      </c>
    </row>
    <row r="2053" spans="17:17" x14ac:dyDescent="0.25">
      <c r="Q2053">
        <v>0</v>
      </c>
    </row>
    <row r="2054" spans="17:17" x14ac:dyDescent="0.25">
      <c r="Q2054">
        <v>0</v>
      </c>
    </row>
    <row r="2055" spans="17:17" x14ac:dyDescent="0.25">
      <c r="Q2055">
        <v>-1</v>
      </c>
    </row>
    <row r="2056" spans="17:17" x14ac:dyDescent="0.25">
      <c r="Q2056">
        <v>-1</v>
      </c>
    </row>
    <row r="2057" spans="17:17" x14ac:dyDescent="0.25">
      <c r="Q2057">
        <v>-1</v>
      </c>
    </row>
    <row r="2058" spans="17:17" x14ac:dyDescent="0.25">
      <c r="Q2058">
        <v>-1</v>
      </c>
    </row>
    <row r="2059" spans="17:17" x14ac:dyDescent="0.25">
      <c r="Q2059">
        <v>-1</v>
      </c>
    </row>
    <row r="2060" spans="17:17" x14ac:dyDescent="0.25">
      <c r="Q2060">
        <v>-1</v>
      </c>
    </row>
    <row r="2061" spans="17:17" x14ac:dyDescent="0.25">
      <c r="Q2061">
        <v>-1</v>
      </c>
    </row>
    <row r="2062" spans="17:17" x14ac:dyDescent="0.25">
      <c r="Q2062">
        <v>-1</v>
      </c>
    </row>
    <row r="2063" spans="17:17" x14ac:dyDescent="0.25">
      <c r="Q2063">
        <v>-1</v>
      </c>
    </row>
    <row r="2064" spans="17:17" x14ac:dyDescent="0.25">
      <c r="Q2064">
        <v>-1</v>
      </c>
    </row>
    <row r="2065" spans="17:17" x14ac:dyDescent="0.25">
      <c r="Q2065">
        <v>-1</v>
      </c>
    </row>
    <row r="2066" spans="17:17" x14ac:dyDescent="0.25">
      <c r="Q2066">
        <v>-1</v>
      </c>
    </row>
    <row r="2067" spans="17:17" x14ac:dyDescent="0.25">
      <c r="Q2067">
        <v>-1</v>
      </c>
    </row>
    <row r="2068" spans="17:17" x14ac:dyDescent="0.25">
      <c r="Q2068">
        <v>-1</v>
      </c>
    </row>
    <row r="2069" spans="17:17" x14ac:dyDescent="0.25">
      <c r="Q2069">
        <v>-1</v>
      </c>
    </row>
    <row r="2070" spans="17:17" x14ac:dyDescent="0.25">
      <c r="Q2070">
        <v>-1</v>
      </c>
    </row>
    <row r="2071" spans="17:17" x14ac:dyDescent="0.25">
      <c r="Q2071">
        <v>-1</v>
      </c>
    </row>
    <row r="2072" spans="17:17" x14ac:dyDescent="0.25">
      <c r="Q2072">
        <v>-1</v>
      </c>
    </row>
    <row r="2073" spans="17:17" x14ac:dyDescent="0.25">
      <c r="Q2073">
        <v>-1</v>
      </c>
    </row>
    <row r="2074" spans="17:17" x14ac:dyDescent="0.25">
      <c r="Q2074">
        <v>-1</v>
      </c>
    </row>
    <row r="2075" spans="17:17" x14ac:dyDescent="0.25">
      <c r="Q2075">
        <v>-1</v>
      </c>
    </row>
    <row r="2076" spans="17:17" x14ac:dyDescent="0.25">
      <c r="Q2076">
        <v>0</v>
      </c>
    </row>
    <row r="2077" spans="17:17" x14ac:dyDescent="0.25">
      <c r="Q2077">
        <v>0</v>
      </c>
    </row>
    <row r="2078" spans="17:17" x14ac:dyDescent="0.25">
      <c r="Q2078">
        <v>0</v>
      </c>
    </row>
    <row r="2079" spans="17:17" x14ac:dyDescent="0.25">
      <c r="Q2079">
        <v>0</v>
      </c>
    </row>
    <row r="2080" spans="17:17" x14ac:dyDescent="0.25">
      <c r="Q2080">
        <v>0</v>
      </c>
    </row>
    <row r="2081" spans="17:17" x14ac:dyDescent="0.25">
      <c r="Q2081">
        <v>0</v>
      </c>
    </row>
    <row r="2082" spans="17:17" x14ac:dyDescent="0.25">
      <c r="Q2082">
        <v>0</v>
      </c>
    </row>
    <row r="2083" spans="17:17" x14ac:dyDescent="0.25">
      <c r="Q2083">
        <v>0</v>
      </c>
    </row>
    <row r="2084" spans="17:17" x14ac:dyDescent="0.25">
      <c r="Q2084">
        <v>0</v>
      </c>
    </row>
    <row r="2085" spans="17:17" x14ac:dyDescent="0.25">
      <c r="Q2085">
        <v>0</v>
      </c>
    </row>
    <row r="2086" spans="17:17" x14ac:dyDescent="0.25">
      <c r="Q2086">
        <v>0</v>
      </c>
    </row>
    <row r="2087" spans="17:17" x14ac:dyDescent="0.25">
      <c r="Q2087">
        <v>0</v>
      </c>
    </row>
    <row r="2088" spans="17:17" x14ac:dyDescent="0.25">
      <c r="Q2088">
        <v>0</v>
      </c>
    </row>
    <row r="2089" spans="17:17" x14ac:dyDescent="0.25">
      <c r="Q2089">
        <v>0</v>
      </c>
    </row>
    <row r="2090" spans="17:17" x14ac:dyDescent="0.25">
      <c r="Q2090" t="s">
        <v>43</v>
      </c>
    </row>
    <row r="2091" spans="17:17" x14ac:dyDescent="0.25">
      <c r="Q2091" t="s">
        <v>11</v>
      </c>
    </row>
    <row r="2092" spans="17:17" x14ac:dyDescent="0.25">
      <c r="Q2092">
        <v>0</v>
      </c>
    </row>
    <row r="2093" spans="17:17" x14ac:dyDescent="0.25">
      <c r="Q2093">
        <v>0</v>
      </c>
    </row>
    <row r="2094" spans="17:17" x14ac:dyDescent="0.25">
      <c r="Q2094">
        <v>0</v>
      </c>
    </row>
    <row r="2095" spans="17:17" x14ac:dyDescent="0.25">
      <c r="Q2095">
        <v>0</v>
      </c>
    </row>
    <row r="2096" spans="17:17" x14ac:dyDescent="0.25">
      <c r="Q2096">
        <v>0</v>
      </c>
    </row>
    <row r="2097" spans="17:17" x14ac:dyDescent="0.25">
      <c r="Q2097">
        <v>0</v>
      </c>
    </row>
    <row r="2098" spans="17:17" x14ac:dyDescent="0.25">
      <c r="Q2098">
        <v>2</v>
      </c>
    </row>
    <row r="2099" spans="17:17" x14ac:dyDescent="0.25">
      <c r="Q2099">
        <v>0</v>
      </c>
    </row>
    <row r="2100" spans="17:17" x14ac:dyDescent="0.25">
      <c r="Q2100">
        <v>0</v>
      </c>
    </row>
    <row r="2101" spans="17:17" x14ac:dyDescent="0.25">
      <c r="Q2101">
        <v>0</v>
      </c>
    </row>
    <row r="2102" spans="17:17" x14ac:dyDescent="0.25">
      <c r="Q2102">
        <v>0</v>
      </c>
    </row>
    <row r="2103" spans="17:17" x14ac:dyDescent="0.25">
      <c r="Q2103">
        <v>0</v>
      </c>
    </row>
    <row r="2104" spans="17:17" x14ac:dyDescent="0.25">
      <c r="Q2104">
        <v>0</v>
      </c>
    </row>
    <row r="2105" spans="17:17" x14ac:dyDescent="0.25">
      <c r="Q2105">
        <v>0</v>
      </c>
    </row>
    <row r="2106" spans="17:17" x14ac:dyDescent="0.25">
      <c r="Q2106">
        <v>2</v>
      </c>
    </row>
    <row r="2107" spans="17:17" x14ac:dyDescent="0.25">
      <c r="Q2107">
        <v>0</v>
      </c>
    </row>
    <row r="2108" spans="17:17" x14ac:dyDescent="0.25">
      <c r="Q2108">
        <v>0</v>
      </c>
    </row>
    <row r="2109" spans="17:17" x14ac:dyDescent="0.25">
      <c r="Q2109">
        <v>0</v>
      </c>
    </row>
    <row r="2110" spans="17:17" x14ac:dyDescent="0.25">
      <c r="Q2110">
        <v>0</v>
      </c>
    </row>
    <row r="2111" spans="17:17" x14ac:dyDescent="0.25">
      <c r="Q2111">
        <v>0</v>
      </c>
    </row>
    <row r="2112" spans="17:17" x14ac:dyDescent="0.25">
      <c r="Q2112">
        <v>0</v>
      </c>
    </row>
    <row r="2113" spans="17:17" x14ac:dyDescent="0.25">
      <c r="Q2113">
        <v>0</v>
      </c>
    </row>
    <row r="2114" spans="17:17" x14ac:dyDescent="0.25">
      <c r="Q2114">
        <v>2</v>
      </c>
    </row>
    <row r="2115" spans="17:17" x14ac:dyDescent="0.25">
      <c r="Q2115">
        <v>0</v>
      </c>
    </row>
    <row r="2116" spans="17:17" x14ac:dyDescent="0.25">
      <c r="Q2116">
        <v>0</v>
      </c>
    </row>
    <row r="2117" spans="17:17" x14ac:dyDescent="0.25">
      <c r="Q2117">
        <v>0</v>
      </c>
    </row>
    <row r="2118" spans="17:17" x14ac:dyDescent="0.25">
      <c r="Q2118">
        <v>0</v>
      </c>
    </row>
    <row r="2119" spans="17:17" x14ac:dyDescent="0.25">
      <c r="Q2119">
        <v>0</v>
      </c>
    </row>
    <row r="2120" spans="17:17" x14ac:dyDescent="0.25">
      <c r="Q2120">
        <v>0</v>
      </c>
    </row>
    <row r="2121" spans="17:17" x14ac:dyDescent="0.25">
      <c r="Q2121">
        <v>0</v>
      </c>
    </row>
    <row r="2122" spans="17:17" x14ac:dyDescent="0.25">
      <c r="Q2122">
        <v>2</v>
      </c>
    </row>
    <row r="2123" spans="17:17" x14ac:dyDescent="0.25">
      <c r="Q2123">
        <v>0</v>
      </c>
    </row>
    <row r="2124" spans="17:17" x14ac:dyDescent="0.25">
      <c r="Q2124">
        <v>0</v>
      </c>
    </row>
    <row r="2125" spans="17:17" x14ac:dyDescent="0.25">
      <c r="Q2125">
        <v>0</v>
      </c>
    </row>
    <row r="2126" spans="17:17" x14ac:dyDescent="0.25">
      <c r="Q2126">
        <v>0</v>
      </c>
    </row>
    <row r="2127" spans="17:17" x14ac:dyDescent="0.25">
      <c r="Q2127">
        <v>0</v>
      </c>
    </row>
    <row r="2128" spans="17:17" x14ac:dyDescent="0.25">
      <c r="Q2128">
        <v>0</v>
      </c>
    </row>
    <row r="2129" spans="17:17" x14ac:dyDescent="0.25">
      <c r="Q2129">
        <v>0</v>
      </c>
    </row>
    <row r="2130" spans="17:17" x14ac:dyDescent="0.25">
      <c r="Q2130">
        <v>2</v>
      </c>
    </row>
    <row r="2131" spans="17:17" x14ac:dyDescent="0.25">
      <c r="Q2131">
        <v>0</v>
      </c>
    </row>
    <row r="2132" spans="17:17" x14ac:dyDescent="0.25">
      <c r="Q2132">
        <v>0</v>
      </c>
    </row>
    <row r="2133" spans="17:17" x14ac:dyDescent="0.25">
      <c r="Q2133">
        <v>0</v>
      </c>
    </row>
    <row r="2134" spans="17:17" x14ac:dyDescent="0.25">
      <c r="Q2134">
        <v>0</v>
      </c>
    </row>
    <row r="2135" spans="17:17" x14ac:dyDescent="0.25">
      <c r="Q2135">
        <v>0</v>
      </c>
    </row>
    <row r="2136" spans="17:17" x14ac:dyDescent="0.25">
      <c r="Q2136">
        <v>0</v>
      </c>
    </row>
    <row r="2137" spans="17:17" x14ac:dyDescent="0.25">
      <c r="Q2137">
        <v>0</v>
      </c>
    </row>
    <row r="2138" spans="17:17" x14ac:dyDescent="0.25">
      <c r="Q2138">
        <v>2</v>
      </c>
    </row>
    <row r="2139" spans="17:17" x14ac:dyDescent="0.25">
      <c r="Q2139">
        <v>0</v>
      </c>
    </row>
    <row r="2140" spans="17:17" x14ac:dyDescent="0.25">
      <c r="Q2140">
        <v>0</v>
      </c>
    </row>
    <row r="2141" spans="17:17" x14ac:dyDescent="0.25">
      <c r="Q2141">
        <v>0</v>
      </c>
    </row>
    <row r="2142" spans="17:17" x14ac:dyDescent="0.25">
      <c r="Q2142">
        <v>0</v>
      </c>
    </row>
    <row r="2143" spans="17:17" x14ac:dyDescent="0.25">
      <c r="Q2143">
        <v>0</v>
      </c>
    </row>
    <row r="2144" spans="17:17" x14ac:dyDescent="0.25">
      <c r="Q2144">
        <v>0</v>
      </c>
    </row>
    <row r="2145" spans="17:17" x14ac:dyDescent="0.25">
      <c r="Q2145">
        <v>0</v>
      </c>
    </row>
    <row r="2146" spans="17:17" x14ac:dyDescent="0.25">
      <c r="Q2146">
        <v>2</v>
      </c>
    </row>
    <row r="2147" spans="17:17" x14ac:dyDescent="0.25">
      <c r="Q2147">
        <v>0</v>
      </c>
    </row>
    <row r="2148" spans="17:17" x14ac:dyDescent="0.25">
      <c r="Q2148">
        <v>0</v>
      </c>
    </row>
    <row r="2149" spans="17:17" x14ac:dyDescent="0.25">
      <c r="Q2149">
        <v>0</v>
      </c>
    </row>
    <row r="2150" spans="17:17" x14ac:dyDescent="0.25">
      <c r="Q2150">
        <v>0</v>
      </c>
    </row>
    <row r="2151" spans="17:17" x14ac:dyDescent="0.25">
      <c r="Q2151">
        <v>0</v>
      </c>
    </row>
    <row r="2152" spans="17:17" x14ac:dyDescent="0.25">
      <c r="Q2152">
        <v>0</v>
      </c>
    </row>
    <row r="2153" spans="17:17" x14ac:dyDescent="0.25">
      <c r="Q2153">
        <v>0</v>
      </c>
    </row>
    <row r="2154" spans="17:17" x14ac:dyDescent="0.25">
      <c r="Q2154">
        <v>0</v>
      </c>
    </row>
    <row r="2155" spans="17:17" x14ac:dyDescent="0.25">
      <c r="Q2155">
        <v>0</v>
      </c>
    </row>
    <row r="2156" spans="17:17" x14ac:dyDescent="0.25">
      <c r="Q2156" t="s">
        <v>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opLeftCell="B1" workbookViewId="0">
      <selection activeCell="K18" sqref="K18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42</v>
      </c>
      <c r="D1" t="s">
        <v>11</v>
      </c>
    </row>
    <row r="2" spans="1:5" x14ac:dyDescent="0.25">
      <c r="A2">
        <v>0</v>
      </c>
      <c r="B2">
        <f>(A2/64)*500</f>
        <v>0</v>
      </c>
      <c r="C2">
        <v>0</v>
      </c>
      <c r="D2">
        <v>118</v>
      </c>
      <c r="E2">
        <v>118</v>
      </c>
    </row>
    <row r="3" spans="1:5" x14ac:dyDescent="0.25">
      <c r="A3">
        <v>1</v>
      </c>
      <c r="B3">
        <f t="shared" ref="B3:B66" si="0">(A3/64)*500</f>
        <v>7.8125</v>
      </c>
      <c r="C3">
        <v>0</v>
      </c>
      <c r="D3">
        <v>6</v>
      </c>
      <c r="E3">
        <v>6</v>
      </c>
    </row>
    <row r="4" spans="1:5" x14ac:dyDescent="0.25">
      <c r="A4">
        <v>2</v>
      </c>
      <c r="B4">
        <f t="shared" si="0"/>
        <v>15.625</v>
      </c>
      <c r="C4">
        <v>0</v>
      </c>
      <c r="D4">
        <v>6</v>
      </c>
      <c r="E4">
        <v>6</v>
      </c>
    </row>
    <row r="5" spans="1:5" x14ac:dyDescent="0.25">
      <c r="A5">
        <v>3</v>
      </c>
      <c r="B5">
        <f t="shared" si="0"/>
        <v>23.4375</v>
      </c>
      <c r="C5">
        <v>0</v>
      </c>
      <c r="D5">
        <v>80</v>
      </c>
      <c r="E5">
        <v>80</v>
      </c>
    </row>
    <row r="6" spans="1:5" x14ac:dyDescent="0.25">
      <c r="A6">
        <v>4</v>
      </c>
      <c r="B6">
        <f t="shared" si="0"/>
        <v>31.25</v>
      </c>
      <c r="C6">
        <v>0</v>
      </c>
      <c r="D6">
        <v>2</v>
      </c>
      <c r="E6">
        <v>2</v>
      </c>
    </row>
    <row r="7" spans="1:5" x14ac:dyDescent="0.25">
      <c r="A7">
        <v>5</v>
      </c>
      <c r="B7">
        <f t="shared" si="0"/>
        <v>39.0625</v>
      </c>
      <c r="C7">
        <v>0</v>
      </c>
      <c r="D7">
        <v>4</v>
      </c>
      <c r="E7">
        <v>4</v>
      </c>
    </row>
    <row r="8" spans="1:5" x14ac:dyDescent="0.25">
      <c r="A8">
        <v>6</v>
      </c>
      <c r="B8">
        <f t="shared" si="0"/>
        <v>46.875</v>
      </c>
      <c r="C8">
        <v>127</v>
      </c>
      <c r="D8">
        <v>2</v>
      </c>
      <c r="E8">
        <v>2</v>
      </c>
    </row>
    <row r="9" spans="1:5" x14ac:dyDescent="0.25">
      <c r="A9">
        <v>7</v>
      </c>
      <c r="B9">
        <f t="shared" si="0"/>
        <v>54.6875</v>
      </c>
      <c r="C9">
        <v>127</v>
      </c>
      <c r="D9">
        <v>4</v>
      </c>
      <c r="E9">
        <v>4</v>
      </c>
    </row>
    <row r="10" spans="1:5" x14ac:dyDescent="0.25">
      <c r="A10">
        <v>8</v>
      </c>
      <c r="B10">
        <f t="shared" si="0"/>
        <v>62.5</v>
      </c>
      <c r="C10">
        <v>127</v>
      </c>
      <c r="D10">
        <v>4</v>
      </c>
      <c r="E10">
        <v>4</v>
      </c>
    </row>
    <row r="11" spans="1:5" x14ac:dyDescent="0.25">
      <c r="A11">
        <v>9</v>
      </c>
      <c r="B11">
        <f t="shared" si="0"/>
        <v>70.3125</v>
      </c>
      <c r="C11">
        <v>127</v>
      </c>
      <c r="D11">
        <v>24</v>
      </c>
      <c r="E11">
        <v>24</v>
      </c>
    </row>
    <row r="12" spans="1:5" x14ac:dyDescent="0.25">
      <c r="A12">
        <v>10</v>
      </c>
      <c r="B12">
        <f t="shared" si="0"/>
        <v>78.125</v>
      </c>
      <c r="C12">
        <v>127</v>
      </c>
      <c r="D12">
        <v>6</v>
      </c>
      <c r="E12">
        <v>6</v>
      </c>
    </row>
    <row r="13" spans="1:5" x14ac:dyDescent="0.25">
      <c r="A13">
        <v>11</v>
      </c>
      <c r="B13">
        <f t="shared" si="0"/>
        <v>85.9375</v>
      </c>
      <c r="C13">
        <v>127</v>
      </c>
      <c r="D13">
        <v>2</v>
      </c>
      <c r="E13">
        <v>2</v>
      </c>
    </row>
    <row r="14" spans="1:5" x14ac:dyDescent="0.25">
      <c r="A14">
        <v>12</v>
      </c>
      <c r="B14">
        <f t="shared" si="0"/>
        <v>93.75</v>
      </c>
      <c r="C14">
        <v>127</v>
      </c>
      <c r="D14">
        <v>2</v>
      </c>
      <c r="E14">
        <v>2</v>
      </c>
    </row>
    <row r="15" spans="1:5" x14ac:dyDescent="0.25">
      <c r="A15">
        <v>13</v>
      </c>
      <c r="B15">
        <f t="shared" si="0"/>
        <v>101.5625</v>
      </c>
      <c r="C15">
        <v>127</v>
      </c>
      <c r="D15">
        <v>2</v>
      </c>
      <c r="E15">
        <v>2</v>
      </c>
    </row>
    <row r="16" spans="1:5" x14ac:dyDescent="0.25">
      <c r="A16">
        <v>14</v>
      </c>
      <c r="B16">
        <f t="shared" si="0"/>
        <v>109.375</v>
      </c>
      <c r="C16">
        <v>127</v>
      </c>
      <c r="D16">
        <v>2</v>
      </c>
      <c r="E16">
        <v>2</v>
      </c>
    </row>
    <row r="17" spans="1:5" x14ac:dyDescent="0.25">
      <c r="A17">
        <v>15</v>
      </c>
      <c r="B17">
        <f t="shared" si="0"/>
        <v>117.1875</v>
      </c>
      <c r="C17">
        <v>127</v>
      </c>
      <c r="D17">
        <v>12</v>
      </c>
      <c r="E17">
        <v>12</v>
      </c>
    </row>
    <row r="18" spans="1:5" x14ac:dyDescent="0.25">
      <c r="A18">
        <v>16</v>
      </c>
      <c r="B18">
        <f t="shared" si="0"/>
        <v>125</v>
      </c>
      <c r="C18">
        <v>127</v>
      </c>
      <c r="D18">
        <v>4</v>
      </c>
      <c r="E18">
        <v>4</v>
      </c>
    </row>
    <row r="19" spans="1:5" x14ac:dyDescent="0.25">
      <c r="A19">
        <v>17</v>
      </c>
      <c r="B19">
        <f t="shared" si="0"/>
        <v>132.8125</v>
      </c>
      <c r="C19">
        <v>127</v>
      </c>
      <c r="D19">
        <v>2</v>
      </c>
      <c r="E19">
        <v>2</v>
      </c>
    </row>
    <row r="20" spans="1:5" x14ac:dyDescent="0.25">
      <c r="A20">
        <v>18</v>
      </c>
      <c r="B20">
        <f t="shared" si="0"/>
        <v>140.625</v>
      </c>
      <c r="C20">
        <v>127</v>
      </c>
      <c r="D20">
        <v>4</v>
      </c>
      <c r="E20">
        <v>4</v>
      </c>
    </row>
    <row r="21" spans="1:5" x14ac:dyDescent="0.25">
      <c r="A21">
        <v>19</v>
      </c>
      <c r="B21">
        <f t="shared" si="0"/>
        <v>148.4375</v>
      </c>
      <c r="C21">
        <v>127</v>
      </c>
      <c r="D21">
        <v>4</v>
      </c>
      <c r="E21">
        <v>4</v>
      </c>
    </row>
    <row r="22" spans="1:5" x14ac:dyDescent="0.25">
      <c r="A22">
        <v>20</v>
      </c>
      <c r="B22">
        <f t="shared" si="0"/>
        <v>156.25</v>
      </c>
      <c r="C22">
        <v>127</v>
      </c>
      <c r="D22">
        <v>0</v>
      </c>
      <c r="E22">
        <v>0</v>
      </c>
    </row>
    <row r="23" spans="1:5" x14ac:dyDescent="0.25">
      <c r="A23">
        <v>21</v>
      </c>
      <c r="B23">
        <f t="shared" si="0"/>
        <v>164.0625</v>
      </c>
      <c r="C23">
        <v>127</v>
      </c>
      <c r="D23">
        <v>6</v>
      </c>
      <c r="E23">
        <v>6</v>
      </c>
    </row>
    <row r="24" spans="1:5" x14ac:dyDescent="0.25">
      <c r="A24">
        <v>22</v>
      </c>
      <c r="B24">
        <f t="shared" si="0"/>
        <v>171.875</v>
      </c>
      <c r="C24">
        <v>127</v>
      </c>
      <c r="D24">
        <v>10</v>
      </c>
      <c r="E24">
        <v>10</v>
      </c>
    </row>
    <row r="25" spans="1:5" x14ac:dyDescent="0.25">
      <c r="A25">
        <v>23</v>
      </c>
      <c r="B25">
        <f t="shared" si="0"/>
        <v>179.6875</v>
      </c>
      <c r="C25">
        <v>127</v>
      </c>
      <c r="D25">
        <v>2</v>
      </c>
      <c r="E25">
        <v>2</v>
      </c>
    </row>
    <row r="26" spans="1:5" x14ac:dyDescent="0.25">
      <c r="A26">
        <v>24</v>
      </c>
      <c r="B26">
        <f t="shared" si="0"/>
        <v>187.5</v>
      </c>
      <c r="C26">
        <v>127</v>
      </c>
      <c r="D26">
        <v>2</v>
      </c>
      <c r="E26">
        <v>2</v>
      </c>
    </row>
    <row r="27" spans="1:5" x14ac:dyDescent="0.25">
      <c r="A27">
        <v>25</v>
      </c>
      <c r="B27">
        <f t="shared" si="0"/>
        <v>195.3125</v>
      </c>
      <c r="C27">
        <v>127</v>
      </c>
      <c r="D27">
        <v>2</v>
      </c>
      <c r="E27">
        <v>2</v>
      </c>
    </row>
    <row r="28" spans="1:5" x14ac:dyDescent="0.25">
      <c r="A28">
        <v>26</v>
      </c>
      <c r="B28">
        <f t="shared" si="0"/>
        <v>203.125</v>
      </c>
      <c r="C28">
        <v>0</v>
      </c>
      <c r="D28">
        <v>2</v>
      </c>
      <c r="E28">
        <v>2</v>
      </c>
    </row>
    <row r="29" spans="1:5" x14ac:dyDescent="0.25">
      <c r="A29">
        <v>27</v>
      </c>
      <c r="B29">
        <f t="shared" si="0"/>
        <v>210.9375</v>
      </c>
      <c r="C29">
        <v>0</v>
      </c>
      <c r="D29">
        <v>4</v>
      </c>
      <c r="E29">
        <v>4</v>
      </c>
    </row>
    <row r="30" spans="1:5" x14ac:dyDescent="0.25">
      <c r="A30">
        <v>28</v>
      </c>
      <c r="B30">
        <f t="shared" si="0"/>
        <v>218.75</v>
      </c>
      <c r="C30">
        <v>0</v>
      </c>
      <c r="D30">
        <v>8</v>
      </c>
      <c r="E30">
        <v>8</v>
      </c>
    </row>
    <row r="31" spans="1:5" x14ac:dyDescent="0.25">
      <c r="A31">
        <v>29</v>
      </c>
      <c r="B31">
        <f t="shared" si="0"/>
        <v>226.5625</v>
      </c>
      <c r="C31">
        <v>0</v>
      </c>
      <c r="D31">
        <v>2</v>
      </c>
      <c r="E31">
        <v>2</v>
      </c>
    </row>
    <row r="32" spans="1:5" x14ac:dyDescent="0.25">
      <c r="A32">
        <v>30</v>
      </c>
      <c r="B32">
        <f t="shared" si="0"/>
        <v>234.375</v>
      </c>
      <c r="C32">
        <v>0</v>
      </c>
      <c r="D32">
        <v>2</v>
      </c>
      <c r="E32">
        <v>2</v>
      </c>
    </row>
    <row r="33" spans="1:5" x14ac:dyDescent="0.25">
      <c r="A33">
        <v>31</v>
      </c>
      <c r="B33">
        <f t="shared" si="0"/>
        <v>242.1875</v>
      </c>
      <c r="C33">
        <v>0</v>
      </c>
      <c r="D33">
        <v>2</v>
      </c>
      <c r="E33">
        <v>2</v>
      </c>
    </row>
    <row r="34" spans="1:5" x14ac:dyDescent="0.25">
      <c r="A34">
        <v>32</v>
      </c>
      <c r="B34">
        <f t="shared" si="0"/>
        <v>250</v>
      </c>
      <c r="C34">
        <v>0</v>
      </c>
      <c r="D34">
        <v>2</v>
      </c>
      <c r="E34">
        <v>2</v>
      </c>
    </row>
    <row r="35" spans="1:5" x14ac:dyDescent="0.25">
      <c r="A35">
        <v>33</v>
      </c>
      <c r="B35">
        <f t="shared" si="0"/>
        <v>257.8125</v>
      </c>
      <c r="C35">
        <v>0</v>
      </c>
      <c r="D35">
        <v>2</v>
      </c>
      <c r="E35">
        <v>2</v>
      </c>
    </row>
    <row r="36" spans="1:5" x14ac:dyDescent="0.25">
      <c r="A36">
        <v>34</v>
      </c>
      <c r="B36">
        <f t="shared" si="0"/>
        <v>265.625</v>
      </c>
      <c r="C36">
        <v>0</v>
      </c>
      <c r="D36">
        <v>6</v>
      </c>
      <c r="E36">
        <v>6</v>
      </c>
    </row>
    <row r="37" spans="1:5" x14ac:dyDescent="0.25">
      <c r="A37">
        <v>35</v>
      </c>
      <c r="B37">
        <f t="shared" si="0"/>
        <v>273.4375</v>
      </c>
      <c r="C37">
        <v>0</v>
      </c>
      <c r="D37">
        <v>2</v>
      </c>
      <c r="E37">
        <v>2</v>
      </c>
    </row>
    <row r="38" spans="1:5" x14ac:dyDescent="0.25">
      <c r="A38">
        <v>36</v>
      </c>
      <c r="B38">
        <f t="shared" si="0"/>
        <v>281.25</v>
      </c>
      <c r="C38">
        <v>0</v>
      </c>
      <c r="D38">
        <v>2</v>
      </c>
      <c r="E38">
        <v>2</v>
      </c>
    </row>
    <row r="39" spans="1:5" x14ac:dyDescent="0.25">
      <c r="A39">
        <v>37</v>
      </c>
      <c r="B39">
        <f t="shared" si="0"/>
        <v>289.0625</v>
      </c>
      <c r="C39">
        <v>0</v>
      </c>
      <c r="D39">
        <v>0</v>
      </c>
      <c r="E39">
        <v>0</v>
      </c>
    </row>
    <row r="40" spans="1:5" x14ac:dyDescent="0.25">
      <c r="A40">
        <v>38</v>
      </c>
      <c r="B40">
        <f t="shared" si="0"/>
        <v>296.875</v>
      </c>
      <c r="C40">
        <v>0</v>
      </c>
      <c r="D40">
        <v>0</v>
      </c>
      <c r="E40">
        <v>0</v>
      </c>
    </row>
    <row r="41" spans="1:5" x14ac:dyDescent="0.25">
      <c r="A41">
        <v>39</v>
      </c>
      <c r="B41">
        <f t="shared" si="0"/>
        <v>304.6875</v>
      </c>
      <c r="C41">
        <v>0</v>
      </c>
      <c r="D41">
        <v>2</v>
      </c>
      <c r="E41">
        <v>2</v>
      </c>
    </row>
    <row r="42" spans="1:5" x14ac:dyDescent="0.25">
      <c r="A42">
        <v>40</v>
      </c>
      <c r="B42">
        <f t="shared" si="0"/>
        <v>312.5</v>
      </c>
      <c r="C42">
        <v>0</v>
      </c>
      <c r="D42">
        <v>4</v>
      </c>
      <c r="E42">
        <v>4</v>
      </c>
    </row>
    <row r="43" spans="1:5" x14ac:dyDescent="0.25">
      <c r="A43">
        <v>41</v>
      </c>
      <c r="B43">
        <f t="shared" si="0"/>
        <v>320.3125</v>
      </c>
      <c r="C43">
        <v>0</v>
      </c>
      <c r="D43">
        <v>0</v>
      </c>
      <c r="E43">
        <v>0</v>
      </c>
    </row>
    <row r="44" spans="1:5" x14ac:dyDescent="0.25">
      <c r="A44">
        <v>42</v>
      </c>
      <c r="B44">
        <f t="shared" si="0"/>
        <v>328.125</v>
      </c>
      <c r="C44">
        <v>0</v>
      </c>
      <c r="D44">
        <v>2</v>
      </c>
      <c r="E44">
        <v>2</v>
      </c>
    </row>
    <row r="45" spans="1:5" x14ac:dyDescent="0.25">
      <c r="A45">
        <v>43</v>
      </c>
      <c r="B45">
        <f t="shared" si="0"/>
        <v>335.9375</v>
      </c>
      <c r="C45">
        <v>0</v>
      </c>
      <c r="D45">
        <v>0</v>
      </c>
      <c r="E45">
        <v>0</v>
      </c>
    </row>
    <row r="46" spans="1:5" x14ac:dyDescent="0.25">
      <c r="A46">
        <v>44</v>
      </c>
      <c r="B46">
        <f t="shared" si="0"/>
        <v>343.75</v>
      </c>
      <c r="C46">
        <v>0</v>
      </c>
      <c r="D46">
        <v>2</v>
      </c>
      <c r="E46">
        <v>2</v>
      </c>
    </row>
    <row r="47" spans="1:5" x14ac:dyDescent="0.25">
      <c r="A47">
        <v>45</v>
      </c>
      <c r="B47">
        <f t="shared" si="0"/>
        <v>351.5625</v>
      </c>
      <c r="C47">
        <v>0</v>
      </c>
      <c r="D47">
        <v>4</v>
      </c>
      <c r="E47">
        <v>4</v>
      </c>
    </row>
    <row r="48" spans="1:5" x14ac:dyDescent="0.25">
      <c r="A48">
        <v>46</v>
      </c>
      <c r="B48">
        <f t="shared" si="0"/>
        <v>359.375</v>
      </c>
      <c r="C48">
        <v>0</v>
      </c>
      <c r="D48">
        <v>4</v>
      </c>
      <c r="E48">
        <v>4</v>
      </c>
    </row>
    <row r="49" spans="1:5" x14ac:dyDescent="0.25">
      <c r="A49">
        <v>47</v>
      </c>
      <c r="B49">
        <f t="shared" si="0"/>
        <v>367.1875</v>
      </c>
      <c r="C49">
        <v>127</v>
      </c>
      <c r="D49">
        <v>2</v>
      </c>
      <c r="E49">
        <v>2</v>
      </c>
    </row>
    <row r="50" spans="1:5" x14ac:dyDescent="0.25">
      <c r="A50">
        <v>48</v>
      </c>
      <c r="B50">
        <f t="shared" si="0"/>
        <v>375</v>
      </c>
      <c r="C50">
        <v>127</v>
      </c>
      <c r="D50">
        <v>0</v>
      </c>
      <c r="E50">
        <v>0</v>
      </c>
    </row>
    <row r="51" spans="1:5" x14ac:dyDescent="0.25">
      <c r="A51">
        <v>49</v>
      </c>
      <c r="B51">
        <f t="shared" si="0"/>
        <v>382.8125</v>
      </c>
      <c r="C51">
        <v>127</v>
      </c>
      <c r="D51">
        <v>2</v>
      </c>
      <c r="E51">
        <v>2</v>
      </c>
    </row>
    <row r="52" spans="1:5" x14ac:dyDescent="0.25">
      <c r="A52">
        <v>50</v>
      </c>
      <c r="B52">
        <f t="shared" si="0"/>
        <v>390.625</v>
      </c>
      <c r="C52">
        <v>127</v>
      </c>
      <c r="D52">
        <v>2</v>
      </c>
      <c r="E52">
        <v>2</v>
      </c>
    </row>
    <row r="53" spans="1:5" x14ac:dyDescent="0.25">
      <c r="A53">
        <v>51</v>
      </c>
      <c r="B53">
        <f t="shared" si="0"/>
        <v>398.4375</v>
      </c>
      <c r="C53">
        <v>127</v>
      </c>
      <c r="D53">
        <v>4</v>
      </c>
      <c r="E53">
        <v>4</v>
      </c>
    </row>
    <row r="54" spans="1:5" x14ac:dyDescent="0.25">
      <c r="A54">
        <v>52</v>
      </c>
      <c r="B54">
        <f t="shared" si="0"/>
        <v>406.25</v>
      </c>
      <c r="C54">
        <v>127</v>
      </c>
      <c r="D54">
        <v>4</v>
      </c>
      <c r="E54">
        <v>4</v>
      </c>
    </row>
    <row r="55" spans="1:5" x14ac:dyDescent="0.25">
      <c r="A55">
        <v>53</v>
      </c>
      <c r="B55">
        <f t="shared" si="0"/>
        <v>414.0625</v>
      </c>
      <c r="C55">
        <v>127</v>
      </c>
      <c r="D55">
        <v>2</v>
      </c>
      <c r="E55">
        <v>2</v>
      </c>
    </row>
    <row r="56" spans="1:5" x14ac:dyDescent="0.25">
      <c r="A56">
        <v>54</v>
      </c>
      <c r="B56">
        <f t="shared" si="0"/>
        <v>421.875</v>
      </c>
      <c r="C56">
        <v>127</v>
      </c>
      <c r="D56">
        <v>4</v>
      </c>
      <c r="E56">
        <v>4</v>
      </c>
    </row>
    <row r="57" spans="1:5" x14ac:dyDescent="0.25">
      <c r="A57">
        <v>55</v>
      </c>
      <c r="B57">
        <f t="shared" si="0"/>
        <v>429.6875</v>
      </c>
      <c r="C57">
        <v>127</v>
      </c>
      <c r="D57">
        <v>2</v>
      </c>
      <c r="E57">
        <v>2</v>
      </c>
    </row>
    <row r="58" spans="1:5" x14ac:dyDescent="0.25">
      <c r="A58">
        <v>56</v>
      </c>
      <c r="B58">
        <f t="shared" si="0"/>
        <v>437.5</v>
      </c>
      <c r="C58">
        <v>127</v>
      </c>
      <c r="D58">
        <v>0</v>
      </c>
      <c r="E58">
        <v>0</v>
      </c>
    </row>
    <row r="59" spans="1:5" x14ac:dyDescent="0.25">
      <c r="A59">
        <v>57</v>
      </c>
      <c r="B59">
        <f t="shared" si="0"/>
        <v>445.3125</v>
      </c>
      <c r="C59">
        <v>127</v>
      </c>
      <c r="D59">
        <v>4</v>
      </c>
      <c r="E59">
        <v>4</v>
      </c>
    </row>
    <row r="60" spans="1:5" x14ac:dyDescent="0.25">
      <c r="A60">
        <v>58</v>
      </c>
      <c r="B60">
        <f t="shared" si="0"/>
        <v>453.125</v>
      </c>
      <c r="C60">
        <v>127</v>
      </c>
      <c r="D60">
        <v>4</v>
      </c>
      <c r="E60">
        <v>4</v>
      </c>
    </row>
    <row r="61" spans="1:5" x14ac:dyDescent="0.25">
      <c r="A61">
        <v>59</v>
      </c>
      <c r="B61">
        <f t="shared" si="0"/>
        <v>460.9375</v>
      </c>
      <c r="C61">
        <v>127</v>
      </c>
      <c r="D61">
        <v>0</v>
      </c>
      <c r="E61">
        <v>0</v>
      </c>
    </row>
    <row r="62" spans="1:5" x14ac:dyDescent="0.25">
      <c r="A62">
        <v>60</v>
      </c>
      <c r="B62">
        <f t="shared" si="0"/>
        <v>468.75</v>
      </c>
      <c r="C62">
        <v>127</v>
      </c>
      <c r="D62">
        <v>2</v>
      </c>
      <c r="E62">
        <v>2</v>
      </c>
    </row>
    <row r="63" spans="1:5" x14ac:dyDescent="0.25">
      <c r="A63">
        <v>61</v>
      </c>
      <c r="B63">
        <f t="shared" si="0"/>
        <v>476.5625</v>
      </c>
      <c r="C63">
        <v>127</v>
      </c>
      <c r="D63">
        <v>0</v>
      </c>
      <c r="E63">
        <v>0</v>
      </c>
    </row>
    <row r="64" spans="1:5" x14ac:dyDescent="0.25">
      <c r="A64">
        <v>62</v>
      </c>
      <c r="B64">
        <f t="shared" si="0"/>
        <v>484.375</v>
      </c>
      <c r="C64">
        <v>127</v>
      </c>
      <c r="D64">
        <v>2</v>
      </c>
      <c r="E64">
        <v>2</v>
      </c>
    </row>
    <row r="65" spans="1:5" x14ac:dyDescent="0.25">
      <c r="A65">
        <v>63</v>
      </c>
      <c r="B65">
        <f t="shared" si="0"/>
        <v>492.1875</v>
      </c>
      <c r="C65">
        <v>127</v>
      </c>
      <c r="D65">
        <v>4</v>
      </c>
      <c r="E65">
        <v>4</v>
      </c>
    </row>
    <row r="66" spans="1:5" x14ac:dyDescent="0.25">
      <c r="A66">
        <v>64</v>
      </c>
      <c r="B66">
        <f t="shared" si="0"/>
        <v>500</v>
      </c>
      <c r="C66">
        <v>127</v>
      </c>
    </row>
    <row r="67" spans="1:5" x14ac:dyDescent="0.25">
      <c r="C67">
        <v>127</v>
      </c>
    </row>
    <row r="68" spans="1:5" x14ac:dyDescent="0.25">
      <c r="C68">
        <v>127</v>
      </c>
    </row>
    <row r="69" spans="1:5" x14ac:dyDescent="0.25">
      <c r="C69">
        <v>127</v>
      </c>
    </row>
    <row r="70" spans="1:5" x14ac:dyDescent="0.25">
      <c r="C70">
        <v>0</v>
      </c>
    </row>
    <row r="71" spans="1:5" x14ac:dyDescent="0.25">
      <c r="C71">
        <v>0</v>
      </c>
    </row>
    <row r="72" spans="1:5" x14ac:dyDescent="0.25">
      <c r="C72">
        <v>0</v>
      </c>
    </row>
    <row r="73" spans="1:5" x14ac:dyDescent="0.25">
      <c r="C73">
        <v>0</v>
      </c>
    </row>
    <row r="74" spans="1:5" x14ac:dyDescent="0.25">
      <c r="C74">
        <v>0</v>
      </c>
    </row>
    <row r="75" spans="1:5" x14ac:dyDescent="0.25">
      <c r="C75">
        <v>0</v>
      </c>
    </row>
    <row r="76" spans="1:5" x14ac:dyDescent="0.25">
      <c r="C76">
        <v>0</v>
      </c>
    </row>
    <row r="77" spans="1:5" x14ac:dyDescent="0.25">
      <c r="C77">
        <v>0</v>
      </c>
    </row>
    <row r="78" spans="1:5" x14ac:dyDescent="0.25">
      <c r="C78">
        <v>0</v>
      </c>
    </row>
    <row r="79" spans="1:5" x14ac:dyDescent="0.25">
      <c r="C79">
        <v>0</v>
      </c>
    </row>
    <row r="80" spans="1:5" x14ac:dyDescent="0.25">
      <c r="C80">
        <v>0</v>
      </c>
    </row>
    <row r="81" spans="3:3" x14ac:dyDescent="0.25">
      <c r="C81">
        <v>0</v>
      </c>
    </row>
    <row r="82" spans="3:3" x14ac:dyDescent="0.25">
      <c r="C82">
        <v>0</v>
      </c>
    </row>
    <row r="83" spans="3:3" x14ac:dyDescent="0.25">
      <c r="C83">
        <v>0</v>
      </c>
    </row>
    <row r="84" spans="3:3" x14ac:dyDescent="0.25">
      <c r="C84">
        <v>0</v>
      </c>
    </row>
    <row r="85" spans="3:3" x14ac:dyDescent="0.25">
      <c r="C85">
        <v>0</v>
      </c>
    </row>
    <row r="86" spans="3:3" x14ac:dyDescent="0.25">
      <c r="C86">
        <v>0</v>
      </c>
    </row>
    <row r="87" spans="3:3" x14ac:dyDescent="0.25">
      <c r="C87">
        <v>0</v>
      </c>
    </row>
    <row r="88" spans="3:3" x14ac:dyDescent="0.25">
      <c r="C88">
        <v>0</v>
      </c>
    </row>
    <row r="89" spans="3:3" x14ac:dyDescent="0.25">
      <c r="C89">
        <v>0</v>
      </c>
    </row>
    <row r="90" spans="3:3" x14ac:dyDescent="0.25">
      <c r="C90">
        <v>0</v>
      </c>
    </row>
    <row r="91" spans="3:3" x14ac:dyDescent="0.25">
      <c r="C91">
        <v>127</v>
      </c>
    </row>
    <row r="92" spans="3:3" x14ac:dyDescent="0.25">
      <c r="C92">
        <v>127</v>
      </c>
    </row>
    <row r="93" spans="3:3" x14ac:dyDescent="0.25">
      <c r="C93">
        <v>127</v>
      </c>
    </row>
    <row r="94" spans="3:3" x14ac:dyDescent="0.25">
      <c r="C94">
        <v>127</v>
      </c>
    </row>
    <row r="95" spans="3:3" x14ac:dyDescent="0.25">
      <c r="C95">
        <v>127</v>
      </c>
    </row>
    <row r="96" spans="3:3" x14ac:dyDescent="0.25">
      <c r="C96">
        <v>127</v>
      </c>
    </row>
    <row r="97" spans="3:3" x14ac:dyDescent="0.25">
      <c r="C97">
        <v>127</v>
      </c>
    </row>
    <row r="98" spans="3:3" x14ac:dyDescent="0.25">
      <c r="C98">
        <v>127</v>
      </c>
    </row>
    <row r="99" spans="3:3" x14ac:dyDescent="0.25">
      <c r="C99">
        <v>127</v>
      </c>
    </row>
    <row r="100" spans="3:3" x14ac:dyDescent="0.25">
      <c r="C100">
        <v>127</v>
      </c>
    </row>
    <row r="101" spans="3:3" x14ac:dyDescent="0.25">
      <c r="C101">
        <v>127</v>
      </c>
    </row>
    <row r="102" spans="3:3" x14ac:dyDescent="0.25">
      <c r="C102">
        <v>127</v>
      </c>
    </row>
    <row r="103" spans="3:3" x14ac:dyDescent="0.25">
      <c r="C103">
        <v>127</v>
      </c>
    </row>
    <row r="104" spans="3:3" x14ac:dyDescent="0.25">
      <c r="C104">
        <v>127</v>
      </c>
    </row>
    <row r="105" spans="3:3" x14ac:dyDescent="0.25">
      <c r="C105">
        <v>127</v>
      </c>
    </row>
    <row r="106" spans="3:3" x14ac:dyDescent="0.25">
      <c r="C106">
        <v>127</v>
      </c>
    </row>
    <row r="107" spans="3:3" x14ac:dyDescent="0.25">
      <c r="C107">
        <v>127</v>
      </c>
    </row>
    <row r="108" spans="3:3" x14ac:dyDescent="0.25">
      <c r="C108">
        <v>127</v>
      </c>
    </row>
    <row r="109" spans="3:3" x14ac:dyDescent="0.25">
      <c r="C109">
        <v>127</v>
      </c>
    </row>
    <row r="110" spans="3:3" x14ac:dyDescent="0.25">
      <c r="C110">
        <v>127</v>
      </c>
    </row>
    <row r="111" spans="3:3" x14ac:dyDescent="0.25">
      <c r="C111">
        <v>127</v>
      </c>
    </row>
    <row r="112" spans="3:3" x14ac:dyDescent="0.25">
      <c r="C112">
        <v>0</v>
      </c>
    </row>
    <row r="113" spans="3:3" x14ac:dyDescent="0.25">
      <c r="C113">
        <v>0</v>
      </c>
    </row>
    <row r="114" spans="3:3" x14ac:dyDescent="0.25">
      <c r="C114">
        <v>0</v>
      </c>
    </row>
    <row r="115" spans="3:3" x14ac:dyDescent="0.25">
      <c r="C115">
        <v>0</v>
      </c>
    </row>
    <row r="116" spans="3:3" x14ac:dyDescent="0.25">
      <c r="C116">
        <v>0</v>
      </c>
    </row>
    <row r="117" spans="3:3" x14ac:dyDescent="0.25">
      <c r="C117">
        <v>0</v>
      </c>
    </row>
    <row r="118" spans="3:3" x14ac:dyDescent="0.25">
      <c r="C118">
        <v>0</v>
      </c>
    </row>
    <row r="119" spans="3:3" x14ac:dyDescent="0.25">
      <c r="C119">
        <v>0</v>
      </c>
    </row>
    <row r="120" spans="3:3" x14ac:dyDescent="0.25">
      <c r="C120">
        <v>0</v>
      </c>
    </row>
    <row r="121" spans="3:3" x14ac:dyDescent="0.25">
      <c r="C121">
        <v>0</v>
      </c>
    </row>
    <row r="122" spans="3:3" x14ac:dyDescent="0.25">
      <c r="C122">
        <v>0</v>
      </c>
    </row>
    <row r="123" spans="3:3" x14ac:dyDescent="0.25">
      <c r="C123">
        <v>0</v>
      </c>
    </row>
    <row r="124" spans="3:3" x14ac:dyDescent="0.25">
      <c r="C124">
        <v>0</v>
      </c>
    </row>
    <row r="125" spans="3:3" x14ac:dyDescent="0.25">
      <c r="C125">
        <v>0</v>
      </c>
    </row>
    <row r="126" spans="3:3" x14ac:dyDescent="0.25">
      <c r="C126">
        <v>0</v>
      </c>
    </row>
    <row r="127" spans="3:3" x14ac:dyDescent="0.25">
      <c r="C127">
        <v>0</v>
      </c>
    </row>
    <row r="128" spans="3:3" x14ac:dyDescent="0.25">
      <c r="C128">
        <v>0</v>
      </c>
    </row>
    <row r="129" spans="3:3" x14ac:dyDescent="0.25">
      <c r="C12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FFT</vt:lpstr>
      <vt:lpstr>coef float</vt:lpstr>
      <vt:lpstr>coef 2float</vt:lpstr>
      <vt:lpstr>coef used</vt:lpstr>
      <vt:lpstr>coef 2used</vt:lpstr>
      <vt:lpstr>FILTER</vt:lpstr>
      <vt:lpstr>coef convert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Yashael Faith</dc:creator>
  <cp:lastModifiedBy>Yashael Faith</cp:lastModifiedBy>
  <dcterms:created xsi:type="dcterms:W3CDTF">2018-12-03T01:07:49Z</dcterms:created>
  <dcterms:modified xsi:type="dcterms:W3CDTF">2018-12-19T08:43:29Z</dcterms:modified>
</cp:coreProperties>
</file>