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tse\source\Workspaces\QuoteTestApp\excel_templates\"/>
    </mc:Choice>
  </mc:AlternateContent>
  <xr:revisionPtr revIDLastSave="0" documentId="13_ncr:1_{244994A0-D179-42A9-BCC0-2CF99E20CDB5}" xr6:coauthVersionLast="47" xr6:coauthVersionMax="47" xr10:uidLastSave="{00000000-0000-0000-0000-000000000000}"/>
  <bookViews>
    <workbookView xWindow="-120" yWindow="-120" windowWidth="29040" windowHeight="15840" activeTab="3" xr2:uid="{46CACC1E-1B77-46EB-83A0-CFA944E72F12}"/>
  </bookViews>
  <sheets>
    <sheet name="Cover Page" sheetId="8" r:id="rId1"/>
    <sheet name="Disclosure" sheetId="7" r:id="rId2"/>
    <sheet name="CA FSC" sheetId="9" r:id="rId3"/>
    <sheet name="Shopped Lb" sheetId="10" r:id="rId4"/>
    <sheet name="COURIER" sheetId="5" r:id="rId5"/>
    <sheet name="Courier Zone List" sheetId="6" r:id="rId6"/>
  </sheets>
  <definedNames>
    <definedName name="_xlnm.Print_Area" localSheetId="0">'Cover Page'!$A$1:$A$10</definedName>
    <definedName name="_xlnm.Print_Area" localSheetId="1">Disclosure!$A$1:$A$11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9" l="1"/>
  <c r="B28" i="9" s="1"/>
  <c r="A27" i="9"/>
  <c r="B29" i="9" l="1"/>
  <c r="A29" i="9"/>
  <c r="A28" i="9"/>
  <c r="B30" i="9" l="1"/>
  <c r="A30" i="9"/>
  <c r="A31" i="9" l="1"/>
  <c r="B31" i="9"/>
  <c r="B32" i="9" l="1"/>
  <c r="A32" i="9"/>
  <c r="B33" i="9" l="1"/>
  <c r="A33" i="9"/>
  <c r="B34" i="9" l="1"/>
  <c r="A34" i="9"/>
  <c r="A35" i="9" l="1"/>
  <c r="B35" i="9"/>
  <c r="B36" i="9" l="1"/>
  <c r="A36" i="9"/>
  <c r="A37" i="9" l="1"/>
  <c r="B37" i="9"/>
  <c r="B38" i="9" l="1"/>
  <c r="A38" i="9"/>
  <c r="A39" i="9" l="1"/>
  <c r="B39" i="9"/>
  <c r="B40" i="9" l="1"/>
  <c r="A40" i="9"/>
  <c r="B41" i="9" l="1"/>
  <c r="A41" i="9"/>
  <c r="B42" i="9" l="1"/>
  <c r="A42" i="9"/>
  <c r="A43" i="9" l="1"/>
  <c r="B43" i="9"/>
  <c r="A44" i="9" l="1"/>
  <c r="B44" i="9"/>
  <c r="B45" i="9" l="1"/>
  <c r="A45" i="9"/>
  <c r="B46" i="9" l="1"/>
  <c r="A46" i="9"/>
  <c r="A47" i="9" l="1"/>
  <c r="B47" i="9"/>
  <c r="B48" i="9" l="1"/>
  <c r="A48" i="9"/>
  <c r="B49" i="9" l="1"/>
  <c r="A49" i="9"/>
  <c r="B50" i="9" l="1"/>
  <c r="A50" i="9"/>
  <c r="A51" i="9" l="1"/>
  <c r="B51" i="9"/>
  <c r="B52" i="9" l="1"/>
  <c r="A52" i="9"/>
  <c r="B53" i="9" l="1"/>
  <c r="A53" i="9"/>
  <c r="B54" i="9" l="1"/>
  <c r="A54" i="9"/>
  <c r="A55" i="9" l="1"/>
  <c r="B55" i="9"/>
  <c r="B56" i="9" l="1"/>
  <c r="A56" i="9"/>
  <c r="B57" i="9" l="1"/>
  <c r="A57" i="9"/>
  <c r="B58" i="9" l="1"/>
  <c r="A58" i="9"/>
  <c r="A59" i="9" l="1"/>
  <c r="B59" i="9"/>
  <c r="B60" i="9" l="1"/>
  <c r="A60" i="9"/>
  <c r="B61" i="9" l="1"/>
  <c r="A61" i="9"/>
  <c r="B62" i="9" l="1"/>
  <c r="A62" i="9"/>
  <c r="A63" i="9" l="1"/>
  <c r="B63" i="9"/>
  <c r="B64" i="9" l="1"/>
  <c r="A64" i="9"/>
  <c r="B65" i="9" l="1"/>
  <c r="A65" i="9"/>
  <c r="B66" i="9" l="1"/>
  <c r="A66" i="9"/>
  <c r="A67" i="9" l="1"/>
  <c r="B67" i="9"/>
  <c r="B68" i="9" l="1"/>
  <c r="A68" i="9"/>
  <c r="B69" i="9" l="1"/>
  <c r="A69" i="9"/>
  <c r="B70" i="9" l="1"/>
  <c r="A70" i="9"/>
  <c r="A71" i="9" l="1"/>
  <c r="B71" i="9"/>
  <c r="B72" i="9" l="1"/>
  <c r="A72" i="9"/>
  <c r="A73" i="9" l="1"/>
  <c r="B73" i="9"/>
  <c r="B74" i="9" l="1"/>
  <c r="A74" i="9"/>
  <c r="A75" i="9" l="1"/>
  <c r="B75" i="9"/>
</calcChain>
</file>

<file path=xl/sharedStrings.xml><?xml version="1.0" encoding="utf-8"?>
<sst xmlns="http://schemas.openxmlformats.org/spreadsheetml/2006/main" count="829" uniqueCount="573">
  <si>
    <t>Weight (Lbs)</t>
  </si>
  <si>
    <t>Canada</t>
  </si>
  <si>
    <t>ISO Code</t>
  </si>
  <si>
    <t>CA</t>
  </si>
  <si>
    <t>GB</t>
  </si>
  <si>
    <t>AT</t>
  </si>
  <si>
    <t>AU</t>
  </si>
  <si>
    <t>BE</t>
  </si>
  <si>
    <t>BG</t>
  </si>
  <si>
    <t>HR</t>
  </si>
  <si>
    <t>CY</t>
  </si>
  <si>
    <t>CZ</t>
  </si>
  <si>
    <t>DK</t>
  </si>
  <si>
    <t>EE</t>
  </si>
  <si>
    <t>FI</t>
  </si>
  <si>
    <t>FR</t>
  </si>
  <si>
    <t>DE</t>
  </si>
  <si>
    <t>GR</t>
  </si>
  <si>
    <t>HU</t>
  </si>
  <si>
    <t>IE</t>
  </si>
  <si>
    <t>IT</t>
  </si>
  <si>
    <t>LV</t>
  </si>
  <si>
    <t>LT</t>
  </si>
  <si>
    <t>LU</t>
  </si>
  <si>
    <t>MT</t>
  </si>
  <si>
    <t>NL</t>
  </si>
  <si>
    <t>NZ</t>
  </si>
  <si>
    <t>PL</t>
  </si>
  <si>
    <t>PT</t>
  </si>
  <si>
    <t>RO</t>
  </si>
  <si>
    <t>SK</t>
  </si>
  <si>
    <t>SI</t>
  </si>
  <si>
    <t>ES</t>
  </si>
  <si>
    <t>SE</t>
  </si>
  <si>
    <t>AFGHANISTAN</t>
  </si>
  <si>
    <t>ALBANIA</t>
  </si>
  <si>
    <t>ALGERIA</t>
  </si>
  <si>
    <t>ANDORRA</t>
  </si>
  <si>
    <t>ANGOLA</t>
  </si>
  <si>
    <t>ANGUILLA</t>
  </si>
  <si>
    <t>ARGENTINA</t>
  </si>
  <si>
    <t>ARMENIA</t>
  </si>
  <si>
    <t>ARUBA</t>
  </si>
  <si>
    <t>AZERBAIJAN</t>
  </si>
  <si>
    <t>BAHAMAS</t>
  </si>
  <si>
    <t>BAHRAIN</t>
  </si>
  <si>
    <t>BANGLADESH</t>
  </si>
  <si>
    <t>BARBADOS</t>
  </si>
  <si>
    <t>BELARUS</t>
  </si>
  <si>
    <t>BELIZE</t>
  </si>
  <si>
    <t>BENIN</t>
  </si>
  <si>
    <t>BERMUDA</t>
  </si>
  <si>
    <t>BHUTAN</t>
  </si>
  <si>
    <t>BOLIVIA</t>
  </si>
  <si>
    <t>BOTSWANA</t>
  </si>
  <si>
    <t>BRAZIL</t>
  </si>
  <si>
    <t>BURKINA FASO</t>
  </si>
  <si>
    <t>BURUNDI</t>
  </si>
  <si>
    <t>CAMBODIA</t>
  </si>
  <si>
    <t>CAMEROON</t>
  </si>
  <si>
    <t>CAPE VERDE</t>
  </si>
  <si>
    <t>CAYMAN ISLANDS</t>
  </si>
  <si>
    <t>CHAD</t>
  </si>
  <si>
    <t>CHILE</t>
  </si>
  <si>
    <t>CHINA</t>
  </si>
  <si>
    <t>COLOMBIA</t>
  </si>
  <si>
    <t>COMOROS</t>
  </si>
  <si>
    <t>CONGO</t>
  </si>
  <si>
    <t>COOK ISLANDS</t>
  </si>
  <si>
    <t>COSTA RICA</t>
  </si>
  <si>
    <t>CUBA</t>
  </si>
  <si>
    <t>DJIBOUTI</t>
  </si>
  <si>
    <t>DOMINICA</t>
  </si>
  <si>
    <t>ECUADOR</t>
  </si>
  <si>
    <t>EGYPT</t>
  </si>
  <si>
    <t>EL SALVADOR</t>
  </si>
  <si>
    <t>ERITREA</t>
  </si>
  <si>
    <t>ETHIOPIA</t>
  </si>
  <si>
    <t>FALKLAND ISLANDS</t>
  </si>
  <si>
    <t>FAROE ISLANDS</t>
  </si>
  <si>
    <t>FIJI</t>
  </si>
  <si>
    <t>GABON</t>
  </si>
  <si>
    <t>GAMBIA</t>
  </si>
  <si>
    <t>GEORGIA</t>
  </si>
  <si>
    <t>GHANA</t>
  </si>
  <si>
    <t>GIBRALTAR</t>
  </si>
  <si>
    <t>GREENLAND</t>
  </si>
  <si>
    <t>GRENADA</t>
  </si>
  <si>
    <t>GUADELOUPE</t>
  </si>
  <si>
    <t>GUATEMALA</t>
  </si>
  <si>
    <t>GUERNSEY</t>
  </si>
  <si>
    <t>GUINEA-BISSAU</t>
  </si>
  <si>
    <t>GUYANA</t>
  </si>
  <si>
    <t>HAITI</t>
  </si>
  <si>
    <t>HONDURAS</t>
  </si>
  <si>
    <t>ICELAND</t>
  </si>
  <si>
    <t>INDIA</t>
  </si>
  <si>
    <t>INDONESIA</t>
  </si>
  <si>
    <t>IRAQ</t>
  </si>
  <si>
    <t>ISRAEL</t>
  </si>
  <si>
    <t>JAMAICA</t>
  </si>
  <si>
    <t>JAPAN</t>
  </si>
  <si>
    <t>JERSEY</t>
  </si>
  <si>
    <t>JORDAN</t>
  </si>
  <si>
    <t>KAZAKHSTAN</t>
  </si>
  <si>
    <t>KENYA</t>
  </si>
  <si>
    <t>KIRIBATI</t>
  </si>
  <si>
    <t>KOSOVO</t>
  </si>
  <si>
    <t>KUWAIT</t>
  </si>
  <si>
    <t>KYRGYZSTAN</t>
  </si>
  <si>
    <t>LEBANON</t>
  </si>
  <si>
    <t>LESOTHO</t>
  </si>
  <si>
    <t>LIBERIA</t>
  </si>
  <si>
    <t>LIBYA</t>
  </si>
  <si>
    <t>LIECHTENSTEIN</t>
  </si>
  <si>
    <t>MADAGASCAR</t>
  </si>
  <si>
    <t>MALAWI</t>
  </si>
  <si>
    <t>MALAYSIA</t>
  </si>
  <si>
    <t>MALDIVES</t>
  </si>
  <si>
    <t>MALI</t>
  </si>
  <si>
    <t>MARTINIQUE</t>
  </si>
  <si>
    <t>MAURITANIA</t>
  </si>
  <si>
    <t>MAURITIUS</t>
  </si>
  <si>
    <t>MAYOTTE</t>
  </si>
  <si>
    <t>MEXICO</t>
  </si>
  <si>
    <t>MONACO</t>
  </si>
  <si>
    <t>MONGOLIA</t>
  </si>
  <si>
    <t>MONTSERRAT</t>
  </si>
  <si>
    <t>MOROCCO</t>
  </si>
  <si>
    <t>MOZAMBIQUE</t>
  </si>
  <si>
    <t>MYANMAR</t>
  </si>
  <si>
    <t>NAMIBIA</t>
  </si>
  <si>
    <t>NEPAL</t>
  </si>
  <si>
    <t>NEW CALEDONIA</t>
  </si>
  <si>
    <t>NICARAGUA</t>
  </si>
  <si>
    <t>NIGER</t>
  </si>
  <si>
    <t>NIGERIA</t>
  </si>
  <si>
    <t>NIUE</t>
  </si>
  <si>
    <t>NORWAY</t>
  </si>
  <si>
    <t>OMAN</t>
  </si>
  <si>
    <t>PAKISTAN</t>
  </si>
  <si>
    <t>PANAMA</t>
  </si>
  <si>
    <t>PAPUA NEW GUINEA</t>
  </si>
  <si>
    <t>PARAGUAY</t>
  </si>
  <si>
    <t>PERU</t>
  </si>
  <si>
    <t>QATAR</t>
  </si>
  <si>
    <t>RWANDA</t>
  </si>
  <si>
    <t>SAN MARINO</t>
  </si>
  <si>
    <t>SAO TOME AND PRINCIPE</t>
  </si>
  <si>
    <t>SAUDI ARABIA</t>
  </si>
  <si>
    <t>SENEGAL</t>
  </si>
  <si>
    <t>SEYCHELLES</t>
  </si>
  <si>
    <t>SIERRA LEONE</t>
  </si>
  <si>
    <t>SINGAPORE</t>
  </si>
  <si>
    <t>SOLOMON ISLANDS</t>
  </si>
  <si>
    <t>SOMALIA</t>
  </si>
  <si>
    <t>SOUTH AFRICA</t>
  </si>
  <si>
    <t>SRI LANKA</t>
  </si>
  <si>
    <t>SAINT HELENA</t>
  </si>
  <si>
    <t>SUDAN</t>
  </si>
  <si>
    <t>SURINAME</t>
  </si>
  <si>
    <t>SWAZILAND</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</si>
  <si>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</si>
  <si>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</si>
  <si>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</si>
  <si>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</si>
  <si>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</si>
  <si>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</si>
  <si>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</si>
  <si>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</si>
  <si>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</si>
  <si>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</si>
  <si>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</si>
  <si>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</si>
  <si>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</si>
  <si>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</si>
  <si>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</si>
  <si>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</si>
  <si>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VATICAN CITY</t>
  </si>
  <si>
    <t>VENEZUELA</t>
  </si>
  <si>
    <t>VIETNAM</t>
  </si>
  <si>
    <t>SAMOA</t>
  </si>
  <si>
    <t>ZAMBIA</t>
  </si>
  <si>
    <t>ZIMBABWE</t>
  </si>
  <si>
    <t>AF</t>
  </si>
  <si>
    <t>AL</t>
  </si>
  <si>
    <t>DZ</t>
  </si>
  <si>
    <t>AD</t>
  </si>
  <si>
    <t>AO</t>
  </si>
  <si>
    <t>AI</t>
  </si>
  <si>
    <t>AG</t>
  </si>
  <si>
    <t>AR</t>
  </si>
  <si>
    <t>AM</t>
  </si>
  <si>
    <t>AW</t>
  </si>
  <si>
    <t>AZ</t>
  </si>
  <si>
    <t>BS</t>
  </si>
  <si>
    <t>BH</t>
  </si>
  <si>
    <t>BD</t>
  </si>
  <si>
    <t>BB</t>
  </si>
  <si>
    <t>BY</t>
  </si>
  <si>
    <t>BZ</t>
  </si>
  <si>
    <t>BJ</t>
  </si>
  <si>
    <t>BM</t>
  </si>
  <si>
    <t>BT</t>
  </si>
  <si>
    <t>BO</t>
  </si>
  <si>
    <t>BA</t>
  </si>
  <si>
    <t>BW</t>
  </si>
  <si>
    <t>BR</t>
  </si>
  <si>
    <t>BN</t>
  </si>
  <si>
    <t>BF</t>
  </si>
  <si>
    <t>BI</t>
  </si>
  <si>
    <t>KH</t>
  </si>
  <si>
    <t>CM</t>
  </si>
  <si>
    <t>IC</t>
  </si>
  <si>
    <t>CV</t>
  </si>
  <si>
    <t>KY</t>
  </si>
  <si>
    <t>CF</t>
  </si>
  <si>
    <t>TD</t>
  </si>
  <si>
    <t>CL</t>
  </si>
  <si>
    <t>CN</t>
  </si>
  <si>
    <t>CO</t>
  </si>
  <si>
    <t>KM</t>
  </si>
  <si>
    <t>CG</t>
  </si>
  <si>
    <t>CD</t>
  </si>
  <si>
    <t>CK</t>
  </si>
  <si>
    <t>CR</t>
  </si>
  <si>
    <t>CU</t>
  </si>
  <si>
    <t>DJ</t>
  </si>
  <si>
    <t>DM</t>
  </si>
  <si>
    <t>DO</t>
  </si>
  <si>
    <t>TL</t>
  </si>
  <si>
    <t>EC</t>
  </si>
  <si>
    <t>EG</t>
  </si>
  <si>
    <t>SV</t>
  </si>
  <si>
    <t>GQ</t>
  </si>
  <si>
    <t>ER</t>
  </si>
  <si>
    <t>ET</t>
  </si>
  <si>
    <t>FK</t>
  </si>
  <si>
    <t>FO</t>
  </si>
  <si>
    <t>FJ</t>
  </si>
  <si>
    <t>GF</t>
  </si>
  <si>
    <t>PF</t>
  </si>
  <si>
    <t>GA</t>
  </si>
  <si>
    <t>GM</t>
  </si>
  <si>
    <t>GE</t>
  </si>
  <si>
    <t>GH</t>
  </si>
  <si>
    <t>GI</t>
  </si>
  <si>
    <t>GL</t>
  </si>
  <si>
    <t>GD</t>
  </si>
  <si>
    <t>GP</t>
  </si>
  <si>
    <t>GT</t>
  </si>
  <si>
    <t>GG</t>
  </si>
  <si>
    <t>GN</t>
  </si>
  <si>
    <t>GW</t>
  </si>
  <si>
    <t>GY</t>
  </si>
  <si>
    <t>HT</t>
  </si>
  <si>
    <t>HN</t>
  </si>
  <si>
    <t>HK</t>
  </si>
  <si>
    <t>IS</t>
  </si>
  <si>
    <t>IN</t>
  </si>
  <si>
    <t>ID</t>
  </si>
  <si>
    <t>IR</t>
  </si>
  <si>
    <t>IQ</t>
  </si>
  <si>
    <t>IL</t>
  </si>
  <si>
    <t>CI</t>
  </si>
  <si>
    <t>JM</t>
  </si>
  <si>
    <t>JP</t>
  </si>
  <si>
    <t>JE</t>
  </si>
  <si>
    <t>JO</t>
  </si>
  <si>
    <t>KZ</t>
  </si>
  <si>
    <t>KE</t>
  </si>
  <si>
    <t>KI</t>
  </si>
  <si>
    <t>KP</t>
  </si>
  <si>
    <t>KR</t>
  </si>
  <si>
    <t>KW</t>
  </si>
  <si>
    <t>KG</t>
  </si>
  <si>
    <t>LA</t>
  </si>
  <si>
    <t>LB</t>
  </si>
  <si>
    <t>LS</t>
  </si>
  <si>
    <t>LR</t>
  </si>
  <si>
    <t>LY</t>
  </si>
  <si>
    <t>LI</t>
  </si>
  <si>
    <t>MO</t>
  </si>
  <si>
    <t>MK</t>
  </si>
  <si>
    <t>MG</t>
  </si>
  <si>
    <t>MW</t>
  </si>
  <si>
    <t>MY</t>
  </si>
  <si>
    <t>MV</t>
  </si>
  <si>
    <t>ML</t>
  </si>
  <si>
    <t>MQ</t>
  </si>
  <si>
    <t>MR</t>
  </si>
  <si>
    <t>MU</t>
  </si>
  <si>
    <t>YT</t>
  </si>
  <si>
    <t>MX</t>
  </si>
  <si>
    <t>MD</t>
  </si>
  <si>
    <t>MC</t>
  </si>
  <si>
    <t>MN</t>
  </si>
  <si>
    <t>ME</t>
  </si>
  <si>
    <t>MS</t>
  </si>
  <si>
    <t>MA</t>
  </si>
  <si>
    <t>MZ</t>
  </si>
  <si>
    <t>MM</t>
  </si>
  <si>
    <t>NA</t>
  </si>
  <si>
    <t>NR</t>
  </si>
  <si>
    <t>NP</t>
  </si>
  <si>
    <t>NC</t>
  </si>
  <si>
    <t>NI</t>
  </si>
  <si>
    <t>NE</t>
  </si>
  <si>
    <t>NG</t>
  </si>
  <si>
    <t>NU</t>
  </si>
  <si>
    <t>NO</t>
  </si>
  <si>
    <t>OM</t>
  </si>
  <si>
    <t>PK</t>
  </si>
  <si>
    <t>PA</t>
  </si>
  <si>
    <t>PG</t>
  </si>
  <si>
    <t>PY</t>
  </si>
  <si>
    <t>PE</t>
  </si>
  <si>
    <t>PH</t>
  </si>
  <si>
    <t>QA</t>
  </si>
  <si>
    <t>RE</t>
  </si>
  <si>
    <t>RU</t>
  </si>
  <si>
    <t>RW</t>
  </si>
  <si>
    <t>SM</t>
  </si>
  <si>
    <t>ST</t>
  </si>
  <si>
    <t>SA</t>
  </si>
  <si>
    <t>SN</t>
  </si>
  <si>
    <t>RS</t>
  </si>
  <si>
    <t>SC</t>
  </si>
  <si>
    <t>SL</t>
  </si>
  <si>
    <t>SG</t>
  </si>
  <si>
    <t>SB</t>
  </si>
  <si>
    <t>SO</t>
  </si>
  <si>
    <t>ZA</t>
  </si>
  <si>
    <t>LK</t>
  </si>
  <si>
    <t>SH</t>
  </si>
  <si>
    <t>KN</t>
  </si>
  <si>
    <t>LC</t>
  </si>
  <si>
    <t>VC</t>
  </si>
  <si>
    <t>SD</t>
  </si>
  <si>
    <t>SR</t>
  </si>
  <si>
    <t>SZ</t>
  </si>
  <si>
    <t>CH</t>
  </si>
  <si>
    <t>SY</t>
  </si>
  <si>
    <t>TW</t>
  </si>
  <si>
    <t>TJ</t>
  </si>
  <si>
    <t>TZ</t>
  </si>
  <si>
    <t>TH</t>
  </si>
  <si>
    <t>TG</t>
  </si>
  <si>
    <t>TO</t>
  </si>
  <si>
    <t>TT</t>
  </si>
  <si>
    <t>TN</t>
  </si>
  <si>
    <t>TR</t>
  </si>
  <si>
    <t>TM</t>
  </si>
  <si>
    <t>TC</t>
  </si>
  <si>
    <t>TV</t>
  </si>
  <si>
    <t>UG</t>
  </si>
  <si>
    <t>UA</t>
  </si>
  <si>
    <t>AE</t>
  </si>
  <si>
    <t>UY</t>
  </si>
  <si>
    <t>UZ</t>
  </si>
  <si>
    <t>VU</t>
  </si>
  <si>
    <t>VA</t>
  </si>
  <si>
    <t>VE</t>
  </si>
  <si>
    <t>VN</t>
  </si>
  <si>
    <t>VG</t>
  </si>
  <si>
    <t>WS</t>
  </si>
  <si>
    <t>YE</t>
  </si>
  <si>
    <t>ZM</t>
  </si>
  <si>
    <t>ZW</t>
  </si>
  <si>
    <t>TAIWAN</t>
  </si>
  <si>
    <t>Product Code</t>
  </si>
  <si>
    <t>ePost - 2022</t>
  </si>
  <si>
    <t>Weight Not Over (Lbs.)</t>
  </si>
  <si>
    <t>CANADA</t>
  </si>
  <si>
    <t>EUROPE 1</t>
  </si>
  <si>
    <t>EUROPE 2</t>
  </si>
  <si>
    <t>EUROPE &amp;
MIDDLE EAST</t>
  </si>
  <si>
    <t>ASIA 1</t>
  </si>
  <si>
    <t>ASIA 2</t>
  </si>
  <si>
    <t>ASIA 3</t>
  </si>
  <si>
    <t>ASIA 4</t>
  </si>
  <si>
    <t>ASIA 5</t>
  </si>
  <si>
    <t>CARIBBEAN, CENTRAL &amp; SOUTH AMERICA 1</t>
  </si>
  <si>
    <t>CARIBBEAN, CENTRAL &amp; SOUTH AMERICA 2</t>
  </si>
  <si>
    <t>MIDDLE EAST</t>
  </si>
  <si>
    <t>AFRICA</t>
  </si>
  <si>
    <t>AUSTRALIA</t>
  </si>
  <si>
    <t>A</t>
  </si>
  <si>
    <t>B</t>
  </si>
  <si>
    <t>C</t>
  </si>
  <si>
    <t>D</t>
  </si>
  <si>
    <t>E</t>
  </si>
  <si>
    <t>F</t>
  </si>
  <si>
    <t>G</t>
  </si>
  <si>
    <t>H</t>
  </si>
  <si>
    <t>I</t>
  </si>
  <si>
    <t>J</t>
  </si>
  <si>
    <t>K</t>
  </si>
  <si>
    <t>L</t>
  </si>
  <si>
    <t>M</t>
  </si>
  <si>
    <t>N</t>
  </si>
  <si>
    <t>O</t>
  </si>
  <si>
    <t>150+</t>
  </si>
  <si>
    <t>Over 150 LBs per LB In Addition to the Base 150 Lb Rate (Ex. 170 Lbs = 150 Lb Rate + (20 Lbs x Over 150 Per Lb Rate)</t>
  </si>
  <si>
    <t>If any one dimension is over 48” or piece weights over 70kg, the piece is subject to an Oversize Surcharge of $94.00</t>
  </si>
  <si>
    <t>Zone List</t>
  </si>
  <si>
    <t>Country</t>
  </si>
  <si>
    <t>ISO</t>
  </si>
  <si>
    <t>Price Group</t>
  </si>
  <si>
    <t>NORTH MACEDONIA</t>
  </si>
  <si>
    <t>GREECE</t>
  </si>
  <si>
    <t>ANTIGUA</t>
  </si>
  <si>
    <t>GUINEA REP.</t>
  </si>
  <si>
    <t>PHILIPPINES, THE</t>
  </si>
  <si>
    <t>GUINEA-EQUATORIAL</t>
  </si>
  <si>
    <t>POLAND</t>
  </si>
  <si>
    <t>PORTUGAL</t>
  </si>
  <si>
    <t>AUSTRIA</t>
  </si>
  <si>
    <t>REUNION, ISLAND OF</t>
  </si>
  <si>
    <t>HONG KONG SAR CHINA</t>
  </si>
  <si>
    <t>ROMANIA</t>
  </si>
  <si>
    <t>HUNGARY</t>
  </si>
  <si>
    <t>RUSSIAN FEDERATION</t>
  </si>
  <si>
    <t>BELGIUM</t>
  </si>
  <si>
    <t>IRAN</t>
  </si>
  <si>
    <t>IRELAND, REP. OF</t>
  </si>
  <si>
    <t>ITALY</t>
  </si>
  <si>
    <t>SERBIA, REP. OF</t>
  </si>
  <si>
    <t>BONAIRE</t>
  </si>
  <si>
    <t>XB</t>
  </si>
  <si>
    <t>BOSNIA &amp; HERZEGOVIN</t>
  </si>
  <si>
    <t>SLOVAKIA</t>
  </si>
  <si>
    <t>SLOVENIA</t>
  </si>
  <si>
    <t>BRUNEI</t>
  </si>
  <si>
    <t>BULGARIA</t>
  </si>
  <si>
    <t>KOREA, REP. OF</t>
  </si>
  <si>
    <t>SOMALILAND, REP OF</t>
  </si>
  <si>
    <t>XS</t>
  </si>
  <si>
    <t>KOREA,  D.P.R OF</t>
  </si>
  <si>
    <t>KV</t>
  </si>
  <si>
    <t>SOUTH SUDAN</t>
  </si>
  <si>
    <t>SS</t>
  </si>
  <si>
    <t>SPAIN</t>
  </si>
  <si>
    <t>CANARY ISLANDS, THE</t>
  </si>
  <si>
    <t>LAOS</t>
  </si>
  <si>
    <t>ST. BARTHELEMY</t>
  </si>
  <si>
    <t>XY</t>
  </si>
  <si>
    <t>LATVIA</t>
  </si>
  <si>
    <t>ST. EUSTATIUS</t>
  </si>
  <si>
    <t>XE</t>
  </si>
  <si>
    <t>ST. KITTS</t>
  </si>
  <si>
    <t>CENTRAL AFRICAN RE</t>
  </si>
  <si>
    <t>ST. LUCIA</t>
  </si>
  <si>
    <t>ST. MAARTEN</t>
  </si>
  <si>
    <t>XM</t>
  </si>
  <si>
    <t>ST. VINCENT</t>
  </si>
  <si>
    <t>LITHUANIA</t>
  </si>
  <si>
    <t>LUXEMBOURG</t>
  </si>
  <si>
    <t>MACAU SAR CHINA</t>
  </si>
  <si>
    <t>SWEDEN</t>
  </si>
  <si>
    <t>CONGO, DPR</t>
  </si>
  <si>
    <t>SYRIA</t>
  </si>
  <si>
    <t>TAHITI</t>
  </si>
  <si>
    <t>COTE D IVOIRE</t>
  </si>
  <si>
    <t>CROATIA</t>
  </si>
  <si>
    <t>MALTA</t>
  </si>
  <si>
    <t>TANZANIA</t>
  </si>
  <si>
    <t>CURACAO</t>
  </si>
  <si>
    <t>XC</t>
  </si>
  <si>
    <t>CYPRUS</t>
  </si>
  <si>
    <t>TIMOR-LESTE</t>
  </si>
  <si>
    <t>CZECH REP., THE</t>
  </si>
  <si>
    <t>DENMARK</t>
  </si>
  <si>
    <t>MOLDOVA, REP. OF</t>
  </si>
  <si>
    <t>DOMINICAN REP.</t>
  </si>
  <si>
    <t>MONTENEGRO, REP OF</t>
  </si>
  <si>
    <t>TURKS &amp; CAICOS</t>
  </si>
  <si>
    <t>ESTONIA</t>
  </si>
  <si>
    <t>UNITED KINGDOM</t>
  </si>
  <si>
    <t>NAURU, REP. OF</t>
  </si>
  <si>
    <t>FINLAND</t>
  </si>
  <si>
    <t>NETHERLANDS, THE</t>
  </si>
  <si>
    <t>FRANCE</t>
  </si>
  <si>
    <t>NEVIS</t>
  </si>
  <si>
    <t>XN</t>
  </si>
  <si>
    <t>FRENCH GUYANA</t>
  </si>
  <si>
    <t>NEW ZEALAND</t>
  </si>
  <si>
    <t>VIRGIN ISLANDS-BRITISH</t>
  </si>
  <si>
    <t>YEMEN, REP. OF</t>
  </si>
  <si>
    <t>GERMANY</t>
  </si>
  <si>
    <t>Global Courier DDP/DDU</t>
  </si>
  <si>
    <t>Compliant label and manifest required for all Priority Parcels</t>
  </si>
  <si>
    <t>Pre-approval and sample of products needed prior to shipping, in order to avoid customs issues</t>
  </si>
  <si>
    <t>Rates pending commodity approval, and are subject to change</t>
  </si>
  <si>
    <t>Returns provided at additional cost</t>
  </si>
  <si>
    <t>Cancelled/Stopped orders will incur a $20 fee plus all return shipping costs</t>
  </si>
  <si>
    <t>Shipper is responsible for any fees resulting from misdeclared values or restricted items.</t>
  </si>
  <si>
    <t>Customer:</t>
  </si>
  <si>
    <t>Quote No.</t>
  </si>
  <si>
    <t>Date</t>
  </si>
  <si>
    <t>Services Overview</t>
  </si>
  <si>
    <t>Service Name</t>
  </si>
  <si>
    <t>Priority Packet Tracked</t>
  </si>
  <si>
    <t>25 (DDU)</t>
  </si>
  <si>
    <t>Max Weight</t>
  </si>
  <si>
    <t>4.4 lb.</t>
  </si>
  <si>
    <t>Max Value</t>
  </si>
  <si>
    <t>Max Length</t>
  </si>
  <si>
    <t>International</t>
  </si>
  <si>
    <t>Max Length + Girth</t>
  </si>
  <si>
    <t>Max L + W +H</t>
  </si>
  <si>
    <t>Countries</t>
  </si>
  <si>
    <t>Clearance Types</t>
  </si>
  <si>
    <t>DDU</t>
  </si>
  <si>
    <t>Insurance</t>
  </si>
  <si>
    <t>None</t>
  </si>
  <si>
    <t>Up to $100</t>
  </si>
  <si>
    <t>Tracking</t>
  </si>
  <si>
    <t>Limited</t>
  </si>
  <si>
    <t>Returns</t>
  </si>
  <si>
    <t>Dim Factor</t>
  </si>
  <si>
    <t>09 (DDU)</t>
  </si>
  <si>
    <t>Priority Parcel w DelCon</t>
  </si>
  <si>
    <t>03 (DDP) &amp; 08 (DDU)</t>
  </si>
  <si>
    <t>66 lb.</t>
  </si>
  <si>
    <t>150 lb.</t>
  </si>
  <si>
    <t>Worldwide</t>
  </si>
  <si>
    <t>DDP &amp; DDU</t>
  </si>
  <si>
    <t>Door to Door</t>
  </si>
  <si>
    <t>$100 included - Additional insurance available upon request</t>
  </si>
  <si>
    <t>Through our returns management program at additional cost</t>
  </si>
  <si>
    <t>Global Courier</t>
  </si>
  <si>
    <t>Door to Door 
(limited events)</t>
  </si>
  <si>
    <t>24"</t>
  </si>
  <si>
    <t>36"</t>
  </si>
  <si>
    <t>DDP to select Destinations</t>
  </si>
  <si>
    <t>87"</t>
  </si>
  <si>
    <t>39"</t>
  </si>
  <si>
    <t>130"</t>
  </si>
  <si>
    <t>96"</t>
  </si>
  <si>
    <t>Please contact your Sales Representative for information on USPS and Canada Post services.</t>
  </si>
  <si>
    <t>Duties &amp; Taxes vary by country. 
Seller must register for United Kingdom (GB) VAT, and is responsible for VAT on shipments valued under 135 GBP. Recipient will pay for VAT on shipments valued greater than or equal to 135 GBP.
Please consult your sales representative for more information.</t>
  </si>
  <si>
    <t>Rates are subject to change with 30 days notice</t>
  </si>
  <si>
    <r>
      <rPr>
        <b/>
        <sz val="10"/>
        <color theme="1"/>
        <rFont val="Calibri"/>
        <family val="2"/>
        <scheme val="minor"/>
      </rPr>
      <t>DDP</t>
    </r>
    <r>
      <rPr>
        <sz val="10"/>
        <color theme="1"/>
        <rFont val="Calibri"/>
        <family val="2"/>
        <scheme val="minor"/>
      </rPr>
      <t xml:space="preserve"> - Seller incurs assessed duties and taxes</t>
    </r>
  </si>
  <si>
    <r>
      <rPr>
        <b/>
        <sz val="10"/>
        <color theme="1"/>
        <rFont val="Calibri"/>
        <family val="2"/>
        <scheme val="minor"/>
      </rPr>
      <t xml:space="preserve">DDU </t>
    </r>
    <r>
      <rPr>
        <sz val="10"/>
        <color theme="1"/>
        <rFont val="Calibri"/>
        <family val="2"/>
        <scheme val="minor"/>
      </rPr>
      <t>- Consignee incurs assessed fees, duties, and taxes</t>
    </r>
  </si>
  <si>
    <t>DDP - Through our returns management program at additional cost</t>
  </si>
  <si>
    <t>Other Available Services</t>
  </si>
  <si>
    <t>USPS</t>
  </si>
  <si>
    <t>Canada Post</t>
  </si>
  <si>
    <t>IPA</t>
  </si>
  <si>
    <t>ePAcket</t>
  </si>
  <si>
    <t>PMI</t>
  </si>
  <si>
    <t>PMEI</t>
  </si>
  <si>
    <t>Xpress Post</t>
  </si>
  <si>
    <t>Canada average diesel price (CAN $/litre)*</t>
  </si>
  <si>
    <t>At least</t>
  </si>
  <si>
    <t>But less than</t>
  </si>
  <si>
    <t>Fuel Surcharge (%)</t>
  </si>
  <si>
    <t>Applicable Fuel Surcharge based on the previous month National Average Retail Diesel price as reported in:</t>
  </si>
  <si>
    <t> https://charting.kalibrate.com.</t>
  </si>
  <si>
    <t>Priority Parcel</t>
  </si>
  <si>
    <t xml:space="preserve">Items that exceed the dimensions, weight or parcel value of Product Code 09 will be invoiced at the Product Code 07 rates. </t>
  </si>
  <si>
    <t>Option to receive Undeliverable items at additional cost</t>
  </si>
  <si>
    <t>Note:</t>
  </si>
  <si>
    <t xml:space="preserve">Items that exceed the dimensions, weight or parcel value of Product Code 25 will be invoiced at the Product Code 07 rates. </t>
  </si>
  <si>
    <t xml:space="preserve">01 (DDP) </t>
  </si>
  <si>
    <t>07 (DDU)</t>
  </si>
  <si>
    <t>DDP</t>
  </si>
  <si>
    <t xml:space="preserve">Items that exceed the dimensions, weight or parcel value of Product Code 01 will be invoiced at the Global Courier rates. </t>
  </si>
  <si>
    <t xml:space="preserve">Items that exceed the dimensions, weight or parcel value of Product Code 07 will be invoiced at the Global Courier rates. </t>
  </si>
  <si>
    <t xml:space="preserve"> Parcel</t>
  </si>
  <si>
    <t>Duties &amp; Taxes vary by country. 
Seller must register for United Kingdom (GB) VAT, and is responsible for VAT on shipments valued under 135 GBP. ePost Global will pay for VAT on shipments valued greater than or equal to 135 GBP, then bill the seller.
For EU shipments valued under 150 EUR, Duties and Taxes will apply from first dollar to all goods unless an IOSS number is provided.
Please consult your sales representative for more information.</t>
  </si>
  <si>
    <t>See CA FSC chart for applicable % that will be applied to CA rate. Rates are subject to change with 30 days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</si>
</sst>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3"/>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b/>
      <sz val="16"/>
      <name val="Calibri"/>
      <family val="2"/>
      <scheme val="minor"/>
    </font>
    <font>
      <sz val="10"/>
      <name val="Arial"/>
      <family val="2"/>
    </font>
    <font>
      <b/>
      <sz val="10"/>
      <name val="Calibri"/>
      <family val="2"/>
      <scheme val="minor"/>
    </font>
    <font>
      <sz val="10"/>
      <name val="Calibri"/>
      <family val="2"/>
      <scheme val="minor"/>
    </font>
    <font>
      <b/>
      <sz val="14"/>
      <name val="Calibri"/>
      <family val="2"/>
      <scheme val="minor"/>
    </font>
    <font>
      <sz val="11"/>
      <name val="Calibri"/>
      <family val="2"/>
      <scheme val="minor"/>
    </font>
    <font>
      <b/>
      <sz val="10"/>
      <color theme="0"/>
      <name val="Calibri"/>
      <family val="2"/>
      <scheme val="minor"/>
    </font>
    <font>
      <b/>
      <sz val="14"/>
      <color theme="0"/>
      <name val="Calibri"/>
      <family val="2"/>
      <scheme val="minor"/>
    </font>
    <font>
      <b/>
      <sz val="14"/>
      <color theme="1"/>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192265"/>
        <bgColor indexed="64"/>
      </patternFill>
    </fill>
    <fill>
      <patternFill patternType="solid">
        <fgColor rgb="FFCEF5BD"/>
        <bgColor indexed="64"/>
      </patternFill>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10" fillId="0" borderId="0"/>
    <xf numFmtId="9" fontId="1" fillId="0" borderId="0" applyFont="0" applyFill="0" applyBorder="0" applyAlignment="0" applyProtection="0"/>
    <xf numFmtId="0" fontId="19" fillId="0" borderId="0" applyNumberFormat="0" applyFill="0" applyBorder="0" applyAlignment="0" applyProtection="0"/>
    <xf numFmtId="0" fontId="2" fillId="3" borderId="0">
      <alignment horizontal="center" vertical="center" wrapText="1"/>
      <protection hidden="1"/>
    </xf>
    <xf numFmtId="164" fontId="7" fillId="2" borderId="0">
      <alignment horizontal="center" vertical="center"/>
      <protection hidden="1"/>
    </xf>
    <xf numFmtId="164" fontId="7" fillId="4" borderId="0">
      <alignment horizontal="center" vertical="center"/>
      <protection hidden="1"/>
    </xf>
    <xf numFmtId="0" fontId="6" fillId="2" borderId="0">
      <alignment horizontal="center" vertical="center"/>
      <protection hidden="1"/>
    </xf>
    <xf numFmtId="0" fontId="6" fillId="4" borderId="0">
      <alignment horizontal="center" vertical="center"/>
      <protection hidden="1"/>
    </xf>
  </cellStyleXfs>
  <cellXfs count="76">
    <xf numFmtId="0" fontId="0" fillId="0" borderId="0" xfId="0"/>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vertical="center"/>
    </xf>
    <xf numFmtId="0" fontId="2" fillId="3" borderId="0" xfId="0" applyFont="1" applyFill="1" applyAlignment="1" applyProtection="1">
      <alignment horizontal="center" vertical="center" wrapText="1"/>
      <protection hidden="1"/>
    </xf>
    <xf numFmtId="0" fontId="4" fillId="2" borderId="0" xfId="0" quotePrefix="1" applyFont="1" applyFill="1" applyAlignment="1">
      <alignment horizontal="center" vertical="center"/>
    </xf>
    <xf numFmtId="0" fontId="1" fillId="2" borderId="0" xfId="1" applyFill="1" applyAlignment="1">
      <alignment horizontal="center" vertical="center"/>
    </xf>
    <xf numFmtId="0" fontId="2" fillId="3" borderId="0" xfId="2" applyFont="1" applyFill="1" applyAlignment="1" applyProtection="1">
      <alignment horizontal="center" vertical="center" wrapText="1"/>
      <protection hidden="1"/>
    </xf>
    <xf numFmtId="0" fontId="6" fillId="2" borderId="0" xfId="2" applyFont="1" applyFill="1" applyAlignment="1" applyProtection="1">
      <alignment horizontal="center" vertical="center"/>
      <protection hidden="1"/>
    </xf>
    <xf numFmtId="164" fontId="7" fillId="2" borderId="0" xfId="2" applyNumberFormat="1" applyFont="1" applyFill="1" applyAlignment="1" applyProtection="1">
      <alignment horizontal="center" vertical="center"/>
      <protection hidden="1"/>
    </xf>
    <xf numFmtId="0" fontId="6" fillId="4" borderId="0" xfId="2" applyFont="1" applyFill="1" applyAlignment="1" applyProtection="1">
      <alignment horizontal="center" vertical="center"/>
      <protection hidden="1"/>
    </xf>
    <xf numFmtId="164" fontId="7" fillId="4" borderId="0" xfId="2" applyNumberFormat="1" applyFont="1" applyFill="1" applyAlignment="1" applyProtection="1">
      <alignment horizontal="center" vertical="center"/>
      <protection hidden="1"/>
    </xf>
    <xf numFmtId="164" fontId="12" fillId="2" borderId="1" xfId="2" applyNumberFormat="1" applyFont="1" applyFill="1" applyBorder="1" applyAlignment="1" applyProtection="1">
      <alignment horizontal="center"/>
      <protection hidden="1"/>
    </xf>
    <xf numFmtId="0" fontId="5" fillId="2" borderId="0" xfId="1" applyFont="1" applyFill="1" applyAlignment="1">
      <alignment horizontal="left" vertical="center"/>
    </xf>
    <xf numFmtId="0" fontId="3" fillId="2" borderId="0" xfId="1" applyFont="1" applyFill="1" applyAlignment="1">
      <alignment horizontal="center" vertical="center"/>
    </xf>
    <xf numFmtId="0" fontId="13" fillId="0" borderId="0" xfId="1" applyFont="1" applyAlignment="1" applyProtection="1">
      <alignment horizontal="center"/>
      <protection hidden="1"/>
    </xf>
    <xf numFmtId="0" fontId="14" fillId="0" borderId="0" xfId="1" applyFont="1"/>
    <xf numFmtId="0" fontId="12" fillId="0" borderId="0" xfId="1" applyFont="1" applyProtection="1">
      <protection hidden="1"/>
    </xf>
    <xf numFmtId="0" fontId="12" fillId="0" borderId="7" xfId="1" applyFont="1" applyBorder="1" applyProtection="1">
      <protection hidden="1"/>
    </xf>
    <xf numFmtId="164" fontId="7" fillId="4" borderId="2" xfId="2" applyNumberFormat="1" applyFont="1" applyFill="1" applyBorder="1" applyAlignment="1" applyProtection="1">
      <alignment horizontal="left" vertical="center"/>
      <protection hidden="1"/>
    </xf>
    <xf numFmtId="164" fontId="7" fillId="4" borderId="3" xfId="2" applyNumberFormat="1" applyFont="1" applyFill="1" applyBorder="1" applyAlignment="1" applyProtection="1">
      <alignment horizontal="center" vertical="center"/>
      <protection hidden="1"/>
    </xf>
    <xf numFmtId="164" fontId="7" fillId="4" borderId="4" xfId="2" applyNumberFormat="1" applyFont="1" applyFill="1" applyBorder="1" applyAlignment="1" applyProtection="1">
      <alignment horizontal="center" vertical="center"/>
      <protection hidden="1"/>
    </xf>
    <xf numFmtId="0" fontId="12" fillId="0" borderId="0" xfId="1" applyFont="1" applyAlignment="1" applyProtection="1">
      <alignment vertical="center"/>
      <protection hidden="1"/>
    </xf>
    <xf numFmtId="164" fontId="7" fillId="2" borderId="5" xfId="2" applyNumberFormat="1" applyFont="1" applyFill="1" applyBorder="1" applyAlignment="1" applyProtection="1">
      <alignment horizontal="left" vertical="center"/>
      <protection hidden="1"/>
    </xf>
    <xf numFmtId="164" fontId="7" fillId="2" borderId="6" xfId="2" applyNumberFormat="1" applyFont="1" applyFill="1" applyBorder="1" applyAlignment="1" applyProtection="1">
      <alignment horizontal="center" vertical="center"/>
      <protection hidden="1"/>
    </xf>
    <xf numFmtId="164" fontId="7" fillId="4" borderId="5" xfId="2" applyNumberFormat="1" applyFont="1" applyFill="1" applyBorder="1" applyAlignment="1" applyProtection="1">
      <alignment horizontal="left" vertical="center"/>
      <protection hidden="1"/>
    </xf>
    <xf numFmtId="164" fontId="7" fillId="4" borderId="6" xfId="2" applyNumberFormat="1" applyFont="1" applyFill="1" applyBorder="1" applyAlignment="1" applyProtection="1">
      <alignment horizontal="center" vertical="center"/>
      <protection hidden="1"/>
    </xf>
    <xf numFmtId="0" fontId="14" fillId="0" borderId="0" xfId="1" applyFont="1" applyProtection="1">
      <protection hidden="1"/>
    </xf>
    <xf numFmtId="164" fontId="7" fillId="4" borderId="8" xfId="2" applyNumberFormat="1" applyFont="1" applyFill="1" applyBorder="1" applyAlignment="1" applyProtection="1">
      <alignment horizontal="left" vertical="center"/>
      <protection hidden="1"/>
    </xf>
    <xf numFmtId="164" fontId="7" fillId="4" borderId="9" xfId="2" applyNumberFormat="1" applyFont="1" applyFill="1" applyBorder="1" applyAlignment="1" applyProtection="1">
      <alignment horizontal="center" vertical="center"/>
      <protection hidden="1"/>
    </xf>
    <xf numFmtId="164" fontId="7" fillId="4" borderId="10" xfId="2" applyNumberFormat="1" applyFont="1" applyFill="1" applyBorder="1" applyAlignment="1" applyProtection="1">
      <alignment horizontal="center" vertical="center"/>
      <protection hidden="1"/>
    </xf>
    <xf numFmtId="0" fontId="14" fillId="0" borderId="0" xfId="1" applyFont="1" applyAlignment="1" applyProtection="1">
      <alignment horizontal="center"/>
      <protection hidden="1"/>
    </xf>
    <xf numFmtId="0" fontId="0" fillId="0" borderId="0" xfId="0" applyAlignment="1">
      <alignment wrapText="1"/>
    </xf>
    <xf numFmtId="0" fontId="0" fillId="2" borderId="0" xfId="0" applyFill="1"/>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3" fillId="0" borderId="0" xfId="0" applyFont="1" applyAlignment="1">
      <alignment horizontal="center" shrinkToFit="1"/>
    </xf>
    <xf numFmtId="0" fontId="0" fillId="2" borderId="0" xfId="0" applyFill="1" applyAlignment="1">
      <alignment wrapText="1"/>
    </xf>
    <xf numFmtId="164" fontId="6" fillId="0" borderId="0" xfId="0" applyNumberFormat="1" applyFont="1" applyAlignment="1" applyProtection="1">
      <alignment horizontal="center" vertical="center" wrapText="1"/>
      <protection hidden="1"/>
    </xf>
    <xf numFmtId="0" fontId="0" fillId="0" borderId="0" xfId="0" applyAlignment="1">
      <alignment horizontal="center"/>
    </xf>
    <xf numFmtId="164" fontId="0" fillId="4" borderId="0" xfId="0" applyNumberFormat="1" applyFill="1" applyAlignment="1" applyProtection="1">
      <alignment horizontal="center" vertical="center" wrapText="1"/>
      <protection hidden="1"/>
    </xf>
    <xf numFmtId="0" fontId="0" fillId="0" borderId="0" xfId="0" applyAlignment="1">
      <alignment horizontal="center" vertical="center"/>
    </xf>
    <xf numFmtId="0" fontId="0" fillId="0" borderId="0" xfId="0" applyAlignment="1">
      <alignment vertical="center"/>
    </xf>
    <xf numFmtId="164" fontId="3" fillId="4" borderId="0" xfId="0" applyNumberFormat="1" applyFont="1" applyFill="1" applyAlignment="1" applyProtection="1">
      <alignment horizontal="left" vertical="center" wrapText="1"/>
      <protection hidden="1"/>
    </xf>
    <xf numFmtId="0" fontId="0" fillId="0" borderId="0" xfId="0" quotePrefix="1" applyAlignment="1">
      <alignment horizontal="center" vertical="center" wrapText="1"/>
    </xf>
    <xf numFmtId="0" fontId="0" fillId="0" borderId="0" xfId="0" applyAlignment="1">
      <alignment horizontal="center" vertical="center" wrapText="1"/>
    </xf>
    <xf numFmtId="6" fontId="0" fillId="0" borderId="0" xfId="0" applyNumberFormat="1" applyAlignment="1">
      <alignment horizontal="center" vertical="center" wrapText="1"/>
    </xf>
    <xf numFmtId="0" fontId="0" fillId="0" borderId="0" xfId="0" applyAlignment="1">
      <alignment horizontal="right" vertical="center" wrapText="1"/>
    </xf>
    <xf numFmtId="0" fontId="3" fillId="0" borderId="0" xfId="0" applyFont="1" applyAlignment="1">
      <alignment horizontal="left" vertical="center" wrapText="1"/>
    </xf>
    <xf numFmtId="164" fontId="17" fillId="0" borderId="0" xfId="0" applyNumberFormat="1" applyFont="1" applyAlignment="1" applyProtection="1">
      <alignment horizontal="left" vertical="center"/>
      <protection hidden="1"/>
    </xf>
    <xf numFmtId="0" fontId="18" fillId="5" borderId="0" xfId="0" applyFont="1" applyFill="1" applyAlignment="1">
      <alignment wrapText="1"/>
    </xf>
    <xf numFmtId="0" fontId="18" fillId="5" borderId="0" xfId="0" applyFont="1" applyFill="1" applyAlignment="1">
      <alignment horizontal="center" wrapText="1"/>
    </xf>
    <xf numFmtId="165" fontId="7" fillId="2" borderId="0" xfId="3" applyNumberFormat="1" applyFont="1" applyFill="1" applyBorder="1" applyAlignment="1" applyProtection="1">
      <alignment horizontal="center" vertical="center" wrapText="1"/>
      <protection hidden="1"/>
    </xf>
    <xf numFmtId="165" fontId="7" fillId="4" borderId="0" xfId="3" applyNumberFormat="1" applyFont="1" applyFill="1" applyBorder="1" applyAlignment="1" applyProtection="1">
      <alignment horizontal="center" vertical="center" wrapText="1"/>
      <protection hidden="1"/>
    </xf>
    <xf numFmtId="0" fontId="20" fillId="0" borderId="0" xfId="0" applyFont="1"/>
    <xf numFmtId="164" fontId="3" fillId="4" borderId="0" xfId="0" applyNumberFormat="1" applyFont="1" applyFill="1" applyAlignment="1" applyProtection="1">
      <alignment horizontal="center" vertical="center" wrapText="1"/>
      <protection hidden="1"/>
    </xf>
    <xf numFmtId="0" fontId="0" fillId="0" borderId="11" xfId="0" applyBorder="1" applyAlignment="1">
      <alignment horizontal="center"/>
    </xf>
    <xf numFmtId="0" fontId="0" fillId="0" borderId="12" xfId="0" applyBorder="1" applyAlignment="1">
      <alignment horizontal="center"/>
    </xf>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2" fillId="3" borderId="0" xfId="0" applyFont="1" applyFill="1" applyAlignment="1" applyProtection="1">
      <alignment horizontal="center" vertical="center" wrapText="1"/>
      <protection hidden="1"/>
    </xf>
    <xf numFmtId="0" fontId="0" fillId="0" borderId="0" xfId="0" applyAlignment="1">
      <alignment horizontal="center" wrapText="1"/>
    </xf>
    <xf numFmtId="0" fontId="19" fillId="0" borderId="0" xfId="4" applyAlignment="1">
      <alignment horizontal="center" vertical="center"/>
    </xf>
    <xf numFmtId="0" fontId="8" fillId="2" borderId="0" xfId="1" applyFont="1" applyFill="1" applyAlignment="1">
      <alignment horizontal="center" vertical="center"/>
    </xf>
    <xf numFmtId="0" fontId="9" fillId="2" borderId="0" xfId="1" applyFont="1" applyFill="1" applyAlignment="1" applyProtection="1">
      <alignment horizontal="center" vertical="center" wrapText="1"/>
      <protection hidden="1"/>
    </xf>
    <xf numFmtId="0" fontId="2" fillId="3" borderId="0" xfId="2" applyFont="1" applyFill="1" applyAlignment="1" applyProtection="1">
      <alignment horizontal="center" vertical="center" wrapText="1"/>
      <protection hidden="1"/>
    </xf>
    <xf numFmtId="0" fontId="11" fillId="0" borderId="0" xfId="2" applyFont="1" applyAlignment="1" applyProtection="1">
      <alignment horizontal="center" vertical="center"/>
      <protection hidden="1"/>
    </xf>
    <xf numFmtId="0" fontId="12" fillId="0" borderId="0" xfId="2" applyFont="1" applyAlignment="1" applyProtection="1">
      <alignment horizontal="center"/>
      <protection hidden="1"/>
    </xf>
    <xf numFmtId="0" fontId="11" fillId="2" borderId="0" xfId="2" applyFont="1" applyFill="1" applyAlignment="1" applyProtection="1">
      <alignment horizontal="center" vertical="center"/>
      <protection hidden="1"/>
    </xf>
    <xf numFmtId="0" fontId="16" fillId="5" borderId="0" xfId="1" applyFont="1" applyFill="1" applyAlignment="1" applyProtection="1">
      <alignment horizontal="center"/>
      <protection hidden="1"/>
    </xf>
    <xf numFmtId="0" fontId="15" fillId="5" borderId="2" xfId="1" applyFont="1" applyFill="1" applyBorder="1" applyAlignment="1" applyProtection="1">
      <alignment horizontal="center" vertical="center"/>
      <protection hidden="1"/>
    </xf>
    <xf numFmtId="0" fontId="15" fillId="5" borderId="5" xfId="1" applyFont="1" applyFill="1" applyBorder="1" applyAlignment="1" applyProtection="1">
      <alignment horizontal="center" vertical="center"/>
      <protection hidden="1"/>
    </xf>
    <xf numFmtId="0" fontId="15" fillId="5" borderId="3" xfId="1" applyFont="1" applyFill="1" applyBorder="1" applyAlignment="1" applyProtection="1">
      <alignment horizontal="center" vertical="center"/>
      <protection hidden="1"/>
    </xf>
    <xf numFmtId="0" fontId="15" fillId="5" borderId="0" xfId="1" applyFont="1" applyFill="1" applyAlignment="1" applyProtection="1">
      <alignment horizontal="center" vertical="center"/>
      <protection hidden="1"/>
    </xf>
    <xf numFmtId="0" fontId="15" fillId="5" borderId="4" xfId="1" applyFont="1" applyFill="1" applyBorder="1" applyAlignment="1" applyProtection="1">
      <alignment horizontal="center" vertical="center" wrapText="1"/>
      <protection hidden="1"/>
    </xf>
    <xf numFmtId="0" fontId="15" fillId="5" borderId="6" xfId="1" applyFont="1" applyFill="1" applyBorder="1" applyAlignment="1" applyProtection="1">
      <alignment horizontal="center" vertical="center" wrapText="1"/>
      <protection hidden="1"/>
    </xf>
  </cellXfs>
  <cellStyles count="10">
    <cellStyle name="CountryHeader" xfId="5" xr:uid="{6F0A85DB-7F90-41E2-8CFD-EA3D617BF5B5}"/>
    <cellStyle name="Hyperlink" xfId="4" builtinId="8"/>
    <cellStyle name="Normal" xfId="0" builtinId="0"/>
    <cellStyle name="Normal 2" xfId="1" xr:uid="{7935EA5D-5452-4453-966C-9CC40CD909A8}"/>
    <cellStyle name="Normal 3" xfId="2" xr:uid="{373F5AC9-AB29-4EDC-B368-F0033B2E31DE}"/>
    <cellStyle name="Percent" xfId="3" builtinId="5"/>
    <cellStyle name="RateEven" xfId="7" xr:uid="{411C941B-9B51-4D5F-AE40-EEB2641FBC4E}"/>
    <cellStyle name="RateOdd" xfId="6" xr:uid="{3566A2A9-62D4-4AF6-ACBB-E0D53CE81161}"/>
    <cellStyle name="WeightEven" xfId="9" xr:uid="{91D3D49F-EF05-4FA3-A3BA-1E7629B1456D}"/>
    <cellStyle name="WeightOdd" xfId="8" xr:uid="{506FB70B-F6DD-4AA3-AC51-B60923F769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46990</xdr:colOff>
      <xdr:row>0</xdr:row>
      <xdr:rowOff>86451</xdr:rowOff>
    </xdr:from>
    <xdr:to>
      <xdr:col>1</xdr:col>
      <xdr:colOff>1257300</xdr:colOff>
      <xdr:row>0</xdr:row>
      <xdr:rowOff>1011193</xdr:rowOff>
    </xdr:to>
    <xdr:pic>
      <xdr:nvPicPr>
        <xdr:cNvPr id="2" name="Picture 1" descr="851423_NewLogo4_100720.jpg">
          <a:extLst>
            <a:ext uri="{FF2B5EF4-FFF2-40B4-BE49-F238E27FC236}">
              <a16:creationId xmlns:a16="http://schemas.microsoft.com/office/drawing/2014/main" id="{85BC8ABF-E1BF-41E6-AC53-0C073B4E9867}"/>
            </a:ext>
          </a:extLst>
        </xdr:cNvPr>
        <xdr:cNvPicPr>
          <a:picLocks noChangeAspect="1"/>
        </xdr:cNvPicPr>
      </xdr:nvPicPr>
      <xdr:blipFill>
        <a:blip xmlns:r="http://schemas.openxmlformats.org/officeDocument/2006/relationships" r:embed="rId1" cstate="print"/>
        <a:srcRect t="13641" b="16544"/>
        <a:stretch>
          <a:fillRect/>
        </a:stretch>
      </xdr:blipFill>
      <xdr:spPr>
        <a:xfrm>
          <a:off x="46990" y="86451"/>
          <a:ext cx="2528570" cy="912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175894</xdr:rowOff>
    </xdr:from>
    <xdr:to>
      <xdr:col>0</xdr:col>
      <xdr:colOff>2793845</xdr:colOff>
      <xdr:row>0</xdr:row>
      <xdr:rowOff>1167129</xdr:rowOff>
    </xdr:to>
    <xdr:pic>
      <xdr:nvPicPr>
        <xdr:cNvPr id="2" name="Picture 1" descr="851423_NewLogo4_100720.jpg">
          <a:extLst>
            <a:ext uri="{FF2B5EF4-FFF2-40B4-BE49-F238E27FC236}">
              <a16:creationId xmlns:a16="http://schemas.microsoft.com/office/drawing/2014/main" id="{09A90F6A-88B8-4251-952C-DC1ACFEC7122}"/>
            </a:ext>
          </a:extLst>
        </xdr:cNvPr>
        <xdr:cNvPicPr>
          <a:picLocks noChangeAspect="1"/>
        </xdr:cNvPicPr>
      </xdr:nvPicPr>
      <xdr:blipFill>
        <a:blip xmlns:r="http://schemas.openxmlformats.org/officeDocument/2006/relationships" r:embed="rId1" cstate="print"/>
        <a:srcRect t="13641" b="16544"/>
        <a:stretch>
          <a:fillRect/>
        </a:stretch>
      </xdr:blipFill>
      <xdr:spPr>
        <a:xfrm>
          <a:off x="0" y="175894"/>
          <a:ext cx="2784955" cy="997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504825</xdr:colOff>
      <xdr:row>0</xdr:row>
      <xdr:rowOff>47625</xdr:rowOff>
    </xdr:from>
    <xdr:to>
      <xdr:col>2</xdr:col>
      <xdr:colOff>287020</xdr:colOff>
      <xdr:row>3</xdr:row>
      <xdr:rowOff>62566</xdr:rowOff>
    </xdr:to>
    <xdr:pic>
      <xdr:nvPicPr>
        <xdr:cNvPr id="2" name="Picture 1" descr="851423_NewLogo4_100720.jpg">
          <a:extLst>
            <a:ext uri="{FF2B5EF4-FFF2-40B4-BE49-F238E27FC236}">
              <a16:creationId xmlns:a16="http://schemas.microsoft.com/office/drawing/2014/main" id="{88329CDA-281E-4137-9377-4DCDDCA2BA5C}"/>
            </a:ext>
          </a:extLst>
        </xdr:cNvPr>
        <xdr:cNvPicPr>
          <a:picLocks noChangeAspect="1"/>
        </xdr:cNvPicPr>
      </xdr:nvPicPr>
      <xdr:blipFill>
        <a:blip xmlns:r="http://schemas.openxmlformats.org/officeDocument/2006/relationships" r:embed="rId1" cstate="print"/>
        <a:srcRect t="13641" b="16544"/>
        <a:stretch>
          <a:fillRect/>
        </a:stretch>
      </xdr:blipFill>
      <xdr:spPr>
        <a:xfrm>
          <a:off x="507365" y="50165"/>
          <a:ext cx="1702435" cy="557231"/>
        </a:xfrm>
        <a:prstGeom prst="rect">
          <a:avLst/>
        </a:prstGeom>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12950</xdr:colOff>
      <xdr:row>5</xdr:row>
      <xdr:rowOff>9601</xdr:rowOff>
    </xdr:to>
    <xdr:pic>
      <xdr:nvPicPr>
        <xdr:cNvPr id="2" name="Picture 1" descr="851423_NewLogo4_100720.jpg">
          <a:extLst>
            <a:ext uri="{FF2B5EF4-FFF2-40B4-BE49-F238E27FC236}">
              <a16:creationId xmlns:a16="http://schemas.microsoft.com/office/drawing/2014/main" id="{9C0B26F6-C1B7-4003-9B4D-8882CF5AE10F}"/>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518025" cy="847801"/>
        </a:xfrm>
        <a:prstGeom prst="rect">
          <a:avLst/>
        </a:prstGeom>
      </xdr:spPr>
    </xdr:pic>
    <xdr:clientData fPrintsWithSheet="0"/>
  </xdr:twoCellAnchor>
</xdr:wsDr>
</file>

<file path=xl/drawings/drawing5.xml><?xml version="1.0" encoding="utf-8"?>
<xdr:wsDr xmlns:xdr="http://schemas.openxmlformats.org/drawingml/2006/spreadsheetDrawing" xmlns:a="http://schemas.openxmlformats.org/drawingml/2006/main">
  <xdr:oneCellAnchor>
    <xdr:from>
      <xdr:col>6</xdr:col>
      <xdr:colOff>895349</xdr:colOff>
      <xdr:row>0</xdr:row>
      <xdr:rowOff>95250</xdr:rowOff>
    </xdr:from>
    <xdr:ext cx="2809876" cy="1076325"/>
    <xdr:pic>
      <xdr:nvPicPr>
        <xdr:cNvPr id="2" name="Image 1" descr="Picture">
          <a:extLst>
            <a:ext uri="{FF2B5EF4-FFF2-40B4-BE49-F238E27FC236}">
              <a16:creationId xmlns:a16="http://schemas.microsoft.com/office/drawing/2014/main" id="{2750EA64-21C5-47A6-8CEC-E0C0764CF7E6}"/>
            </a:ext>
          </a:extLst>
        </xdr:cNvPr>
        <xdr:cNvPicPr/>
      </xdr:nvPicPr>
      <xdr:blipFill>
        <a:blip xmlns:r="http://schemas.openxmlformats.org/officeDocument/2006/relationships" r:embed="rId1" cstate="print"/>
        <a:stretch>
          <a:fillRect/>
        </a:stretch>
      </xdr:blipFill>
      <xdr:spPr>
        <a:xfrm>
          <a:off x="7409360" y="96339"/>
          <a:ext cx="2809876" cy="10763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harting.kalibrat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3C51-4027-4215-9BD2-600CE87C4526}">
  <sheetPr>
    <tabColor theme="1" tint="0.499984740745262"/>
    <pageSetUpPr fitToPage="1"/>
  </sheetPr>
  <dimension ref="A1:AI24"/>
  <sheetViews>
    <sheetView showGridLines="0" zoomScale="90" zoomScaleNormal="90" workbookViewId="0">
      <selection activeCell="B2" sqref="B2:C2"/>
    </sheetView>
  </sheetViews>
  <sheetFormatPr defaultColWidth="9.140625" defaultRowHeight="15" x14ac:dyDescent="0.25"/>
  <cols>
    <col min="1" max="1" width="18.85546875" style="37" customWidth="1"/>
    <col min="2" max="6" width="28.5703125" style="33" customWidth="1"/>
    <col min="7" max="7" width="7.42578125" style="33" customWidth="1"/>
    <col min="8" max="8" width="20.85546875" style="33" customWidth="1"/>
    <col min="9" max="9" width="23.7109375" style="33" customWidth="1"/>
    <col min="10" max="16384" width="9.140625" style="33"/>
  </cols>
  <sheetData>
    <row r="1" spans="1:35" ht="91.7" customHeight="1" thickBot="1" x14ac:dyDescent="0.3">
      <c r="A1"/>
      <c r="B1"/>
      <c r="C1"/>
      <c r="D1"/>
      <c r="E1"/>
      <c r="F1"/>
      <c r="G1"/>
      <c r="H1"/>
      <c r="I1"/>
      <c r="J1"/>
      <c r="K1"/>
      <c r="L1"/>
      <c r="M1"/>
      <c r="N1"/>
      <c r="O1"/>
      <c r="P1"/>
      <c r="Q1"/>
      <c r="R1"/>
      <c r="S1"/>
      <c r="T1"/>
      <c r="U1"/>
      <c r="V1"/>
      <c r="W1"/>
      <c r="X1"/>
      <c r="Y1"/>
      <c r="Z1"/>
      <c r="AA1"/>
      <c r="AB1"/>
      <c r="AC1"/>
      <c r="AD1"/>
      <c r="AE1"/>
      <c r="AF1"/>
      <c r="AG1"/>
      <c r="AH1"/>
      <c r="AI1"/>
    </row>
    <row r="2" spans="1:35" customFormat="1" ht="18.95" customHeight="1" thickBot="1" x14ac:dyDescent="0.3">
      <c r="A2" s="38" t="s">
        <v>497</v>
      </c>
      <c r="B2" s="56"/>
      <c r="C2" s="57"/>
    </row>
    <row r="3" spans="1:35" customFormat="1" ht="18.95" customHeight="1" thickBot="1" x14ac:dyDescent="0.3">
      <c r="A3" s="38" t="s">
        <v>498</v>
      </c>
      <c r="B3" s="56"/>
      <c r="C3" s="57"/>
    </row>
    <row r="4" spans="1:35" customFormat="1" ht="18.95" customHeight="1" thickBot="1" x14ac:dyDescent="0.3">
      <c r="A4" s="38" t="s">
        <v>499</v>
      </c>
      <c r="B4" s="56"/>
      <c r="C4" s="57"/>
    </row>
    <row r="5" spans="1:35" customFormat="1" ht="18.95" customHeight="1" x14ac:dyDescent="0.25">
      <c r="A5" s="38"/>
      <c r="B5" s="39"/>
      <c r="C5" s="39"/>
    </row>
    <row r="6" spans="1:35" customFormat="1" ht="21" customHeight="1" x14ac:dyDescent="0.25">
      <c r="A6" s="49" t="s">
        <v>500</v>
      </c>
      <c r="H6" s="49" t="s">
        <v>546</v>
      </c>
    </row>
    <row r="7" spans="1:35" customFormat="1" ht="38.25" customHeight="1" x14ac:dyDescent="0.25">
      <c r="A7" s="50" t="s">
        <v>501</v>
      </c>
      <c r="B7" s="51" t="s">
        <v>560</v>
      </c>
      <c r="C7" s="51" t="s">
        <v>502</v>
      </c>
      <c r="D7" s="51" t="s">
        <v>522</v>
      </c>
      <c r="E7" s="51" t="s">
        <v>522</v>
      </c>
      <c r="F7" s="51" t="s">
        <v>531</v>
      </c>
      <c r="G7" s="54"/>
      <c r="H7" s="51" t="s">
        <v>547</v>
      </c>
      <c r="I7" s="51" t="s">
        <v>548</v>
      </c>
    </row>
    <row r="8" spans="1:35" customFormat="1" ht="25.5" customHeight="1" x14ac:dyDescent="0.25">
      <c r="A8" s="48" t="s">
        <v>370</v>
      </c>
      <c r="B8" s="44" t="s">
        <v>521</v>
      </c>
      <c r="C8" s="45" t="s">
        <v>503</v>
      </c>
      <c r="D8" s="44" t="s">
        <v>565</v>
      </c>
      <c r="E8" s="44" t="s">
        <v>566</v>
      </c>
      <c r="F8" s="44" t="s">
        <v>523</v>
      </c>
      <c r="H8" s="45" t="s">
        <v>549</v>
      </c>
      <c r="I8" s="45" t="s">
        <v>570</v>
      </c>
    </row>
    <row r="9" spans="1:35" customFormat="1" ht="25.5" customHeight="1" x14ac:dyDescent="0.25">
      <c r="A9" s="43" t="s">
        <v>504</v>
      </c>
      <c r="B9" s="40" t="s">
        <v>505</v>
      </c>
      <c r="C9" s="40" t="s">
        <v>505</v>
      </c>
      <c r="D9" s="40" t="s">
        <v>524</v>
      </c>
      <c r="E9" s="40" t="s">
        <v>524</v>
      </c>
      <c r="F9" s="40" t="s">
        <v>525</v>
      </c>
      <c r="H9" s="40" t="s">
        <v>550</v>
      </c>
      <c r="I9" s="40" t="s">
        <v>553</v>
      </c>
    </row>
    <row r="10" spans="1:35" ht="25.5" customHeight="1" x14ac:dyDescent="0.25">
      <c r="A10" s="48" t="s">
        <v>506</v>
      </c>
      <c r="B10" s="46">
        <v>400</v>
      </c>
      <c r="C10" s="46">
        <v>400</v>
      </c>
      <c r="D10" s="46">
        <v>2500</v>
      </c>
      <c r="E10" s="46">
        <v>2500</v>
      </c>
      <c r="F10" s="46">
        <v>2500</v>
      </c>
      <c r="G10"/>
      <c r="H10" s="41" t="s">
        <v>551</v>
      </c>
      <c r="I10" s="42"/>
      <c r="J10"/>
      <c r="K10"/>
      <c r="L10"/>
      <c r="M10"/>
      <c r="N10"/>
      <c r="O10"/>
      <c r="P10"/>
      <c r="Q10"/>
      <c r="R10"/>
      <c r="S10"/>
      <c r="T10"/>
      <c r="U10"/>
      <c r="V10"/>
      <c r="W10"/>
      <c r="X10"/>
      <c r="Y10"/>
    </row>
    <row r="11" spans="1:35" ht="25.5" customHeight="1" x14ac:dyDescent="0.25">
      <c r="A11" s="43" t="s">
        <v>507</v>
      </c>
      <c r="B11" s="40" t="s">
        <v>533</v>
      </c>
      <c r="C11" s="40" t="s">
        <v>533</v>
      </c>
      <c r="D11" s="40" t="s">
        <v>537</v>
      </c>
      <c r="E11" s="40" t="s">
        <v>537</v>
      </c>
      <c r="F11" s="40" t="s">
        <v>539</v>
      </c>
      <c r="G11"/>
      <c r="H11" s="40" t="s">
        <v>552</v>
      </c>
      <c r="I11" s="42"/>
      <c r="J11"/>
      <c r="K11"/>
      <c r="L11"/>
      <c r="M11"/>
      <c r="N11"/>
      <c r="O11"/>
      <c r="P11"/>
      <c r="Q11"/>
      <c r="R11"/>
      <c r="S11"/>
      <c r="T11"/>
      <c r="U11"/>
      <c r="V11"/>
      <c r="W11"/>
      <c r="X11"/>
      <c r="Y11"/>
    </row>
    <row r="12" spans="1:35" ht="25.5" customHeight="1" x14ac:dyDescent="0.25">
      <c r="A12" s="48" t="s">
        <v>509</v>
      </c>
      <c r="B12" s="44"/>
      <c r="C12" s="45"/>
      <c r="D12" s="44" t="s">
        <v>536</v>
      </c>
      <c r="E12" s="44" t="s">
        <v>536</v>
      </c>
      <c r="F12" s="44" t="s">
        <v>538</v>
      </c>
      <c r="G12"/>
      <c r="H12"/>
      <c r="I12"/>
      <c r="J12"/>
      <c r="K12"/>
      <c r="L12"/>
      <c r="M12"/>
      <c r="N12"/>
      <c r="O12"/>
      <c r="P12"/>
      <c r="Q12"/>
      <c r="R12"/>
      <c r="S12"/>
      <c r="T12"/>
      <c r="U12"/>
      <c r="V12"/>
      <c r="W12"/>
      <c r="X12"/>
      <c r="Y12"/>
    </row>
    <row r="13" spans="1:35" ht="25.5" customHeight="1" x14ac:dyDescent="0.25">
      <c r="A13" s="43" t="s">
        <v>510</v>
      </c>
      <c r="B13" s="40" t="s">
        <v>534</v>
      </c>
      <c r="C13" s="40" t="s">
        <v>534</v>
      </c>
      <c r="D13" s="40"/>
      <c r="E13" s="40"/>
      <c r="F13" s="40"/>
      <c r="G13"/>
      <c r="H13"/>
      <c r="I13"/>
      <c r="J13"/>
      <c r="K13"/>
      <c r="L13"/>
      <c r="M13"/>
      <c r="N13"/>
      <c r="O13"/>
      <c r="P13"/>
      <c r="Q13"/>
      <c r="R13"/>
      <c r="S13"/>
      <c r="T13"/>
      <c r="U13"/>
      <c r="V13"/>
      <c r="W13"/>
      <c r="X13"/>
      <c r="Y13"/>
    </row>
    <row r="14" spans="1:35" ht="32.1" customHeight="1" x14ac:dyDescent="0.25">
      <c r="A14" s="48" t="s">
        <v>511</v>
      </c>
      <c r="B14" s="44" t="s">
        <v>526</v>
      </c>
      <c r="C14" s="45" t="s">
        <v>526</v>
      </c>
      <c r="D14" s="44" t="s">
        <v>535</v>
      </c>
      <c r="E14" s="44" t="s">
        <v>526</v>
      </c>
      <c r="F14" s="44" t="s">
        <v>526</v>
      </c>
      <c r="G14"/>
      <c r="H14"/>
      <c r="I14"/>
      <c r="J14"/>
      <c r="K14"/>
      <c r="L14"/>
      <c r="M14"/>
      <c r="N14"/>
      <c r="O14"/>
      <c r="P14"/>
      <c r="Q14"/>
      <c r="R14"/>
      <c r="S14"/>
      <c r="T14"/>
      <c r="U14"/>
      <c r="V14"/>
      <c r="W14"/>
      <c r="X14"/>
      <c r="Y14"/>
    </row>
    <row r="15" spans="1:35" ht="25.5" customHeight="1" x14ac:dyDescent="0.25">
      <c r="A15" s="43" t="s">
        <v>512</v>
      </c>
      <c r="B15" s="40" t="s">
        <v>513</v>
      </c>
      <c r="C15" s="40" t="s">
        <v>513</v>
      </c>
      <c r="D15" s="40" t="s">
        <v>567</v>
      </c>
      <c r="E15" s="40" t="s">
        <v>513</v>
      </c>
      <c r="F15" s="40" t="s">
        <v>527</v>
      </c>
      <c r="G15"/>
      <c r="H15"/>
      <c r="I15"/>
      <c r="J15"/>
      <c r="K15"/>
      <c r="L15"/>
      <c r="M15"/>
      <c r="N15"/>
      <c r="O15"/>
      <c r="P15"/>
      <c r="Q15"/>
      <c r="R15"/>
      <c r="S15"/>
      <c r="T15"/>
      <c r="U15"/>
      <c r="V15"/>
      <c r="W15"/>
      <c r="X15"/>
      <c r="Y15"/>
    </row>
    <row r="16" spans="1:35" ht="50.1" customHeight="1" x14ac:dyDescent="0.25">
      <c r="A16" s="48" t="s">
        <v>514</v>
      </c>
      <c r="B16" s="45" t="s">
        <v>516</v>
      </c>
      <c r="C16" s="45" t="s">
        <v>516</v>
      </c>
      <c r="D16" s="44" t="s">
        <v>529</v>
      </c>
      <c r="E16" s="44" t="s">
        <v>529</v>
      </c>
      <c r="F16" s="44" t="s">
        <v>529</v>
      </c>
      <c r="G16"/>
      <c r="H16"/>
      <c r="I16"/>
      <c r="J16"/>
      <c r="K16"/>
      <c r="L16"/>
      <c r="M16"/>
      <c r="N16"/>
      <c r="O16"/>
      <c r="P16"/>
      <c r="Q16"/>
      <c r="R16"/>
      <c r="S16"/>
      <c r="T16"/>
      <c r="U16"/>
      <c r="V16"/>
      <c r="W16"/>
      <c r="X16"/>
      <c r="Y16"/>
    </row>
    <row r="17" spans="1:25" ht="31.5" customHeight="1" x14ac:dyDescent="0.25">
      <c r="A17" s="43" t="s">
        <v>517</v>
      </c>
      <c r="B17" s="40" t="s">
        <v>518</v>
      </c>
      <c r="C17" s="40" t="s">
        <v>532</v>
      </c>
      <c r="D17" s="40" t="s">
        <v>528</v>
      </c>
      <c r="E17" s="40" t="s">
        <v>528</v>
      </c>
      <c r="F17" s="40" t="s">
        <v>528</v>
      </c>
      <c r="G17"/>
      <c r="H17"/>
      <c r="I17"/>
      <c r="J17"/>
      <c r="K17"/>
      <c r="L17"/>
      <c r="M17"/>
      <c r="N17"/>
      <c r="O17"/>
      <c r="P17"/>
      <c r="Q17"/>
      <c r="R17"/>
      <c r="S17"/>
      <c r="T17"/>
      <c r="U17"/>
      <c r="V17"/>
      <c r="W17"/>
      <c r="X17"/>
      <c r="Y17"/>
    </row>
    <row r="18" spans="1:25" ht="50.45" customHeight="1" x14ac:dyDescent="0.25">
      <c r="A18" s="48" t="s">
        <v>519</v>
      </c>
      <c r="B18" s="44" t="s">
        <v>562</v>
      </c>
      <c r="C18" s="44" t="s">
        <v>562</v>
      </c>
      <c r="D18" s="44" t="s">
        <v>545</v>
      </c>
      <c r="E18" s="44" t="s">
        <v>562</v>
      </c>
      <c r="F18" s="44" t="s">
        <v>530</v>
      </c>
      <c r="G18"/>
      <c r="H18"/>
      <c r="I18"/>
      <c r="J18"/>
      <c r="K18"/>
      <c r="L18"/>
      <c r="M18"/>
      <c r="N18"/>
      <c r="O18"/>
      <c r="P18"/>
      <c r="Q18"/>
      <c r="R18"/>
      <c r="S18"/>
      <c r="T18"/>
      <c r="U18"/>
      <c r="V18"/>
      <c r="W18"/>
      <c r="X18"/>
      <c r="Y18"/>
    </row>
    <row r="19" spans="1:25" ht="25.5" customHeight="1" x14ac:dyDescent="0.25">
      <c r="A19" s="43" t="s">
        <v>520</v>
      </c>
      <c r="B19" s="40"/>
      <c r="C19" s="40"/>
      <c r="D19" s="40"/>
      <c r="E19" s="40"/>
      <c r="F19" s="40"/>
      <c r="G19"/>
      <c r="H19"/>
      <c r="I19"/>
      <c r="J19"/>
      <c r="K19"/>
      <c r="L19"/>
      <c r="M19"/>
      <c r="N19"/>
      <c r="O19"/>
      <c r="P19"/>
      <c r="Q19"/>
      <c r="R19"/>
      <c r="S19"/>
      <c r="T19"/>
      <c r="U19"/>
      <c r="V19"/>
      <c r="W19"/>
      <c r="X19"/>
      <c r="Y19"/>
    </row>
    <row r="20" spans="1:25" ht="25.5" customHeight="1" x14ac:dyDescent="0.25">
      <c r="A20" s="47" t="s">
        <v>1</v>
      </c>
      <c r="B20" s="45" t="s">
        <v>515</v>
      </c>
      <c r="C20" s="45" t="s">
        <v>515</v>
      </c>
      <c r="D20" s="45">
        <v>139</v>
      </c>
      <c r="E20" s="45">
        <v>139</v>
      </c>
      <c r="F20" s="45">
        <v>139</v>
      </c>
      <c r="G20"/>
      <c r="H20"/>
      <c r="I20"/>
      <c r="J20"/>
      <c r="K20"/>
      <c r="L20"/>
      <c r="M20"/>
      <c r="N20"/>
      <c r="O20"/>
      <c r="P20"/>
      <c r="Q20"/>
      <c r="R20"/>
      <c r="S20"/>
      <c r="T20"/>
      <c r="U20"/>
      <c r="V20"/>
      <c r="W20"/>
      <c r="X20"/>
      <c r="Y20"/>
    </row>
    <row r="21" spans="1:25" ht="25.5" customHeight="1" x14ac:dyDescent="0.25">
      <c r="A21" s="47" t="s">
        <v>508</v>
      </c>
      <c r="B21" s="45" t="s">
        <v>515</v>
      </c>
      <c r="C21" s="45" t="s">
        <v>515</v>
      </c>
      <c r="D21" s="45">
        <v>166</v>
      </c>
      <c r="E21" s="45">
        <v>166</v>
      </c>
      <c r="F21" s="45">
        <v>139</v>
      </c>
      <c r="G21"/>
      <c r="H21"/>
      <c r="I21"/>
      <c r="J21"/>
      <c r="K21"/>
      <c r="L21"/>
      <c r="M21"/>
      <c r="N21"/>
      <c r="O21"/>
      <c r="P21"/>
      <c r="Q21"/>
      <c r="R21"/>
      <c r="S21"/>
      <c r="T21"/>
      <c r="U21"/>
      <c r="V21"/>
      <c r="W21"/>
      <c r="X21"/>
      <c r="Y21"/>
    </row>
    <row r="22" spans="1:25" ht="77.099999999999994" customHeight="1" x14ac:dyDescent="0.25">
      <c r="A22" s="43" t="s">
        <v>563</v>
      </c>
      <c r="B22" s="40" t="s">
        <v>561</v>
      </c>
      <c r="C22" s="40" t="s">
        <v>564</v>
      </c>
      <c r="D22" s="40" t="s">
        <v>568</v>
      </c>
      <c r="E22" s="40" t="s">
        <v>569</v>
      </c>
      <c r="F22" s="40"/>
      <c r="G22"/>
      <c r="H22"/>
      <c r="I22"/>
      <c r="J22"/>
      <c r="K22"/>
      <c r="L22"/>
      <c r="M22"/>
      <c r="N22"/>
      <c r="O22"/>
      <c r="P22"/>
      <c r="Q22"/>
      <c r="R22"/>
      <c r="S22"/>
      <c r="T22"/>
      <c r="U22"/>
      <c r="V22"/>
      <c r="W22"/>
      <c r="X22"/>
      <c r="Y22"/>
    </row>
    <row r="23" spans="1:25" ht="25.5" customHeight="1" x14ac:dyDescent="0.25">
      <c r="A23" s="47"/>
      <c r="B23" s="45"/>
      <c r="C23" s="45"/>
      <c r="D23" s="45"/>
      <c r="E23" s="45"/>
      <c r="F23" s="45"/>
      <c r="G23"/>
      <c r="H23"/>
      <c r="I23"/>
      <c r="J23"/>
      <c r="K23"/>
      <c r="L23"/>
      <c r="M23"/>
      <c r="N23"/>
      <c r="O23"/>
      <c r="P23"/>
      <c r="Q23"/>
      <c r="R23"/>
      <c r="S23"/>
      <c r="T23"/>
      <c r="U23"/>
      <c r="V23"/>
      <c r="W23"/>
      <c r="X23"/>
      <c r="Y23"/>
    </row>
    <row r="24" spans="1:25" ht="25.5" customHeight="1" x14ac:dyDescent="0.25">
      <c r="A24" s="55" t="s">
        <v>540</v>
      </c>
      <c r="B24" s="55"/>
      <c r="C24" s="55"/>
      <c r="D24" s="55"/>
      <c r="E24" s="55"/>
      <c r="F24" s="55"/>
      <c r="G24"/>
      <c r="H24"/>
      <c r="I24"/>
      <c r="J24"/>
      <c r="K24"/>
      <c r="L24"/>
      <c r="M24"/>
      <c r="N24"/>
      <c r="O24"/>
      <c r="P24"/>
      <c r="Q24"/>
      <c r="R24"/>
      <c r="S24"/>
      <c r="T24"/>
      <c r="U24"/>
      <c r="V24"/>
      <c r="W24"/>
      <c r="X24"/>
      <c r="Y24"/>
    </row>
  </sheetData>
  <mergeCells count="4">
    <mergeCell ref="A24:F24"/>
    <mergeCell ref="B2:C2"/>
    <mergeCell ref="B3:C3"/>
    <mergeCell ref="B4:C4"/>
  </mergeCells>
  <printOptions horizontalCentered="1"/>
  <pageMargins left="0.7" right="0.7" top="0.75" bottom="0.75" header="0.3" footer="0.3"/>
  <pageSetup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5903-251F-48BC-901A-76019D13C6B9}">
  <sheetPr>
    <tabColor theme="1" tint="0.499984740745262"/>
    <pageSetUpPr fitToPage="1"/>
  </sheetPr>
  <dimension ref="A1:E11"/>
  <sheetViews>
    <sheetView zoomScaleNormal="100" workbookViewId="0">
      <selection activeCell="A2" sqref="A2:B2"/>
    </sheetView>
  </sheetViews>
  <sheetFormatPr defaultColWidth="9.140625" defaultRowHeight="15" x14ac:dyDescent="0.25"/>
  <cols>
    <col min="1" max="1" width="61.42578125" style="37" customWidth="1"/>
    <col min="2" max="2" width="58" style="33" customWidth="1"/>
    <col min="3" max="3" width="9.140625" style="33"/>
    <col min="4" max="4" width="61.5703125" style="33" customWidth="1"/>
    <col min="5" max="5" width="57.85546875" style="33" customWidth="1"/>
    <col min="6" max="16384" width="9.140625" style="33"/>
  </cols>
  <sheetData>
    <row r="1" spans="1:5" ht="114.75" customHeight="1" x14ac:dyDescent="0.25">
      <c r="A1" s="32"/>
    </row>
    <row r="2" spans="1:5" ht="38.25" customHeight="1" x14ac:dyDescent="0.25">
      <c r="A2" s="58" t="s">
        <v>491</v>
      </c>
      <c r="B2" s="58"/>
    </row>
    <row r="3" spans="1:5" ht="38.25" customHeight="1" x14ac:dyDescent="0.25">
      <c r="A3" s="59" t="s">
        <v>492</v>
      </c>
      <c r="B3" s="59"/>
    </row>
    <row r="4" spans="1:5" ht="52.5" customHeight="1" x14ac:dyDescent="0.25">
      <c r="A4" s="34" t="s">
        <v>543</v>
      </c>
      <c r="B4" s="34" t="s">
        <v>544</v>
      </c>
    </row>
    <row r="5" spans="1:5" ht="102.75" customHeight="1" x14ac:dyDescent="0.25">
      <c r="A5" s="35" t="s">
        <v>571</v>
      </c>
      <c r="B5" s="35" t="s">
        <v>541</v>
      </c>
    </row>
    <row r="6" spans="1:5" ht="38.25" customHeight="1" x14ac:dyDescent="0.25">
      <c r="A6" s="34" t="s">
        <v>572</v>
      </c>
      <c r="B6" s="34" t="s">
        <v>542</v>
      </c>
    </row>
    <row r="7" spans="1:5" ht="38.25" customHeight="1" x14ac:dyDescent="0.25">
      <c r="A7" s="59" t="s">
        <v>493</v>
      </c>
      <c r="B7" s="59"/>
    </row>
    <row r="8" spans="1:5" ht="38.25" customHeight="1" x14ac:dyDescent="0.25">
      <c r="A8" s="58" t="s">
        <v>494</v>
      </c>
      <c r="B8" s="58"/>
    </row>
    <row r="9" spans="1:5" ht="38.25" customHeight="1" x14ac:dyDescent="0.25">
      <c r="A9" s="59" t="s">
        <v>495</v>
      </c>
      <c r="B9" s="59"/>
    </row>
    <row r="10" spans="1:5" ht="38.25" customHeight="1" x14ac:dyDescent="0.25">
      <c r="A10" s="58" t="s">
        <v>496</v>
      </c>
      <c r="B10" s="58"/>
    </row>
    <row r="11" spans="1:5" x14ac:dyDescent="0.25">
      <c r="A11" s="36"/>
      <c r="D11" s="36"/>
      <c r="E11" s="36"/>
    </row>
  </sheetData>
  <mergeCells count="6">
    <mergeCell ref="A10:B10"/>
    <mergeCell ref="A3:B3"/>
    <mergeCell ref="A2:B2"/>
    <mergeCell ref="A8:B8"/>
    <mergeCell ref="A7:B7"/>
    <mergeCell ref="A9:B9"/>
  </mergeCells>
  <printOptions horizontalCentered="1"/>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E86E-599C-4036-B3F0-7139F97C04DA}">
  <sheetPr>
    <tabColor theme="1" tint="0.499984740745262"/>
  </sheetPr>
  <dimension ref="A5:C78"/>
  <sheetViews>
    <sheetView showGridLines="0" zoomScaleNormal="100" workbookViewId="0">
      <pane ySplit="6" topLeftCell="A7" activePane="bottomLeft" state="frozen"/>
      <selection activeCell="D7" sqref="D7"/>
      <selection pane="bottomLeft" activeCell="A7" sqref="A7"/>
    </sheetView>
  </sheetViews>
  <sheetFormatPr defaultRowHeight="15" x14ac:dyDescent="0.25"/>
  <cols>
    <col min="1" max="3" width="13.7109375" customWidth="1"/>
  </cols>
  <sheetData>
    <row r="5" spans="1:3" ht="51" customHeight="1" x14ac:dyDescent="0.25">
      <c r="A5" s="60" t="s">
        <v>554</v>
      </c>
      <c r="B5" s="60"/>
      <c r="C5" s="60"/>
    </row>
    <row r="6" spans="1:3" ht="30" x14ac:dyDescent="0.25">
      <c r="A6" s="4" t="s">
        <v>555</v>
      </c>
      <c r="B6" s="4" t="s">
        <v>556</v>
      </c>
      <c r="C6" s="4" t="s">
        <v>557</v>
      </c>
    </row>
    <row r="7" spans="1:3" x14ac:dyDescent="0.25">
      <c r="A7" s="35">
        <v>1.25</v>
      </c>
      <c r="B7" s="35">
        <v>1.27</v>
      </c>
      <c r="C7" s="52">
        <v>0.01</v>
      </c>
    </row>
    <row r="8" spans="1:3" x14ac:dyDescent="0.25">
      <c r="A8" s="34">
        <v>1.27</v>
      </c>
      <c r="B8" s="34">
        <v>1.29</v>
      </c>
      <c r="C8" s="53">
        <v>1.4999999999999999E-2</v>
      </c>
    </row>
    <row r="9" spans="1:3" x14ac:dyDescent="0.25">
      <c r="A9" s="35">
        <v>1.29</v>
      </c>
      <c r="B9" s="35">
        <v>1.31</v>
      </c>
      <c r="C9" s="52">
        <v>0.02</v>
      </c>
    </row>
    <row r="10" spans="1:3" x14ac:dyDescent="0.25">
      <c r="A10" s="34">
        <v>1.31</v>
      </c>
      <c r="B10" s="34">
        <v>1.33</v>
      </c>
      <c r="C10" s="53">
        <v>2.5000000000000001E-2</v>
      </c>
    </row>
    <row r="11" spans="1:3" x14ac:dyDescent="0.25">
      <c r="A11" s="35">
        <v>1.33</v>
      </c>
      <c r="B11" s="35">
        <v>1.35</v>
      </c>
      <c r="C11" s="52">
        <v>3.0000000000000002E-2</v>
      </c>
    </row>
    <row r="12" spans="1:3" x14ac:dyDescent="0.25">
      <c r="A12" s="34">
        <v>1.35</v>
      </c>
      <c r="B12" s="34">
        <v>1.37</v>
      </c>
      <c r="C12" s="53">
        <v>3.5000000000000003E-2</v>
      </c>
    </row>
    <row r="13" spans="1:3" x14ac:dyDescent="0.25">
      <c r="A13" s="35">
        <v>1.37</v>
      </c>
      <c r="B13" s="35">
        <v>1.39</v>
      </c>
      <c r="C13" s="52">
        <v>0.04</v>
      </c>
    </row>
    <row r="14" spans="1:3" x14ac:dyDescent="0.25">
      <c r="A14" s="34">
        <v>1.39</v>
      </c>
      <c r="B14" s="34">
        <v>1.41</v>
      </c>
      <c r="C14" s="53">
        <v>4.4999999999999998E-2</v>
      </c>
    </row>
    <row r="15" spans="1:3" x14ac:dyDescent="0.25">
      <c r="A15" s="35">
        <v>1.41</v>
      </c>
      <c r="B15" s="35">
        <v>1.43</v>
      </c>
      <c r="C15" s="52">
        <v>4.9999999999999996E-2</v>
      </c>
    </row>
    <row r="16" spans="1:3" x14ac:dyDescent="0.25">
      <c r="A16" s="34">
        <v>1.43</v>
      </c>
      <c r="B16" s="34">
        <v>1.45</v>
      </c>
      <c r="C16" s="53">
        <v>5.4999999999999993E-2</v>
      </c>
    </row>
    <row r="17" spans="1:3" x14ac:dyDescent="0.25">
      <c r="A17" s="35">
        <v>1.45</v>
      </c>
      <c r="B17" s="35">
        <v>1.47</v>
      </c>
      <c r="C17" s="52">
        <v>5.9999999999999991E-2</v>
      </c>
    </row>
    <row r="18" spans="1:3" x14ac:dyDescent="0.25">
      <c r="A18" s="34">
        <v>1.47</v>
      </c>
      <c r="B18" s="34">
        <v>1.49</v>
      </c>
      <c r="C18" s="53">
        <v>6.4999999999999988E-2</v>
      </c>
    </row>
    <row r="19" spans="1:3" x14ac:dyDescent="0.25">
      <c r="A19" s="35">
        <v>1.49</v>
      </c>
      <c r="B19" s="35">
        <v>1.51</v>
      </c>
      <c r="C19" s="52">
        <v>6.9999999999999993E-2</v>
      </c>
    </row>
    <row r="20" spans="1:3" x14ac:dyDescent="0.25">
      <c r="A20" s="34">
        <v>1.51</v>
      </c>
      <c r="B20" s="34">
        <v>1.53</v>
      </c>
      <c r="C20" s="53">
        <v>7.4999999999999997E-2</v>
      </c>
    </row>
    <row r="21" spans="1:3" x14ac:dyDescent="0.25">
      <c r="A21" s="35">
        <v>1.53</v>
      </c>
      <c r="B21" s="35">
        <v>1.55</v>
      </c>
      <c r="C21" s="52">
        <v>0.08</v>
      </c>
    </row>
    <row r="22" spans="1:3" x14ac:dyDescent="0.25">
      <c r="A22" s="34">
        <v>1.55</v>
      </c>
      <c r="B22" s="34">
        <v>1.57</v>
      </c>
      <c r="C22" s="53">
        <v>8.5000000000000006E-2</v>
      </c>
    </row>
    <row r="23" spans="1:3" x14ac:dyDescent="0.25">
      <c r="A23" s="35">
        <v>1.57</v>
      </c>
      <c r="B23" s="35">
        <v>1.59</v>
      </c>
      <c r="C23" s="52">
        <v>9.0000000000000011E-2</v>
      </c>
    </row>
    <row r="24" spans="1:3" x14ac:dyDescent="0.25">
      <c r="A24" s="34">
        <v>1.59</v>
      </c>
      <c r="B24" s="34">
        <v>1.61</v>
      </c>
      <c r="C24" s="53">
        <v>9.5000000000000015E-2</v>
      </c>
    </row>
    <row r="25" spans="1:3" x14ac:dyDescent="0.25">
      <c r="A25" s="35">
        <v>1.61</v>
      </c>
      <c r="B25" s="35">
        <v>1.63</v>
      </c>
      <c r="C25" s="52">
        <v>0.10000000000000002</v>
      </c>
    </row>
    <row r="26" spans="1:3" x14ac:dyDescent="0.25">
      <c r="A26" s="34">
        <v>1.63</v>
      </c>
      <c r="B26" s="34">
        <v>1.65</v>
      </c>
      <c r="C26" s="53">
        <v>0.10500000000000002</v>
      </c>
    </row>
    <row r="27" spans="1:3" x14ac:dyDescent="0.25">
      <c r="A27" s="35">
        <f>B26</f>
        <v>1.65</v>
      </c>
      <c r="B27" s="35">
        <f>B26+0.02</f>
        <v>1.67</v>
      </c>
      <c r="C27" s="52">
        <v>0.11000000000000003</v>
      </c>
    </row>
    <row r="28" spans="1:3" x14ac:dyDescent="0.25">
      <c r="A28" s="34">
        <f t="shared" ref="A28:A75" si="0">B27</f>
        <v>1.67</v>
      </c>
      <c r="B28" s="34">
        <f t="shared" ref="B28:B75" si="1">B27+0.02</f>
        <v>1.69</v>
      </c>
      <c r="C28" s="53">
        <v>0.11500000000000003</v>
      </c>
    </row>
    <row r="29" spans="1:3" x14ac:dyDescent="0.25">
      <c r="A29" s="35">
        <f t="shared" si="0"/>
        <v>1.69</v>
      </c>
      <c r="B29" s="35">
        <f t="shared" si="1"/>
        <v>1.71</v>
      </c>
      <c r="C29" s="52">
        <v>0.12000000000000004</v>
      </c>
    </row>
    <row r="30" spans="1:3" x14ac:dyDescent="0.25">
      <c r="A30" s="34">
        <f t="shared" si="0"/>
        <v>1.71</v>
      </c>
      <c r="B30" s="34">
        <f t="shared" si="1"/>
        <v>1.73</v>
      </c>
      <c r="C30" s="53">
        <v>0.12500000000000003</v>
      </c>
    </row>
    <row r="31" spans="1:3" x14ac:dyDescent="0.25">
      <c r="A31" s="35">
        <f t="shared" si="0"/>
        <v>1.73</v>
      </c>
      <c r="B31" s="35">
        <f t="shared" si="1"/>
        <v>1.75</v>
      </c>
      <c r="C31" s="52">
        <v>0.13000000000000003</v>
      </c>
    </row>
    <row r="32" spans="1:3" x14ac:dyDescent="0.25">
      <c r="A32" s="34">
        <f t="shared" si="0"/>
        <v>1.75</v>
      </c>
      <c r="B32" s="34">
        <f t="shared" si="1"/>
        <v>1.77</v>
      </c>
      <c r="C32" s="53">
        <v>0.13500000000000004</v>
      </c>
    </row>
    <row r="33" spans="1:3" x14ac:dyDescent="0.25">
      <c r="A33" s="35">
        <f t="shared" si="0"/>
        <v>1.77</v>
      </c>
      <c r="B33" s="35">
        <f t="shared" si="1"/>
        <v>1.79</v>
      </c>
      <c r="C33" s="52">
        <v>0.14000000000000004</v>
      </c>
    </row>
    <row r="34" spans="1:3" x14ac:dyDescent="0.25">
      <c r="A34" s="34">
        <f t="shared" si="0"/>
        <v>1.79</v>
      </c>
      <c r="B34" s="34">
        <f t="shared" si="1"/>
        <v>1.81</v>
      </c>
      <c r="C34" s="53">
        <v>0.14500000000000005</v>
      </c>
    </row>
    <row r="35" spans="1:3" x14ac:dyDescent="0.25">
      <c r="A35" s="35">
        <f t="shared" si="0"/>
        <v>1.81</v>
      </c>
      <c r="B35" s="35">
        <f t="shared" si="1"/>
        <v>1.83</v>
      </c>
      <c r="C35" s="52">
        <v>0.15000000000000005</v>
      </c>
    </row>
    <row r="36" spans="1:3" x14ac:dyDescent="0.25">
      <c r="A36" s="34">
        <f t="shared" si="0"/>
        <v>1.83</v>
      </c>
      <c r="B36" s="34">
        <f t="shared" si="1"/>
        <v>1.85</v>
      </c>
      <c r="C36" s="53">
        <v>0.15500000000000005</v>
      </c>
    </row>
    <row r="37" spans="1:3" x14ac:dyDescent="0.25">
      <c r="A37" s="35">
        <f t="shared" si="0"/>
        <v>1.85</v>
      </c>
      <c r="B37" s="35">
        <f t="shared" si="1"/>
        <v>1.87</v>
      </c>
      <c r="C37" s="52">
        <v>0.16000000000000006</v>
      </c>
    </row>
    <row r="38" spans="1:3" x14ac:dyDescent="0.25">
      <c r="A38" s="34">
        <f t="shared" si="0"/>
        <v>1.87</v>
      </c>
      <c r="B38" s="34">
        <f t="shared" si="1"/>
        <v>1.8900000000000001</v>
      </c>
      <c r="C38" s="53">
        <v>0.16500000000000006</v>
      </c>
    </row>
    <row r="39" spans="1:3" x14ac:dyDescent="0.25">
      <c r="A39" s="35">
        <f t="shared" si="0"/>
        <v>1.8900000000000001</v>
      </c>
      <c r="B39" s="35">
        <f t="shared" si="1"/>
        <v>1.9100000000000001</v>
      </c>
      <c r="C39" s="52">
        <v>0.17</v>
      </c>
    </row>
    <row r="40" spans="1:3" x14ac:dyDescent="0.25">
      <c r="A40" s="34">
        <f t="shared" si="0"/>
        <v>1.9100000000000001</v>
      </c>
      <c r="B40" s="34">
        <f t="shared" si="1"/>
        <v>1.9300000000000002</v>
      </c>
      <c r="C40" s="53">
        <v>0.17499999999999999</v>
      </c>
    </row>
    <row r="41" spans="1:3" x14ac:dyDescent="0.25">
      <c r="A41" s="35">
        <f t="shared" si="0"/>
        <v>1.9300000000000002</v>
      </c>
      <c r="B41" s="35">
        <f t="shared" si="1"/>
        <v>1.9500000000000002</v>
      </c>
      <c r="C41" s="52">
        <v>0.18</v>
      </c>
    </row>
    <row r="42" spans="1:3" x14ac:dyDescent="0.25">
      <c r="A42" s="34">
        <f t="shared" si="0"/>
        <v>1.9500000000000002</v>
      </c>
      <c r="B42" s="34">
        <f t="shared" si="1"/>
        <v>1.9700000000000002</v>
      </c>
      <c r="C42" s="53">
        <v>0.185</v>
      </c>
    </row>
    <row r="43" spans="1:3" x14ac:dyDescent="0.25">
      <c r="A43" s="35">
        <f t="shared" si="0"/>
        <v>1.9700000000000002</v>
      </c>
      <c r="B43" s="35">
        <f t="shared" si="1"/>
        <v>1.9900000000000002</v>
      </c>
      <c r="C43" s="52">
        <v>0.19</v>
      </c>
    </row>
    <row r="44" spans="1:3" x14ac:dyDescent="0.25">
      <c r="A44" s="34">
        <f t="shared" si="0"/>
        <v>1.9900000000000002</v>
      </c>
      <c r="B44" s="34">
        <f t="shared" si="1"/>
        <v>2.0100000000000002</v>
      </c>
      <c r="C44" s="53">
        <v>0.19500000000000001</v>
      </c>
    </row>
    <row r="45" spans="1:3" x14ac:dyDescent="0.25">
      <c r="A45" s="35">
        <f t="shared" si="0"/>
        <v>2.0100000000000002</v>
      </c>
      <c r="B45" s="35">
        <f t="shared" si="1"/>
        <v>2.0300000000000002</v>
      </c>
      <c r="C45" s="52">
        <v>0.2</v>
      </c>
    </row>
    <row r="46" spans="1:3" x14ac:dyDescent="0.25">
      <c r="A46" s="34">
        <f t="shared" si="0"/>
        <v>2.0300000000000002</v>
      </c>
      <c r="B46" s="34">
        <f t="shared" si="1"/>
        <v>2.0500000000000003</v>
      </c>
      <c r="C46" s="53">
        <v>0.20499999999999999</v>
      </c>
    </row>
    <row r="47" spans="1:3" x14ac:dyDescent="0.25">
      <c r="A47" s="35">
        <f t="shared" si="0"/>
        <v>2.0500000000000003</v>
      </c>
      <c r="B47" s="35">
        <f t="shared" si="1"/>
        <v>2.0700000000000003</v>
      </c>
      <c r="C47" s="52">
        <v>0.21</v>
      </c>
    </row>
    <row r="48" spans="1:3" x14ac:dyDescent="0.25">
      <c r="A48" s="34">
        <f t="shared" si="0"/>
        <v>2.0700000000000003</v>
      </c>
      <c r="B48" s="34">
        <f t="shared" si="1"/>
        <v>2.0900000000000003</v>
      </c>
      <c r="C48" s="53">
        <v>0.215</v>
      </c>
    </row>
    <row r="49" spans="1:3" x14ac:dyDescent="0.25">
      <c r="A49" s="35">
        <f t="shared" si="0"/>
        <v>2.0900000000000003</v>
      </c>
      <c r="B49" s="35">
        <f t="shared" si="1"/>
        <v>2.1100000000000003</v>
      </c>
      <c r="C49" s="52">
        <v>0.22</v>
      </c>
    </row>
    <row r="50" spans="1:3" x14ac:dyDescent="0.25">
      <c r="A50" s="34">
        <f t="shared" si="0"/>
        <v>2.1100000000000003</v>
      </c>
      <c r="B50" s="34">
        <f t="shared" si="1"/>
        <v>2.1300000000000003</v>
      </c>
      <c r="C50" s="53">
        <v>0.22500000000000001</v>
      </c>
    </row>
    <row r="51" spans="1:3" x14ac:dyDescent="0.25">
      <c r="A51" s="35">
        <f t="shared" si="0"/>
        <v>2.1300000000000003</v>
      </c>
      <c r="B51" s="35">
        <f t="shared" si="1"/>
        <v>2.1500000000000004</v>
      </c>
      <c r="C51" s="52">
        <v>0.23</v>
      </c>
    </row>
    <row r="52" spans="1:3" x14ac:dyDescent="0.25">
      <c r="A52" s="34">
        <f t="shared" si="0"/>
        <v>2.1500000000000004</v>
      </c>
      <c r="B52" s="34">
        <f t="shared" si="1"/>
        <v>2.1700000000000004</v>
      </c>
      <c r="C52" s="53">
        <v>0.23499999999999999</v>
      </c>
    </row>
    <row r="53" spans="1:3" x14ac:dyDescent="0.25">
      <c r="A53" s="35">
        <f t="shared" si="0"/>
        <v>2.1700000000000004</v>
      </c>
      <c r="B53" s="35">
        <f t="shared" si="1"/>
        <v>2.1900000000000004</v>
      </c>
      <c r="C53" s="52">
        <v>0.24</v>
      </c>
    </row>
    <row r="54" spans="1:3" x14ac:dyDescent="0.25">
      <c r="A54" s="34">
        <f t="shared" si="0"/>
        <v>2.1900000000000004</v>
      </c>
      <c r="B54" s="34">
        <f t="shared" si="1"/>
        <v>2.2100000000000004</v>
      </c>
      <c r="C54" s="53">
        <v>0.245</v>
      </c>
    </row>
    <row r="55" spans="1:3" x14ac:dyDescent="0.25">
      <c r="A55" s="35">
        <f t="shared" si="0"/>
        <v>2.2100000000000004</v>
      </c>
      <c r="B55" s="35">
        <f t="shared" si="1"/>
        <v>2.2300000000000004</v>
      </c>
      <c r="C55" s="52">
        <v>0.25</v>
      </c>
    </row>
    <row r="56" spans="1:3" x14ac:dyDescent="0.25">
      <c r="A56" s="34">
        <f t="shared" si="0"/>
        <v>2.2300000000000004</v>
      </c>
      <c r="B56" s="34">
        <f t="shared" si="1"/>
        <v>2.2500000000000004</v>
      </c>
      <c r="C56" s="53">
        <v>0.255</v>
      </c>
    </row>
    <row r="57" spans="1:3" x14ac:dyDescent="0.25">
      <c r="A57" s="35">
        <f t="shared" si="0"/>
        <v>2.2500000000000004</v>
      </c>
      <c r="B57" s="35">
        <f t="shared" si="1"/>
        <v>2.2700000000000005</v>
      </c>
      <c r="C57" s="52">
        <v>0.26</v>
      </c>
    </row>
    <row r="58" spans="1:3" x14ac:dyDescent="0.25">
      <c r="A58" s="34">
        <f t="shared" si="0"/>
        <v>2.2700000000000005</v>
      </c>
      <c r="B58" s="34">
        <f t="shared" si="1"/>
        <v>2.2900000000000005</v>
      </c>
      <c r="C58" s="53">
        <v>0.26500000000000001</v>
      </c>
    </row>
    <row r="59" spans="1:3" x14ac:dyDescent="0.25">
      <c r="A59" s="35">
        <f t="shared" si="0"/>
        <v>2.2900000000000005</v>
      </c>
      <c r="B59" s="35">
        <f t="shared" si="1"/>
        <v>2.3100000000000005</v>
      </c>
      <c r="C59" s="52">
        <v>0.27</v>
      </c>
    </row>
    <row r="60" spans="1:3" x14ac:dyDescent="0.25">
      <c r="A60" s="34">
        <f t="shared" si="0"/>
        <v>2.3100000000000005</v>
      </c>
      <c r="B60" s="34">
        <f t="shared" si="1"/>
        <v>2.3300000000000005</v>
      </c>
      <c r="C60" s="53">
        <v>0.27500000000000002</v>
      </c>
    </row>
    <row r="61" spans="1:3" x14ac:dyDescent="0.25">
      <c r="A61" s="35">
        <f t="shared" si="0"/>
        <v>2.3300000000000005</v>
      </c>
      <c r="B61" s="35">
        <f t="shared" si="1"/>
        <v>2.3500000000000005</v>
      </c>
      <c r="C61" s="52">
        <v>0.28000000000000003</v>
      </c>
    </row>
    <row r="62" spans="1:3" x14ac:dyDescent="0.25">
      <c r="A62" s="34">
        <f t="shared" si="0"/>
        <v>2.3500000000000005</v>
      </c>
      <c r="B62" s="34">
        <f t="shared" si="1"/>
        <v>2.3700000000000006</v>
      </c>
      <c r="C62" s="53">
        <v>0.28499999999999998</v>
      </c>
    </row>
    <row r="63" spans="1:3" x14ac:dyDescent="0.25">
      <c r="A63" s="35">
        <f t="shared" si="0"/>
        <v>2.3700000000000006</v>
      </c>
      <c r="B63" s="35">
        <f t="shared" si="1"/>
        <v>2.3900000000000006</v>
      </c>
      <c r="C63" s="52">
        <v>0.28999999999999998</v>
      </c>
    </row>
    <row r="64" spans="1:3" x14ac:dyDescent="0.25">
      <c r="A64" s="34">
        <f t="shared" si="0"/>
        <v>2.3900000000000006</v>
      </c>
      <c r="B64" s="34">
        <f t="shared" si="1"/>
        <v>2.4100000000000006</v>
      </c>
      <c r="C64" s="53">
        <v>0.29499999999999998</v>
      </c>
    </row>
    <row r="65" spans="1:3" x14ac:dyDescent="0.25">
      <c r="A65" s="35">
        <f t="shared" si="0"/>
        <v>2.4100000000000006</v>
      </c>
      <c r="B65" s="35">
        <f t="shared" si="1"/>
        <v>2.4300000000000006</v>
      </c>
      <c r="C65" s="52">
        <v>0.3</v>
      </c>
    </row>
    <row r="66" spans="1:3" x14ac:dyDescent="0.25">
      <c r="A66" s="34">
        <f t="shared" si="0"/>
        <v>2.4300000000000006</v>
      </c>
      <c r="B66" s="34">
        <f t="shared" si="1"/>
        <v>2.4500000000000006</v>
      </c>
      <c r="C66" s="53">
        <v>0.30499999999999999</v>
      </c>
    </row>
    <row r="67" spans="1:3" x14ac:dyDescent="0.25">
      <c r="A67" s="35">
        <f t="shared" si="0"/>
        <v>2.4500000000000006</v>
      </c>
      <c r="B67" s="35">
        <f t="shared" si="1"/>
        <v>2.4700000000000006</v>
      </c>
      <c r="C67" s="52">
        <v>0.31</v>
      </c>
    </row>
    <row r="68" spans="1:3" x14ac:dyDescent="0.25">
      <c r="A68" s="34">
        <f t="shared" si="0"/>
        <v>2.4700000000000006</v>
      </c>
      <c r="B68" s="34">
        <f t="shared" si="1"/>
        <v>2.4900000000000007</v>
      </c>
      <c r="C68" s="53">
        <v>0.315</v>
      </c>
    </row>
    <row r="69" spans="1:3" x14ac:dyDescent="0.25">
      <c r="A69" s="35">
        <f t="shared" si="0"/>
        <v>2.4900000000000007</v>
      </c>
      <c r="B69" s="35">
        <f t="shared" si="1"/>
        <v>2.5100000000000007</v>
      </c>
      <c r="C69" s="52">
        <v>0.32</v>
      </c>
    </row>
    <row r="70" spans="1:3" x14ac:dyDescent="0.25">
      <c r="A70" s="34">
        <f t="shared" si="0"/>
        <v>2.5100000000000007</v>
      </c>
      <c r="B70" s="34">
        <f t="shared" si="1"/>
        <v>2.5300000000000007</v>
      </c>
      <c r="C70" s="53">
        <v>0.32500000000000001</v>
      </c>
    </row>
    <row r="71" spans="1:3" x14ac:dyDescent="0.25">
      <c r="A71" s="35">
        <f t="shared" si="0"/>
        <v>2.5300000000000007</v>
      </c>
      <c r="B71" s="35">
        <f t="shared" si="1"/>
        <v>2.5500000000000007</v>
      </c>
      <c r="C71" s="52">
        <v>0.33</v>
      </c>
    </row>
    <row r="72" spans="1:3" x14ac:dyDescent="0.25">
      <c r="A72" s="34">
        <f t="shared" si="0"/>
        <v>2.5500000000000007</v>
      </c>
      <c r="B72" s="34">
        <f t="shared" si="1"/>
        <v>2.5700000000000007</v>
      </c>
      <c r="C72" s="53">
        <v>0.33500000000000002</v>
      </c>
    </row>
    <row r="73" spans="1:3" x14ac:dyDescent="0.25">
      <c r="A73" s="35">
        <f t="shared" si="0"/>
        <v>2.5700000000000007</v>
      </c>
      <c r="B73" s="35">
        <f t="shared" si="1"/>
        <v>2.5900000000000007</v>
      </c>
      <c r="C73" s="52">
        <v>0.34</v>
      </c>
    </row>
    <row r="74" spans="1:3" x14ac:dyDescent="0.25">
      <c r="A74" s="34">
        <f t="shared" si="0"/>
        <v>2.5900000000000007</v>
      </c>
      <c r="B74" s="34">
        <f t="shared" si="1"/>
        <v>2.6100000000000008</v>
      </c>
      <c r="C74" s="53">
        <v>0.34499999999999997</v>
      </c>
    </row>
    <row r="75" spans="1:3" x14ac:dyDescent="0.25">
      <c r="A75" s="35">
        <f t="shared" si="0"/>
        <v>2.6100000000000008</v>
      </c>
      <c r="B75" s="35">
        <f t="shared" si="1"/>
        <v>2.6300000000000008</v>
      </c>
      <c r="C75" s="52">
        <v>0.35</v>
      </c>
    </row>
    <row r="77" spans="1:3" ht="45.75" customHeight="1" x14ac:dyDescent="0.25">
      <c r="A77" s="61" t="s">
        <v>558</v>
      </c>
      <c r="B77" s="61"/>
      <c r="C77" s="61"/>
    </row>
    <row r="78" spans="1:3" x14ac:dyDescent="0.25">
      <c r="A78" s="62" t="s">
        <v>559</v>
      </c>
      <c r="B78" s="62"/>
      <c r="C78" s="62"/>
    </row>
  </sheetData>
  <mergeCells count="3">
    <mergeCell ref="A5:C5"/>
    <mergeCell ref="A77:C77"/>
    <mergeCell ref="A78:C78"/>
  </mergeCells>
  <hyperlinks>
    <hyperlink ref="A78" r:id="rId1" display="https://charting.kalibrate.com/" xr:uid="{7BD5D0C5-A0FA-4269-9B1D-999BA13CEA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292-31F6-45CC-ABA5-E4C40A83A247}">
  <dimension ref="B1:C8"/>
  <sheetViews>
    <sheetView tabSelected="1" zoomScaleNormal="100" workbookViewId="0">
      <pane xSplit="3" ySplit="8" topLeftCell="D9" activePane="bottomRight" state="frozen"/>
      <selection pane="topRight" activeCell="D1" sqref="D1"/>
      <selection pane="bottomLeft" activeCell="A9" sqref="A9"/>
      <selection pane="bottomRight" activeCell="C8" sqref="C8"/>
    </sheetView>
  </sheetViews>
  <sheetFormatPr defaultColWidth="13.7109375" defaultRowHeight="15" customHeight="1" x14ac:dyDescent="0.25"/>
  <cols>
    <col min="1" max="1" width="9" style="2" customWidth="1"/>
    <col min="2" max="2" width="14.85546875" style="2" bestFit="1" customWidth="1"/>
    <col min="3" max="3" width="13.7109375" style="1" customWidth="1"/>
    <col min="4" max="16384" width="13.710937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C5" s="3"/>
    </row>
    <row r="6" spans="2:3" ht="25.7" customHeight="1" x14ac:dyDescent="0.25">
      <c r="B6" s="1"/>
      <c r="C6" s="5"/>
    </row>
    <row r="7" spans="2:3" ht="29.1" customHeight="1" x14ac:dyDescent="0.25">
      <c r="C7" s="4" t="s">
        <v>0</v>
      </c>
    </row>
    <row r="8" spans="2:3" ht="15" customHeight="1" x14ac:dyDescent="0.25">
      <c r="C8" s="4" t="s">
        <v>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3341-8BB0-43EE-A203-A96DAAA9BF98}">
  <dimension ref="A8:P166"/>
  <sheetViews>
    <sheetView zoomScaleNormal="100" workbookViewId="0">
      <selection activeCell="A10" sqref="A10:P10"/>
    </sheetView>
  </sheetViews>
  <sheetFormatPr defaultColWidth="9.140625" defaultRowHeight="15" x14ac:dyDescent="0.25"/>
  <cols>
    <col min="1" max="1" width="11.28515625" style="14" bestFit="1" customWidth="1"/>
    <col min="2" max="16" width="16.140625" style="6" customWidth="1"/>
    <col min="17" max="16384" width="9.140625" style="6"/>
  </cols>
  <sheetData>
    <row r="8" spans="1:16" ht="21" x14ac:dyDescent="0.25">
      <c r="A8" s="63" t="s">
        <v>371</v>
      </c>
      <c r="B8" s="63"/>
      <c r="C8" s="63"/>
      <c r="D8" s="63"/>
      <c r="E8" s="63"/>
      <c r="F8" s="63"/>
      <c r="G8" s="63"/>
      <c r="H8" s="63"/>
      <c r="I8" s="63"/>
      <c r="J8" s="63"/>
      <c r="K8" s="63"/>
      <c r="L8" s="63"/>
      <c r="M8" s="63"/>
      <c r="N8" s="63"/>
      <c r="O8" s="63"/>
      <c r="P8" s="63"/>
    </row>
    <row r="10" spans="1:16" ht="21" x14ac:dyDescent="0.25">
      <c r="A10" s="64" t="s">
        <v>490</v>
      </c>
      <c r="B10" s="64"/>
      <c r="C10" s="64"/>
      <c r="D10" s="64"/>
      <c r="E10" s="64"/>
      <c r="F10" s="64"/>
      <c r="G10" s="64"/>
      <c r="H10" s="64"/>
      <c r="I10" s="64"/>
      <c r="J10" s="64"/>
      <c r="K10" s="64"/>
      <c r="L10" s="64"/>
      <c r="M10" s="64"/>
      <c r="N10" s="64"/>
      <c r="O10" s="64"/>
      <c r="P10" s="64"/>
    </row>
    <row r="11" spans="1:16" ht="60" x14ac:dyDescent="0.25">
      <c r="A11" s="65" t="s">
        <v>372</v>
      </c>
      <c r="B11" s="7" t="s">
        <v>373</v>
      </c>
      <c r="C11" s="7" t="s">
        <v>124</v>
      </c>
      <c r="D11" s="7" t="s">
        <v>374</v>
      </c>
      <c r="E11" s="7" t="s">
        <v>375</v>
      </c>
      <c r="F11" s="7" t="s">
        <v>376</v>
      </c>
      <c r="G11" s="7" t="s">
        <v>377</v>
      </c>
      <c r="H11" s="7" t="s">
        <v>378</v>
      </c>
      <c r="I11" s="7" t="s">
        <v>379</v>
      </c>
      <c r="J11" s="7" t="s">
        <v>380</v>
      </c>
      <c r="K11" s="7" t="s">
        <v>381</v>
      </c>
      <c r="L11" s="7" t="s">
        <v>382</v>
      </c>
      <c r="M11" s="7" t="s">
        <v>383</v>
      </c>
      <c r="N11" s="7" t="s">
        <v>384</v>
      </c>
      <c r="O11" s="7" t="s">
        <v>385</v>
      </c>
      <c r="P11" s="7" t="s">
        <v>386</v>
      </c>
    </row>
    <row r="12" spans="1:16" x14ac:dyDescent="0.25">
      <c r="A12" s="65"/>
      <c r="B12" s="7" t="s">
        <v>387</v>
      </c>
      <c r="C12" s="7" t="s">
        <v>388</v>
      </c>
      <c r="D12" s="7" t="s">
        <v>389</v>
      </c>
      <c r="E12" s="7" t="s">
        <v>390</v>
      </c>
      <c r="F12" s="7" t="s">
        <v>391</v>
      </c>
      <c r="G12" s="7" t="s">
        <v>392</v>
      </c>
      <c r="H12" s="7" t="s">
        <v>393</v>
      </c>
      <c r="I12" s="7" t="s">
        <v>394</v>
      </c>
      <c r="J12" s="7" t="s">
        <v>395</v>
      </c>
      <c r="K12" s="7" t="s">
        <v>396</v>
      </c>
      <c r="L12" s="7" t="s">
        <v>397</v>
      </c>
      <c r="M12" s="7" t="s">
        <v>398</v>
      </c>
      <c r="N12" s="7" t="s">
        <v>399</v>
      </c>
      <c r="O12" s="7" t="s">
        <v>400</v>
      </c>
      <c r="P12" s="7" t="s">
        <v>401</v>
      </c>
    </row>
    <row r="13" spans="1:16" x14ac:dyDescent="0.25">
      <c r="A13" s="8">
        <v>1</v>
      </c>
      <c r="B13" s="9">
        <v>39.659999999999997</v>
      </c>
      <c r="C13" s="9">
        <v>39.659999999999997</v>
      </c>
      <c r="D13" s="9">
        <v>45.32</v>
      </c>
      <c r="E13" s="9">
        <v>45.32</v>
      </c>
      <c r="F13" s="9">
        <v>73.650000000000006</v>
      </c>
      <c r="G13" s="9">
        <v>45.32</v>
      </c>
      <c r="H13" s="9">
        <v>45.32</v>
      </c>
      <c r="I13" s="9">
        <v>45.32</v>
      </c>
      <c r="J13" s="9">
        <v>73.650000000000006</v>
      </c>
      <c r="K13" s="9">
        <v>73.650000000000006</v>
      </c>
      <c r="L13" s="9">
        <v>39.659999999999997</v>
      </c>
      <c r="M13" s="9">
        <v>42.3</v>
      </c>
      <c r="N13" s="9">
        <v>45.32</v>
      </c>
      <c r="O13" s="9">
        <v>73.650000000000006</v>
      </c>
      <c r="P13" s="9">
        <v>45.32</v>
      </c>
    </row>
    <row r="14" spans="1:16" x14ac:dyDescent="0.25">
      <c r="A14" s="10">
        <v>2</v>
      </c>
      <c r="B14" s="11">
        <v>40.47</v>
      </c>
      <c r="C14" s="11">
        <v>40.47</v>
      </c>
      <c r="D14" s="11">
        <v>46.129999999999995</v>
      </c>
      <c r="E14" s="11">
        <v>46.93</v>
      </c>
      <c r="F14" s="11">
        <v>74.460000000000008</v>
      </c>
      <c r="G14" s="11">
        <v>46.129999999999995</v>
      </c>
      <c r="H14" s="11">
        <v>46.129999999999995</v>
      </c>
      <c r="I14" s="11">
        <v>46.129999999999995</v>
      </c>
      <c r="J14" s="11">
        <v>74.460000000000008</v>
      </c>
      <c r="K14" s="11">
        <v>74.460000000000008</v>
      </c>
      <c r="L14" s="11">
        <v>40.47</v>
      </c>
      <c r="M14" s="11">
        <v>51.25</v>
      </c>
      <c r="N14" s="11">
        <v>46.129999999999995</v>
      </c>
      <c r="O14" s="11">
        <v>74.460000000000008</v>
      </c>
      <c r="P14" s="11">
        <v>46.93</v>
      </c>
    </row>
    <row r="15" spans="1:16" x14ac:dyDescent="0.25">
      <c r="A15" s="8">
        <v>3</v>
      </c>
      <c r="B15" s="9">
        <v>41.29</v>
      </c>
      <c r="C15" s="9">
        <v>41.29</v>
      </c>
      <c r="D15" s="9">
        <v>46.94</v>
      </c>
      <c r="E15" s="9">
        <v>52.16</v>
      </c>
      <c r="F15" s="9">
        <v>75.28</v>
      </c>
      <c r="G15" s="9">
        <v>46.94</v>
      </c>
      <c r="H15" s="9">
        <v>47.1</v>
      </c>
      <c r="I15" s="9">
        <v>46.94</v>
      </c>
      <c r="J15" s="9">
        <v>75.28</v>
      </c>
      <c r="K15" s="9">
        <v>75.28</v>
      </c>
      <c r="L15" s="9">
        <v>42.43</v>
      </c>
      <c r="M15" s="9">
        <v>60.879999999999995</v>
      </c>
      <c r="N15" s="9">
        <v>49.58</v>
      </c>
      <c r="O15" s="9">
        <v>76.83</v>
      </c>
      <c r="P15" s="9">
        <v>52.16</v>
      </c>
    </row>
    <row r="16" spans="1:16" x14ac:dyDescent="0.25">
      <c r="A16" s="10">
        <v>4</v>
      </c>
      <c r="B16" s="11">
        <v>42.1</v>
      </c>
      <c r="C16" s="11">
        <v>42.1</v>
      </c>
      <c r="D16" s="11">
        <v>53.18</v>
      </c>
      <c r="E16" s="11">
        <v>57.91</v>
      </c>
      <c r="F16" s="11">
        <v>78.92</v>
      </c>
      <c r="G16" s="11">
        <v>50.68</v>
      </c>
      <c r="H16" s="11">
        <v>51.48</v>
      </c>
      <c r="I16" s="11">
        <v>49.28</v>
      </c>
      <c r="J16" s="11">
        <v>76.09</v>
      </c>
      <c r="K16" s="11">
        <v>76.09</v>
      </c>
      <c r="L16" s="11">
        <v>47.919999999999995</v>
      </c>
      <c r="M16" s="11">
        <v>70.62</v>
      </c>
      <c r="N16" s="11">
        <v>56.61</v>
      </c>
      <c r="O16" s="11">
        <v>87.37</v>
      </c>
      <c r="P16" s="11">
        <v>57.91</v>
      </c>
    </row>
    <row r="17" spans="1:16" x14ac:dyDescent="0.25">
      <c r="A17" s="8">
        <v>5</v>
      </c>
      <c r="B17" s="9">
        <v>42.919999999999995</v>
      </c>
      <c r="C17" s="9">
        <v>44.93</v>
      </c>
      <c r="D17" s="9">
        <v>60.39</v>
      </c>
      <c r="E17" s="9">
        <v>62.02</v>
      </c>
      <c r="F17" s="9">
        <v>87.67</v>
      </c>
      <c r="G17" s="9">
        <v>59.699999999999996</v>
      </c>
      <c r="H17" s="9">
        <v>59.97</v>
      </c>
      <c r="I17" s="9">
        <v>54.87</v>
      </c>
      <c r="J17" s="9">
        <v>76.910000000000011</v>
      </c>
      <c r="K17" s="9">
        <v>77.900000000000006</v>
      </c>
      <c r="L17" s="9">
        <v>49.59</v>
      </c>
      <c r="M17" s="9">
        <v>79.92</v>
      </c>
      <c r="N17" s="9">
        <v>63.22</v>
      </c>
      <c r="O17" s="9">
        <v>97.95</v>
      </c>
      <c r="P17" s="9">
        <v>62.02</v>
      </c>
    </row>
    <row r="18" spans="1:16" x14ac:dyDescent="0.25">
      <c r="A18" s="10">
        <v>6</v>
      </c>
      <c r="B18" s="11">
        <v>43.73</v>
      </c>
      <c r="C18" s="11">
        <v>49.25</v>
      </c>
      <c r="D18" s="11">
        <v>63.22</v>
      </c>
      <c r="E18" s="11">
        <v>66.92</v>
      </c>
      <c r="F18" s="11">
        <v>94.14</v>
      </c>
      <c r="G18" s="11">
        <v>63.23</v>
      </c>
      <c r="H18" s="11">
        <v>65.7</v>
      </c>
      <c r="I18" s="11">
        <v>59.79</v>
      </c>
      <c r="J18" s="11">
        <v>77.72</v>
      </c>
      <c r="K18" s="11">
        <v>86.68</v>
      </c>
      <c r="L18" s="11">
        <v>52.78</v>
      </c>
      <c r="M18" s="11">
        <v>89.77000000000001</v>
      </c>
      <c r="N18" s="11">
        <v>68.12</v>
      </c>
      <c r="O18" s="11">
        <v>104.91000000000001</v>
      </c>
      <c r="P18" s="11">
        <v>66.92</v>
      </c>
    </row>
    <row r="19" spans="1:16" x14ac:dyDescent="0.25">
      <c r="A19" s="8">
        <v>7</v>
      </c>
      <c r="B19" s="9">
        <v>45.05</v>
      </c>
      <c r="C19" s="9">
        <v>53.53</v>
      </c>
      <c r="D19" s="9">
        <v>67.050000000000011</v>
      </c>
      <c r="E19" s="9">
        <v>73.08</v>
      </c>
      <c r="F19" s="9">
        <v>100.74000000000001</v>
      </c>
      <c r="G19" s="9">
        <v>66.75</v>
      </c>
      <c r="H19" s="9">
        <v>70.550000000000011</v>
      </c>
      <c r="I19" s="9">
        <v>64.83</v>
      </c>
      <c r="J19" s="9">
        <v>78.53</v>
      </c>
      <c r="K19" s="9">
        <v>94.88000000000001</v>
      </c>
      <c r="L19" s="9">
        <v>55.4</v>
      </c>
      <c r="M19" s="9">
        <v>99.2</v>
      </c>
      <c r="N19" s="9">
        <v>73.540000000000006</v>
      </c>
      <c r="O19" s="9">
        <v>111.85000000000001</v>
      </c>
      <c r="P19" s="9">
        <v>73.08</v>
      </c>
    </row>
    <row r="20" spans="1:16" x14ac:dyDescent="0.25">
      <c r="A20" s="10">
        <v>8</v>
      </c>
      <c r="B20" s="11">
        <v>47.5</v>
      </c>
      <c r="C20" s="11">
        <v>57.96</v>
      </c>
      <c r="D20" s="11">
        <v>70.850000000000009</v>
      </c>
      <c r="E20" s="11">
        <v>77.930000000000007</v>
      </c>
      <c r="F20" s="11">
        <v>106.42</v>
      </c>
      <c r="G20" s="11">
        <v>70.27000000000001</v>
      </c>
      <c r="H20" s="11">
        <v>75.33</v>
      </c>
      <c r="I20" s="11">
        <v>68.960000000000008</v>
      </c>
      <c r="J20" s="11">
        <v>79.410000000000011</v>
      </c>
      <c r="K20" s="11">
        <v>104.05000000000001</v>
      </c>
      <c r="L20" s="11">
        <v>58.01</v>
      </c>
      <c r="M20" s="11">
        <v>108.62</v>
      </c>
      <c r="N20" s="11">
        <v>78.910000000000011</v>
      </c>
      <c r="O20" s="11">
        <v>118.85</v>
      </c>
      <c r="P20" s="11">
        <v>77.930000000000007</v>
      </c>
    </row>
    <row r="21" spans="1:16" x14ac:dyDescent="0.25">
      <c r="A21" s="8">
        <v>9</v>
      </c>
      <c r="B21" s="9">
        <v>49.65</v>
      </c>
      <c r="C21" s="9">
        <v>61.18</v>
      </c>
      <c r="D21" s="9">
        <v>72.97</v>
      </c>
      <c r="E21" s="9">
        <v>82.800000000000011</v>
      </c>
      <c r="F21" s="9">
        <v>112.27000000000001</v>
      </c>
      <c r="G21" s="9">
        <v>71.5</v>
      </c>
      <c r="H21" s="9">
        <v>79.75</v>
      </c>
      <c r="I21" s="9">
        <v>72.05</v>
      </c>
      <c r="J21" s="9">
        <v>85.300000000000011</v>
      </c>
      <c r="K21" s="9">
        <v>114.5</v>
      </c>
      <c r="L21" s="9">
        <v>60.66</v>
      </c>
      <c r="M21" s="9">
        <v>117.64</v>
      </c>
      <c r="N21" s="9">
        <v>84.23</v>
      </c>
      <c r="O21" s="9">
        <v>125.81</v>
      </c>
      <c r="P21" s="9">
        <v>82.800000000000011</v>
      </c>
    </row>
    <row r="22" spans="1:16" x14ac:dyDescent="0.25">
      <c r="A22" s="10">
        <v>10</v>
      </c>
      <c r="B22" s="11">
        <v>51.82</v>
      </c>
      <c r="C22" s="11">
        <v>62.69</v>
      </c>
      <c r="D22" s="11">
        <v>74.710000000000008</v>
      </c>
      <c r="E22" s="11">
        <v>84.75</v>
      </c>
      <c r="F22" s="11">
        <v>116.12</v>
      </c>
      <c r="G22" s="11">
        <v>74.27000000000001</v>
      </c>
      <c r="H22" s="11">
        <v>83.09</v>
      </c>
      <c r="I22" s="11">
        <v>74.900000000000006</v>
      </c>
      <c r="J22" s="11">
        <v>89.63000000000001</v>
      </c>
      <c r="K22" s="11">
        <v>124.81</v>
      </c>
      <c r="L22" s="11">
        <v>63.21</v>
      </c>
      <c r="M22" s="11">
        <v>124.51</v>
      </c>
      <c r="N22" s="11">
        <v>87.990000000000009</v>
      </c>
      <c r="O22" s="11">
        <v>132.81</v>
      </c>
      <c r="P22" s="11">
        <v>84.75</v>
      </c>
    </row>
    <row r="23" spans="1:16" x14ac:dyDescent="0.25">
      <c r="A23" s="8">
        <v>11</v>
      </c>
      <c r="B23" s="9">
        <v>54.309999999999995</v>
      </c>
      <c r="C23" s="9">
        <v>65.37</v>
      </c>
      <c r="D23" s="9">
        <v>78.350000000000009</v>
      </c>
      <c r="E23" s="9">
        <v>89.47</v>
      </c>
      <c r="F23" s="9">
        <v>124.83</v>
      </c>
      <c r="G23" s="9">
        <v>77.800000000000011</v>
      </c>
      <c r="H23" s="9">
        <v>88.22</v>
      </c>
      <c r="I23" s="9">
        <v>78.350000000000009</v>
      </c>
      <c r="J23" s="9">
        <v>95.12</v>
      </c>
      <c r="K23" s="9">
        <v>135.04999999999998</v>
      </c>
      <c r="L23" s="9">
        <v>66.61</v>
      </c>
      <c r="M23" s="9">
        <v>132.85</v>
      </c>
      <c r="N23" s="9">
        <v>93.47</v>
      </c>
      <c r="O23" s="9">
        <v>141.87</v>
      </c>
      <c r="P23" s="9">
        <v>89.47</v>
      </c>
    </row>
    <row r="24" spans="1:16" x14ac:dyDescent="0.25">
      <c r="A24" s="10">
        <v>12</v>
      </c>
      <c r="B24" s="11">
        <v>56.76</v>
      </c>
      <c r="C24" s="11">
        <v>68.050000000000011</v>
      </c>
      <c r="D24" s="11">
        <v>81.98</v>
      </c>
      <c r="E24" s="11">
        <v>94.210000000000008</v>
      </c>
      <c r="F24" s="11">
        <v>133.56</v>
      </c>
      <c r="G24" s="11">
        <v>81.34</v>
      </c>
      <c r="H24" s="11">
        <v>93.33</v>
      </c>
      <c r="I24" s="11">
        <v>81.81</v>
      </c>
      <c r="J24" s="11">
        <v>100.56</v>
      </c>
      <c r="K24" s="11">
        <v>145.26999999999998</v>
      </c>
      <c r="L24" s="11">
        <v>70.010000000000005</v>
      </c>
      <c r="M24" s="11">
        <v>141.17999999999998</v>
      </c>
      <c r="N24" s="11">
        <v>98.940000000000012</v>
      </c>
      <c r="O24" s="11">
        <v>150.91999999999999</v>
      </c>
      <c r="P24" s="11">
        <v>94.210000000000008</v>
      </c>
    </row>
    <row r="25" spans="1:16" x14ac:dyDescent="0.25">
      <c r="A25" s="8">
        <v>13</v>
      </c>
      <c r="B25" s="9">
        <v>59.269999999999996</v>
      </c>
      <c r="C25" s="9">
        <v>70.740000000000009</v>
      </c>
      <c r="D25" s="9">
        <v>85.6</v>
      </c>
      <c r="E25" s="9">
        <v>98.93</v>
      </c>
      <c r="F25" s="9">
        <v>142.25</v>
      </c>
      <c r="G25" s="9">
        <v>84.88000000000001</v>
      </c>
      <c r="H25" s="9">
        <v>98.460000000000008</v>
      </c>
      <c r="I25" s="9">
        <v>85.27</v>
      </c>
      <c r="J25" s="9">
        <v>106.03</v>
      </c>
      <c r="K25" s="9">
        <v>155.5</v>
      </c>
      <c r="L25" s="9">
        <v>73.430000000000007</v>
      </c>
      <c r="M25" s="9">
        <v>149.53</v>
      </c>
      <c r="N25" s="9">
        <v>104.43</v>
      </c>
      <c r="O25" s="9">
        <v>159.97999999999999</v>
      </c>
      <c r="P25" s="9">
        <v>98.93</v>
      </c>
    </row>
    <row r="26" spans="1:16" x14ac:dyDescent="0.25">
      <c r="A26" s="10">
        <v>14</v>
      </c>
      <c r="B26" s="11">
        <v>61.76</v>
      </c>
      <c r="C26" s="11">
        <v>73.430000000000007</v>
      </c>
      <c r="D26" s="11">
        <v>89.240000000000009</v>
      </c>
      <c r="E26" s="11">
        <v>103.63</v>
      </c>
      <c r="F26" s="11">
        <v>150.93</v>
      </c>
      <c r="G26" s="11">
        <v>88.39</v>
      </c>
      <c r="H26" s="11">
        <v>103.56</v>
      </c>
      <c r="I26" s="11">
        <v>88.710000000000008</v>
      </c>
      <c r="J26" s="11">
        <v>111.49000000000001</v>
      </c>
      <c r="K26" s="11">
        <v>165.70999999999998</v>
      </c>
      <c r="L26" s="11">
        <v>76.83</v>
      </c>
      <c r="M26" s="11">
        <v>157.82999999999998</v>
      </c>
      <c r="N26" s="11">
        <v>109.89</v>
      </c>
      <c r="O26" s="11">
        <v>169.01</v>
      </c>
      <c r="P26" s="11">
        <v>103.63</v>
      </c>
    </row>
    <row r="27" spans="1:16" x14ac:dyDescent="0.25">
      <c r="A27" s="8">
        <v>15</v>
      </c>
      <c r="B27" s="9">
        <v>64.239999999999995</v>
      </c>
      <c r="C27" s="9">
        <v>76.12</v>
      </c>
      <c r="D27" s="9">
        <v>92.88000000000001</v>
      </c>
      <c r="E27" s="9">
        <v>108.37</v>
      </c>
      <c r="F27" s="9">
        <v>159.66</v>
      </c>
      <c r="G27" s="9">
        <v>91.93</v>
      </c>
      <c r="H27" s="9">
        <v>108.68</v>
      </c>
      <c r="I27" s="9">
        <v>92.17</v>
      </c>
      <c r="J27" s="9">
        <v>116.98</v>
      </c>
      <c r="K27" s="9">
        <v>175.91</v>
      </c>
      <c r="L27" s="9">
        <v>80.23</v>
      </c>
      <c r="M27" s="9">
        <v>166.17999999999998</v>
      </c>
      <c r="N27" s="9">
        <v>115.36</v>
      </c>
      <c r="O27" s="9">
        <v>178.06</v>
      </c>
      <c r="P27" s="9">
        <v>108.37</v>
      </c>
    </row>
    <row r="28" spans="1:16" x14ac:dyDescent="0.25">
      <c r="A28" s="10">
        <v>16</v>
      </c>
      <c r="B28" s="11">
        <v>66.73</v>
      </c>
      <c r="C28" s="11">
        <v>78.800000000000011</v>
      </c>
      <c r="D28" s="11">
        <v>96.51</v>
      </c>
      <c r="E28" s="11">
        <v>113.09</v>
      </c>
      <c r="F28" s="11">
        <v>168.37</v>
      </c>
      <c r="G28" s="11">
        <v>95.47</v>
      </c>
      <c r="H28" s="11">
        <v>113.80000000000001</v>
      </c>
      <c r="I28" s="11">
        <v>95.63000000000001</v>
      </c>
      <c r="J28" s="11">
        <v>122.46000000000001</v>
      </c>
      <c r="K28" s="11">
        <v>186.16</v>
      </c>
      <c r="L28" s="11">
        <v>83.64</v>
      </c>
      <c r="M28" s="11">
        <v>174.5</v>
      </c>
      <c r="N28" s="11">
        <v>120.85000000000001</v>
      </c>
      <c r="O28" s="11">
        <v>187.12</v>
      </c>
      <c r="P28" s="11">
        <v>113.09</v>
      </c>
    </row>
    <row r="29" spans="1:16" x14ac:dyDescent="0.25">
      <c r="A29" s="8">
        <v>17</v>
      </c>
      <c r="B29" s="9">
        <v>69.240000000000009</v>
      </c>
      <c r="C29" s="9">
        <v>81.460000000000008</v>
      </c>
      <c r="D29" s="9">
        <v>100.15</v>
      </c>
      <c r="E29" s="9">
        <v>117.81</v>
      </c>
      <c r="F29" s="9">
        <v>177.04999999999998</v>
      </c>
      <c r="G29" s="9">
        <v>99.02000000000001</v>
      </c>
      <c r="H29" s="9">
        <v>118.94000000000001</v>
      </c>
      <c r="I29" s="9">
        <v>99.11</v>
      </c>
      <c r="J29" s="9">
        <v>127.93</v>
      </c>
      <c r="K29" s="9">
        <v>196.37</v>
      </c>
      <c r="L29" s="9">
        <v>87.070000000000007</v>
      </c>
      <c r="M29" s="9">
        <v>182.85</v>
      </c>
      <c r="N29" s="9">
        <v>126.30000000000001</v>
      </c>
      <c r="O29" s="9">
        <v>196.17999999999998</v>
      </c>
      <c r="P29" s="9">
        <v>117.81</v>
      </c>
    </row>
    <row r="30" spans="1:16" x14ac:dyDescent="0.25">
      <c r="A30" s="10">
        <v>18</v>
      </c>
      <c r="B30" s="11">
        <v>71.710000000000008</v>
      </c>
      <c r="C30" s="11">
        <v>84.190000000000012</v>
      </c>
      <c r="D30" s="11">
        <v>103.77000000000001</v>
      </c>
      <c r="E30" s="11">
        <v>122.56</v>
      </c>
      <c r="F30" s="11">
        <v>185.78</v>
      </c>
      <c r="G30" s="11">
        <v>102.51</v>
      </c>
      <c r="H30" s="11">
        <v>124.07000000000001</v>
      </c>
      <c r="I30" s="11">
        <v>102.57000000000001</v>
      </c>
      <c r="J30" s="11">
        <v>133.4</v>
      </c>
      <c r="K30" s="11">
        <v>206.6</v>
      </c>
      <c r="L30" s="11">
        <v>90.440000000000012</v>
      </c>
      <c r="M30" s="11">
        <v>191.17</v>
      </c>
      <c r="N30" s="11">
        <v>131.76999999999998</v>
      </c>
      <c r="O30" s="11">
        <v>205.22</v>
      </c>
      <c r="P30" s="11">
        <v>122.56</v>
      </c>
    </row>
    <row r="31" spans="1:16" x14ac:dyDescent="0.25">
      <c r="A31" s="8">
        <v>19</v>
      </c>
      <c r="B31" s="9">
        <v>74.180000000000007</v>
      </c>
      <c r="C31" s="9">
        <v>86.850000000000009</v>
      </c>
      <c r="D31" s="9">
        <v>107.4</v>
      </c>
      <c r="E31" s="9">
        <v>127.28</v>
      </c>
      <c r="F31" s="9">
        <v>194.48</v>
      </c>
      <c r="G31" s="9">
        <v>106.05000000000001</v>
      </c>
      <c r="H31" s="9">
        <v>129.17999999999998</v>
      </c>
      <c r="I31" s="9">
        <v>106</v>
      </c>
      <c r="J31" s="9">
        <v>138.85</v>
      </c>
      <c r="K31" s="9">
        <v>216.81</v>
      </c>
      <c r="L31" s="9">
        <v>93.87</v>
      </c>
      <c r="M31" s="9">
        <v>199.5</v>
      </c>
      <c r="N31" s="9">
        <v>137.24</v>
      </c>
      <c r="O31" s="9">
        <v>214.28</v>
      </c>
      <c r="P31" s="9">
        <v>127.28</v>
      </c>
    </row>
    <row r="32" spans="1:16" x14ac:dyDescent="0.25">
      <c r="A32" s="10">
        <v>20</v>
      </c>
      <c r="B32" s="11">
        <v>76.690000000000012</v>
      </c>
      <c r="C32" s="11">
        <v>89.53</v>
      </c>
      <c r="D32" s="11">
        <v>111.02000000000001</v>
      </c>
      <c r="E32" s="11">
        <v>132</v>
      </c>
      <c r="F32" s="11">
        <v>203.2</v>
      </c>
      <c r="G32" s="11">
        <v>109.58</v>
      </c>
      <c r="H32" s="11">
        <v>134.31</v>
      </c>
      <c r="I32" s="11">
        <v>109.47</v>
      </c>
      <c r="J32" s="11">
        <v>144.34</v>
      </c>
      <c r="K32" s="11">
        <v>227.03</v>
      </c>
      <c r="L32" s="11">
        <v>97.29</v>
      </c>
      <c r="M32" s="11">
        <v>207.84</v>
      </c>
      <c r="N32" s="11">
        <v>142.72</v>
      </c>
      <c r="O32" s="11">
        <v>223.32999999999998</v>
      </c>
      <c r="P32" s="11">
        <v>132</v>
      </c>
    </row>
    <row r="33" spans="1:16" x14ac:dyDescent="0.25">
      <c r="A33" s="8">
        <v>21</v>
      </c>
      <c r="B33" s="9">
        <v>78.910000000000011</v>
      </c>
      <c r="C33" s="9">
        <v>91.68</v>
      </c>
      <c r="D33" s="9">
        <v>114.82000000000001</v>
      </c>
      <c r="E33" s="9">
        <v>135.75</v>
      </c>
      <c r="F33" s="9">
        <v>209.97</v>
      </c>
      <c r="G33" s="9">
        <v>113.26</v>
      </c>
      <c r="H33" s="9">
        <v>138.65</v>
      </c>
      <c r="I33" s="9">
        <v>112.85000000000001</v>
      </c>
      <c r="J33" s="9">
        <v>148.95999999999998</v>
      </c>
      <c r="K33" s="9">
        <v>233.45999999999998</v>
      </c>
      <c r="L33" s="9">
        <v>100.15</v>
      </c>
      <c r="M33" s="9">
        <v>213.89</v>
      </c>
      <c r="N33" s="9">
        <v>147.54999999999998</v>
      </c>
      <c r="O33" s="9">
        <v>230.82</v>
      </c>
      <c r="P33" s="9">
        <v>135.75</v>
      </c>
    </row>
    <row r="34" spans="1:16" x14ac:dyDescent="0.25">
      <c r="A34" s="10">
        <v>22</v>
      </c>
      <c r="B34" s="11">
        <v>81.100000000000009</v>
      </c>
      <c r="C34" s="11">
        <v>93.86</v>
      </c>
      <c r="D34" s="11">
        <v>118.58</v>
      </c>
      <c r="E34" s="11">
        <v>139.51</v>
      </c>
      <c r="F34" s="11">
        <v>216.7</v>
      </c>
      <c r="G34" s="11">
        <v>116.91000000000001</v>
      </c>
      <c r="H34" s="11">
        <v>142.97</v>
      </c>
      <c r="I34" s="11">
        <v>116.22</v>
      </c>
      <c r="J34" s="11">
        <v>153.64999999999998</v>
      </c>
      <c r="K34" s="11">
        <v>239.88</v>
      </c>
      <c r="L34" s="11">
        <v>103.05000000000001</v>
      </c>
      <c r="M34" s="11">
        <v>219.92</v>
      </c>
      <c r="N34" s="11">
        <v>152.35999999999999</v>
      </c>
      <c r="O34" s="11">
        <v>238.3</v>
      </c>
      <c r="P34" s="11">
        <v>139.51</v>
      </c>
    </row>
    <row r="35" spans="1:16" x14ac:dyDescent="0.25">
      <c r="A35" s="8">
        <v>23</v>
      </c>
      <c r="B35" s="9">
        <v>83.3</v>
      </c>
      <c r="C35" s="9">
        <v>96.03</v>
      </c>
      <c r="D35" s="9">
        <v>122.37</v>
      </c>
      <c r="E35" s="9">
        <v>143.26999999999998</v>
      </c>
      <c r="F35" s="9">
        <v>223.48</v>
      </c>
      <c r="G35" s="9">
        <v>120.55000000000001</v>
      </c>
      <c r="H35" s="9">
        <v>147.31</v>
      </c>
      <c r="I35" s="9">
        <v>119.6</v>
      </c>
      <c r="J35" s="9">
        <v>158.28</v>
      </c>
      <c r="K35" s="9">
        <v>246.31</v>
      </c>
      <c r="L35" s="9">
        <v>105.93</v>
      </c>
      <c r="M35" s="9">
        <v>225.97</v>
      </c>
      <c r="N35" s="9">
        <v>157.20999999999998</v>
      </c>
      <c r="O35" s="9">
        <v>245.79</v>
      </c>
      <c r="P35" s="9">
        <v>143.26999999999998</v>
      </c>
    </row>
    <row r="36" spans="1:16" x14ac:dyDescent="0.25">
      <c r="A36" s="10">
        <v>24</v>
      </c>
      <c r="B36" s="11">
        <v>85.53</v>
      </c>
      <c r="C36" s="11">
        <v>98.190000000000012</v>
      </c>
      <c r="D36" s="11">
        <v>126.15</v>
      </c>
      <c r="E36" s="11">
        <v>147.01999999999998</v>
      </c>
      <c r="F36" s="11">
        <v>230.23999999999998</v>
      </c>
      <c r="G36" s="11">
        <v>124.2</v>
      </c>
      <c r="H36" s="11">
        <v>151.6</v>
      </c>
      <c r="I36" s="11">
        <v>123</v>
      </c>
      <c r="J36" s="11">
        <v>162.93</v>
      </c>
      <c r="K36" s="11">
        <v>252.69</v>
      </c>
      <c r="L36" s="11">
        <v>108.80000000000001</v>
      </c>
      <c r="M36" s="11">
        <v>232.03</v>
      </c>
      <c r="N36" s="11">
        <v>162.01999999999998</v>
      </c>
      <c r="O36" s="11">
        <v>253.29</v>
      </c>
      <c r="P36" s="11">
        <v>147.01999999999998</v>
      </c>
    </row>
    <row r="37" spans="1:16" x14ac:dyDescent="0.25">
      <c r="A37" s="8">
        <v>25</v>
      </c>
      <c r="B37" s="9">
        <v>87.75</v>
      </c>
      <c r="C37" s="9">
        <v>100.37</v>
      </c>
      <c r="D37" s="9">
        <v>129.94</v>
      </c>
      <c r="E37" s="9">
        <v>150.76</v>
      </c>
      <c r="F37" s="9">
        <v>237.01999999999998</v>
      </c>
      <c r="G37" s="9">
        <v>127.87</v>
      </c>
      <c r="H37" s="9">
        <v>155.94999999999999</v>
      </c>
      <c r="I37" s="9">
        <v>126.37</v>
      </c>
      <c r="J37" s="9">
        <v>167.57999999999998</v>
      </c>
      <c r="K37" s="9">
        <v>259.11</v>
      </c>
      <c r="L37" s="9">
        <v>111.7</v>
      </c>
      <c r="M37" s="9">
        <v>238.05</v>
      </c>
      <c r="N37" s="9">
        <v>166.85</v>
      </c>
      <c r="O37" s="9">
        <v>260.77999999999997</v>
      </c>
      <c r="P37" s="9">
        <v>150.76</v>
      </c>
    </row>
    <row r="38" spans="1:16" x14ac:dyDescent="0.25">
      <c r="A38" s="10">
        <v>26</v>
      </c>
      <c r="B38" s="11">
        <v>89.95</v>
      </c>
      <c r="C38" s="11">
        <v>102.51</v>
      </c>
      <c r="D38" s="11">
        <v>133.72</v>
      </c>
      <c r="E38" s="11">
        <v>154.54</v>
      </c>
      <c r="F38" s="11">
        <v>243.78</v>
      </c>
      <c r="G38" s="11">
        <v>131.53</v>
      </c>
      <c r="H38" s="11">
        <v>160.27000000000001</v>
      </c>
      <c r="I38" s="11">
        <v>129.73999999999998</v>
      </c>
      <c r="J38" s="11">
        <v>172.23</v>
      </c>
      <c r="K38" s="11">
        <v>265.54000000000002</v>
      </c>
      <c r="L38" s="11">
        <v>114.61</v>
      </c>
      <c r="M38" s="11">
        <v>244.10999999999999</v>
      </c>
      <c r="N38" s="11">
        <v>171.67</v>
      </c>
      <c r="O38" s="11">
        <v>268.25</v>
      </c>
      <c r="P38" s="11">
        <v>154.54</v>
      </c>
    </row>
    <row r="39" spans="1:16" x14ac:dyDescent="0.25">
      <c r="A39" s="8">
        <v>27</v>
      </c>
      <c r="B39" s="9">
        <v>92.17</v>
      </c>
      <c r="C39" s="9">
        <v>104.67</v>
      </c>
      <c r="D39" s="9">
        <v>137.49</v>
      </c>
      <c r="E39" s="9">
        <v>158.26999999999998</v>
      </c>
      <c r="F39" s="9">
        <v>250.56</v>
      </c>
      <c r="G39" s="9">
        <v>135.18</v>
      </c>
      <c r="H39" s="9">
        <v>164.6</v>
      </c>
      <c r="I39" s="9">
        <v>133.13999999999999</v>
      </c>
      <c r="J39" s="9">
        <v>176.89</v>
      </c>
      <c r="K39" s="9">
        <v>271.95999999999998</v>
      </c>
      <c r="L39" s="9">
        <v>117.47</v>
      </c>
      <c r="M39" s="9">
        <v>250.13</v>
      </c>
      <c r="N39" s="9">
        <v>176.5</v>
      </c>
      <c r="O39" s="9">
        <v>275.73</v>
      </c>
      <c r="P39" s="9">
        <v>158.26999999999998</v>
      </c>
    </row>
    <row r="40" spans="1:16" x14ac:dyDescent="0.25">
      <c r="A40" s="10">
        <v>28</v>
      </c>
      <c r="B40" s="11">
        <v>94.4</v>
      </c>
      <c r="C40" s="11">
        <v>106.84</v>
      </c>
      <c r="D40" s="11">
        <v>141.29</v>
      </c>
      <c r="E40" s="11">
        <v>162.04999999999998</v>
      </c>
      <c r="F40" s="11">
        <v>257.31</v>
      </c>
      <c r="G40" s="11">
        <v>138.82</v>
      </c>
      <c r="H40" s="11">
        <v>168.91</v>
      </c>
      <c r="I40" s="11">
        <v>136.51</v>
      </c>
      <c r="J40" s="11">
        <v>181.54999999999998</v>
      </c>
      <c r="K40" s="11">
        <v>278.36</v>
      </c>
      <c r="L40" s="11">
        <v>120.36</v>
      </c>
      <c r="M40" s="11">
        <v>256.19</v>
      </c>
      <c r="N40" s="11">
        <v>181.31</v>
      </c>
      <c r="O40" s="11">
        <v>283.21999999999997</v>
      </c>
      <c r="P40" s="11">
        <v>162.04999999999998</v>
      </c>
    </row>
    <row r="41" spans="1:16" x14ac:dyDescent="0.25">
      <c r="A41" s="8">
        <v>29</v>
      </c>
      <c r="B41" s="9">
        <v>96.600000000000009</v>
      </c>
      <c r="C41" s="9">
        <v>109.02000000000001</v>
      </c>
      <c r="D41" s="9">
        <v>145.03</v>
      </c>
      <c r="E41" s="9">
        <v>165.79</v>
      </c>
      <c r="F41" s="9">
        <v>264.08</v>
      </c>
      <c r="G41" s="9">
        <v>142.48999999999998</v>
      </c>
      <c r="H41" s="9">
        <v>173.26</v>
      </c>
      <c r="I41" s="9">
        <v>139.91</v>
      </c>
      <c r="J41" s="9">
        <v>186.19</v>
      </c>
      <c r="K41" s="9">
        <v>284.8</v>
      </c>
      <c r="L41" s="9">
        <v>123.24000000000001</v>
      </c>
      <c r="M41" s="9">
        <v>262.25</v>
      </c>
      <c r="N41" s="9">
        <v>186.14</v>
      </c>
      <c r="O41" s="9">
        <v>290.7</v>
      </c>
      <c r="P41" s="9">
        <v>165.79</v>
      </c>
    </row>
    <row r="42" spans="1:16" x14ac:dyDescent="0.25">
      <c r="A42" s="10">
        <v>30</v>
      </c>
      <c r="B42" s="11">
        <v>98.79</v>
      </c>
      <c r="C42" s="11">
        <v>111.17</v>
      </c>
      <c r="D42" s="11">
        <v>148.82999999999998</v>
      </c>
      <c r="E42" s="11">
        <v>169.54</v>
      </c>
      <c r="F42" s="11">
        <v>270.83</v>
      </c>
      <c r="G42" s="11">
        <v>146.13999999999999</v>
      </c>
      <c r="H42" s="11">
        <v>177.6</v>
      </c>
      <c r="I42" s="11">
        <v>143.29</v>
      </c>
      <c r="J42" s="11">
        <v>190.85</v>
      </c>
      <c r="K42" s="11">
        <v>291.20999999999998</v>
      </c>
      <c r="L42" s="11">
        <v>126.12</v>
      </c>
      <c r="M42" s="11">
        <v>268.27</v>
      </c>
      <c r="N42" s="11">
        <v>190.95999999999998</v>
      </c>
      <c r="O42" s="11">
        <v>298.19</v>
      </c>
      <c r="P42" s="11">
        <v>169.54</v>
      </c>
    </row>
    <row r="43" spans="1:16" x14ac:dyDescent="0.25">
      <c r="A43" s="8">
        <v>31</v>
      </c>
      <c r="B43" s="9">
        <v>101.04</v>
      </c>
      <c r="C43" s="9">
        <v>113.33</v>
      </c>
      <c r="D43" s="9">
        <v>152.6</v>
      </c>
      <c r="E43" s="9">
        <v>173.29999999999998</v>
      </c>
      <c r="F43" s="9">
        <v>277.58999999999997</v>
      </c>
      <c r="G43" s="9">
        <v>149.81</v>
      </c>
      <c r="H43" s="9">
        <v>181.91</v>
      </c>
      <c r="I43" s="9">
        <v>146.66</v>
      </c>
      <c r="J43" s="9">
        <v>195.48999999999998</v>
      </c>
      <c r="K43" s="9">
        <v>297.63</v>
      </c>
      <c r="L43" s="9">
        <v>129.01999999999998</v>
      </c>
      <c r="M43" s="9">
        <v>274.33</v>
      </c>
      <c r="N43" s="9">
        <v>195.79999999999998</v>
      </c>
      <c r="O43" s="9">
        <v>305.68</v>
      </c>
      <c r="P43" s="9">
        <v>173.29999999999998</v>
      </c>
    </row>
    <row r="44" spans="1:16" x14ac:dyDescent="0.25">
      <c r="A44" s="10">
        <v>32</v>
      </c>
      <c r="B44" s="11">
        <v>103.23</v>
      </c>
      <c r="C44" s="11">
        <v>115.49000000000001</v>
      </c>
      <c r="D44" s="11">
        <v>156.39999999999998</v>
      </c>
      <c r="E44" s="11">
        <v>177.06</v>
      </c>
      <c r="F44" s="11">
        <v>284.37</v>
      </c>
      <c r="G44" s="11">
        <v>153.47</v>
      </c>
      <c r="H44" s="11">
        <v>186.25</v>
      </c>
      <c r="I44" s="11">
        <v>150.04999999999998</v>
      </c>
      <c r="J44" s="11">
        <v>200.16</v>
      </c>
      <c r="K44" s="11">
        <v>304.02999999999997</v>
      </c>
      <c r="L44" s="11">
        <v>131.88</v>
      </c>
      <c r="M44" s="11">
        <v>280.37</v>
      </c>
      <c r="N44" s="11">
        <v>200.63</v>
      </c>
      <c r="O44" s="11">
        <v>313.18</v>
      </c>
      <c r="P44" s="11">
        <v>177.06</v>
      </c>
    </row>
    <row r="45" spans="1:16" x14ac:dyDescent="0.25">
      <c r="A45" s="8">
        <v>33</v>
      </c>
      <c r="B45" s="9">
        <v>105.44000000000001</v>
      </c>
      <c r="C45" s="9">
        <v>117.68</v>
      </c>
      <c r="D45" s="9">
        <v>160.16999999999999</v>
      </c>
      <c r="E45" s="9">
        <v>180.84</v>
      </c>
      <c r="F45" s="9">
        <v>291.12</v>
      </c>
      <c r="G45" s="9">
        <v>157.12</v>
      </c>
      <c r="H45" s="9">
        <v>190.54999999999998</v>
      </c>
      <c r="I45" s="9">
        <v>153.44999999999999</v>
      </c>
      <c r="J45" s="9">
        <v>204.79999999999998</v>
      </c>
      <c r="K45" s="9">
        <v>310.45</v>
      </c>
      <c r="L45" s="9">
        <v>134.76</v>
      </c>
      <c r="M45" s="9">
        <v>286.40999999999997</v>
      </c>
      <c r="N45" s="9">
        <v>205.45</v>
      </c>
      <c r="O45" s="9">
        <v>320.65999999999997</v>
      </c>
      <c r="P45" s="9">
        <v>180.84</v>
      </c>
    </row>
    <row r="46" spans="1:16" x14ac:dyDescent="0.25">
      <c r="A46" s="10">
        <v>34</v>
      </c>
      <c r="B46" s="11">
        <v>107.65</v>
      </c>
      <c r="C46" s="11">
        <v>119.82</v>
      </c>
      <c r="D46" s="11">
        <v>163.97</v>
      </c>
      <c r="E46" s="11">
        <v>184.57</v>
      </c>
      <c r="F46" s="11">
        <v>297.89999999999998</v>
      </c>
      <c r="G46" s="11">
        <v>160.76</v>
      </c>
      <c r="H46" s="11">
        <v>194.89</v>
      </c>
      <c r="I46" s="11">
        <v>156.82</v>
      </c>
      <c r="J46" s="11">
        <v>209.45999999999998</v>
      </c>
      <c r="K46" s="11">
        <v>316.88</v>
      </c>
      <c r="L46" s="11">
        <v>137.66</v>
      </c>
      <c r="M46" s="11">
        <v>292.45</v>
      </c>
      <c r="N46" s="11">
        <v>210.28</v>
      </c>
      <c r="O46" s="11">
        <v>328.15</v>
      </c>
      <c r="P46" s="11">
        <v>184.57</v>
      </c>
    </row>
    <row r="47" spans="1:16" x14ac:dyDescent="0.25">
      <c r="A47" s="8">
        <v>35</v>
      </c>
      <c r="B47" s="9">
        <v>109.88000000000001</v>
      </c>
      <c r="C47" s="9">
        <v>121.98</v>
      </c>
      <c r="D47" s="9">
        <v>167.73</v>
      </c>
      <c r="E47" s="9">
        <v>188.31</v>
      </c>
      <c r="F47" s="9">
        <v>304.65999999999997</v>
      </c>
      <c r="G47" s="9">
        <v>164.41</v>
      </c>
      <c r="H47" s="9">
        <v>199.22</v>
      </c>
      <c r="I47" s="9">
        <v>160.18</v>
      </c>
      <c r="J47" s="9">
        <v>214.08</v>
      </c>
      <c r="K47" s="9">
        <v>323.3</v>
      </c>
      <c r="L47" s="9">
        <v>140.53</v>
      </c>
      <c r="M47" s="9">
        <v>298.5</v>
      </c>
      <c r="N47" s="9">
        <v>215.09</v>
      </c>
      <c r="O47" s="9">
        <v>335.63</v>
      </c>
      <c r="P47" s="9">
        <v>188.31</v>
      </c>
    </row>
    <row r="48" spans="1:16" x14ac:dyDescent="0.25">
      <c r="A48" s="10">
        <v>36</v>
      </c>
      <c r="B48" s="11">
        <v>112.09</v>
      </c>
      <c r="C48" s="11">
        <v>124.14</v>
      </c>
      <c r="D48" s="11">
        <v>171.5</v>
      </c>
      <c r="E48" s="11">
        <v>192.09</v>
      </c>
      <c r="F48" s="11">
        <v>311.44</v>
      </c>
      <c r="G48" s="11">
        <v>168.09</v>
      </c>
      <c r="H48" s="11">
        <v>203.54999999999998</v>
      </c>
      <c r="I48" s="11">
        <v>163.58000000000001</v>
      </c>
      <c r="J48" s="11">
        <v>218.73</v>
      </c>
      <c r="K48" s="11">
        <v>329.68</v>
      </c>
      <c r="L48" s="11">
        <v>143.44</v>
      </c>
      <c r="M48" s="11">
        <v>304.53999999999996</v>
      </c>
      <c r="N48" s="11">
        <v>219.92</v>
      </c>
      <c r="O48" s="11">
        <v>343.1</v>
      </c>
      <c r="P48" s="11">
        <v>192.09</v>
      </c>
    </row>
    <row r="49" spans="1:16" x14ac:dyDescent="0.25">
      <c r="A49" s="8">
        <v>37</v>
      </c>
      <c r="B49" s="9">
        <v>114.29</v>
      </c>
      <c r="C49" s="9">
        <v>126.32000000000001</v>
      </c>
      <c r="D49" s="9">
        <v>175.29999999999998</v>
      </c>
      <c r="E49" s="9">
        <v>195.82</v>
      </c>
      <c r="F49" s="9">
        <v>318.19</v>
      </c>
      <c r="G49" s="9">
        <v>171.75</v>
      </c>
      <c r="H49" s="9">
        <v>207.87</v>
      </c>
      <c r="I49" s="9">
        <v>166.95</v>
      </c>
      <c r="J49" s="9">
        <v>223.39999999999998</v>
      </c>
      <c r="K49" s="9">
        <v>336.12</v>
      </c>
      <c r="L49" s="9">
        <v>146.32</v>
      </c>
      <c r="M49" s="9">
        <v>310.58</v>
      </c>
      <c r="N49" s="9">
        <v>224.73</v>
      </c>
      <c r="O49" s="9">
        <v>350.59</v>
      </c>
      <c r="P49" s="9">
        <v>195.82</v>
      </c>
    </row>
    <row r="50" spans="1:16" x14ac:dyDescent="0.25">
      <c r="A50" s="10">
        <v>38</v>
      </c>
      <c r="B50" s="11">
        <v>116.53</v>
      </c>
      <c r="C50" s="11">
        <v>128.48999999999998</v>
      </c>
      <c r="D50" s="11">
        <v>179.07</v>
      </c>
      <c r="E50" s="11">
        <v>199.6</v>
      </c>
      <c r="F50" s="11">
        <v>324.96999999999997</v>
      </c>
      <c r="G50" s="11">
        <v>175.39999999999998</v>
      </c>
      <c r="H50" s="11">
        <v>212.22</v>
      </c>
      <c r="I50" s="11">
        <v>170.35</v>
      </c>
      <c r="J50" s="11">
        <v>228.06</v>
      </c>
      <c r="K50" s="11">
        <v>342.53</v>
      </c>
      <c r="L50" s="11">
        <v>149.19999999999999</v>
      </c>
      <c r="M50" s="11">
        <v>316.64</v>
      </c>
      <c r="N50" s="11">
        <v>229.57999999999998</v>
      </c>
      <c r="O50" s="11">
        <v>358.08</v>
      </c>
      <c r="P50" s="11">
        <v>199.6</v>
      </c>
    </row>
    <row r="51" spans="1:16" x14ac:dyDescent="0.25">
      <c r="A51" s="8">
        <v>39</v>
      </c>
      <c r="B51" s="9">
        <v>118.74000000000001</v>
      </c>
      <c r="C51" s="9">
        <v>130.64999999999998</v>
      </c>
      <c r="D51" s="9">
        <v>182.87</v>
      </c>
      <c r="E51" s="9">
        <v>203.35999999999999</v>
      </c>
      <c r="F51" s="9">
        <v>331.71</v>
      </c>
      <c r="G51" s="9">
        <v>179.03</v>
      </c>
      <c r="H51" s="9">
        <v>216.53</v>
      </c>
      <c r="I51" s="9">
        <v>173.70999999999998</v>
      </c>
      <c r="J51" s="9">
        <v>232.7</v>
      </c>
      <c r="K51" s="9">
        <v>348.96999999999997</v>
      </c>
      <c r="L51" s="9">
        <v>152.07999999999998</v>
      </c>
      <c r="M51" s="9">
        <v>322.65999999999997</v>
      </c>
      <c r="N51" s="9">
        <v>234.39</v>
      </c>
      <c r="O51" s="9">
        <v>365.56</v>
      </c>
      <c r="P51" s="9">
        <v>203.35999999999999</v>
      </c>
    </row>
    <row r="52" spans="1:16" x14ac:dyDescent="0.25">
      <c r="A52" s="10">
        <v>40</v>
      </c>
      <c r="B52" s="11">
        <v>120.93</v>
      </c>
      <c r="C52" s="11">
        <v>132.79</v>
      </c>
      <c r="D52" s="11">
        <v>186.60999999999999</v>
      </c>
      <c r="E52" s="11">
        <v>207.09</v>
      </c>
      <c r="F52" s="11">
        <v>338.49</v>
      </c>
      <c r="G52" s="11">
        <v>182.68</v>
      </c>
      <c r="H52" s="11">
        <v>220.85</v>
      </c>
      <c r="I52" s="11">
        <v>177.10999999999999</v>
      </c>
      <c r="J52" s="11">
        <v>237.34</v>
      </c>
      <c r="K52" s="11">
        <v>355.37</v>
      </c>
      <c r="L52" s="11">
        <v>154.97999999999999</v>
      </c>
      <c r="M52" s="11">
        <v>328.71999999999997</v>
      </c>
      <c r="N52" s="11">
        <v>239.22</v>
      </c>
      <c r="O52" s="11">
        <v>373.06</v>
      </c>
      <c r="P52" s="11">
        <v>207.09</v>
      </c>
    </row>
    <row r="53" spans="1:16" x14ac:dyDescent="0.25">
      <c r="A53" s="8">
        <v>41</v>
      </c>
      <c r="B53" s="9">
        <v>123.18</v>
      </c>
      <c r="C53" s="9">
        <v>134.97</v>
      </c>
      <c r="D53" s="9">
        <v>190.41</v>
      </c>
      <c r="E53" s="9">
        <v>210.87</v>
      </c>
      <c r="F53" s="9">
        <v>345.25</v>
      </c>
      <c r="G53" s="9">
        <v>186.37</v>
      </c>
      <c r="H53" s="9">
        <v>225.2</v>
      </c>
      <c r="I53" s="9">
        <v>180.48999999999998</v>
      </c>
      <c r="J53" s="9">
        <v>242</v>
      </c>
      <c r="K53" s="9">
        <v>361.8</v>
      </c>
      <c r="L53" s="9">
        <v>157.85</v>
      </c>
      <c r="M53" s="9">
        <v>334.77</v>
      </c>
      <c r="N53" s="9">
        <v>244.05</v>
      </c>
      <c r="O53" s="9">
        <v>380.55</v>
      </c>
      <c r="P53" s="9">
        <v>210.87</v>
      </c>
    </row>
    <row r="54" spans="1:16" x14ac:dyDescent="0.25">
      <c r="A54" s="10">
        <v>42</v>
      </c>
      <c r="B54" s="11">
        <v>125.37</v>
      </c>
      <c r="C54" s="11">
        <v>137.12</v>
      </c>
      <c r="D54" s="11">
        <v>194.17999999999998</v>
      </c>
      <c r="E54" s="11">
        <v>214.60999999999999</v>
      </c>
      <c r="F54" s="11">
        <v>352.02</v>
      </c>
      <c r="G54" s="11">
        <v>190.01999999999998</v>
      </c>
      <c r="H54" s="11">
        <v>229.51</v>
      </c>
      <c r="I54" s="11">
        <v>183.85999999999999</v>
      </c>
      <c r="J54" s="11">
        <v>246.64999999999998</v>
      </c>
      <c r="K54" s="11">
        <v>368.2</v>
      </c>
      <c r="L54" s="11">
        <v>160.72999999999999</v>
      </c>
      <c r="M54" s="11">
        <v>340.8</v>
      </c>
      <c r="N54" s="11">
        <v>248.87</v>
      </c>
      <c r="O54" s="11">
        <v>388.03</v>
      </c>
      <c r="P54" s="11">
        <v>214.60999999999999</v>
      </c>
    </row>
    <row r="55" spans="1:16" x14ac:dyDescent="0.25">
      <c r="A55" s="8">
        <v>43</v>
      </c>
      <c r="B55" s="9">
        <v>127.58</v>
      </c>
      <c r="C55" s="9">
        <v>139.29999999999998</v>
      </c>
      <c r="D55" s="9">
        <v>197.98</v>
      </c>
      <c r="E55" s="9">
        <v>218.39</v>
      </c>
      <c r="F55" s="9">
        <v>358.8</v>
      </c>
      <c r="G55" s="9">
        <v>193.67</v>
      </c>
      <c r="H55" s="9">
        <v>233.85</v>
      </c>
      <c r="I55" s="9">
        <v>187.26</v>
      </c>
      <c r="J55" s="9">
        <v>251.31</v>
      </c>
      <c r="K55" s="9">
        <v>374.62</v>
      </c>
      <c r="L55" s="9">
        <v>163.63999999999999</v>
      </c>
      <c r="M55" s="9">
        <v>346.84999999999997</v>
      </c>
      <c r="N55" s="9">
        <v>253.7</v>
      </c>
      <c r="O55" s="9">
        <v>395.52</v>
      </c>
      <c r="P55" s="9">
        <v>218.39</v>
      </c>
    </row>
    <row r="56" spans="1:16" x14ac:dyDescent="0.25">
      <c r="A56" s="10">
        <v>44</v>
      </c>
      <c r="B56" s="11">
        <v>129.78</v>
      </c>
      <c r="C56" s="11">
        <v>141.47</v>
      </c>
      <c r="D56" s="11">
        <v>201.75</v>
      </c>
      <c r="E56" s="11">
        <v>222.12</v>
      </c>
      <c r="F56" s="11">
        <v>365.53</v>
      </c>
      <c r="G56" s="11">
        <v>197.31</v>
      </c>
      <c r="H56" s="11">
        <v>238.16</v>
      </c>
      <c r="I56" s="11">
        <v>190.63</v>
      </c>
      <c r="J56" s="11">
        <v>255.95</v>
      </c>
      <c r="K56" s="11">
        <v>381.03999999999996</v>
      </c>
      <c r="L56" s="11">
        <v>166.48999999999998</v>
      </c>
      <c r="M56" s="11">
        <v>352.88</v>
      </c>
      <c r="N56" s="11">
        <v>258.51</v>
      </c>
      <c r="O56" s="11">
        <v>403.01</v>
      </c>
      <c r="P56" s="11">
        <v>222.12</v>
      </c>
    </row>
    <row r="57" spans="1:16" x14ac:dyDescent="0.25">
      <c r="A57" s="8">
        <v>45</v>
      </c>
      <c r="B57" s="9">
        <v>132.01999999999998</v>
      </c>
      <c r="C57" s="9">
        <v>143.63</v>
      </c>
      <c r="D57" s="9">
        <v>205.54999999999998</v>
      </c>
      <c r="E57" s="9">
        <v>225.88</v>
      </c>
      <c r="F57" s="9">
        <v>372.31</v>
      </c>
      <c r="G57" s="9">
        <v>200.97</v>
      </c>
      <c r="H57" s="9">
        <v>242.48999999999998</v>
      </c>
      <c r="I57" s="9">
        <v>194.01</v>
      </c>
      <c r="J57" s="9">
        <v>260.61</v>
      </c>
      <c r="K57" s="9">
        <v>387.45</v>
      </c>
      <c r="L57" s="9">
        <v>169.39999999999998</v>
      </c>
      <c r="M57" s="9">
        <v>358.93</v>
      </c>
      <c r="N57" s="9">
        <v>263.36</v>
      </c>
      <c r="O57" s="9">
        <v>410.49</v>
      </c>
      <c r="P57" s="9">
        <v>225.88</v>
      </c>
    </row>
    <row r="58" spans="1:16" x14ac:dyDescent="0.25">
      <c r="A58" s="10">
        <v>46</v>
      </c>
      <c r="B58" s="11">
        <v>134.22</v>
      </c>
      <c r="C58" s="11">
        <v>145.77000000000001</v>
      </c>
      <c r="D58" s="11">
        <v>209.32</v>
      </c>
      <c r="E58" s="11">
        <v>229.64</v>
      </c>
      <c r="F58" s="11">
        <v>379.07</v>
      </c>
      <c r="G58" s="11">
        <v>204.64</v>
      </c>
      <c r="H58" s="11">
        <v>246.82</v>
      </c>
      <c r="I58" s="11">
        <v>197.39999999999998</v>
      </c>
      <c r="J58" s="11">
        <v>265.23</v>
      </c>
      <c r="K58" s="11">
        <v>393.89</v>
      </c>
      <c r="L58" s="11">
        <v>172.28</v>
      </c>
      <c r="M58" s="11">
        <v>364.96999999999997</v>
      </c>
      <c r="N58" s="11">
        <v>268.17</v>
      </c>
      <c r="O58" s="11">
        <v>417.96</v>
      </c>
      <c r="P58" s="11">
        <v>229.64</v>
      </c>
    </row>
    <row r="59" spans="1:16" x14ac:dyDescent="0.25">
      <c r="A59" s="8">
        <v>47</v>
      </c>
      <c r="B59" s="9">
        <v>136.42999999999998</v>
      </c>
      <c r="C59" s="9">
        <v>147.92999999999998</v>
      </c>
      <c r="D59" s="9">
        <v>213.08</v>
      </c>
      <c r="E59" s="9">
        <v>233.39</v>
      </c>
      <c r="F59" s="9">
        <v>385.84999999999997</v>
      </c>
      <c r="G59" s="9">
        <v>208.29</v>
      </c>
      <c r="H59" s="9">
        <v>251.16</v>
      </c>
      <c r="I59" s="9">
        <v>200.79999999999998</v>
      </c>
      <c r="J59" s="9">
        <v>269.92</v>
      </c>
      <c r="K59" s="9">
        <v>400.3</v>
      </c>
      <c r="L59" s="9">
        <v>175.17</v>
      </c>
      <c r="M59" s="9">
        <v>371.01</v>
      </c>
      <c r="N59" s="9">
        <v>273</v>
      </c>
      <c r="O59" s="9">
        <v>425.45</v>
      </c>
      <c r="P59" s="9">
        <v>233.39</v>
      </c>
    </row>
    <row r="60" spans="1:16" x14ac:dyDescent="0.25">
      <c r="A60" s="10">
        <v>48</v>
      </c>
      <c r="B60" s="11">
        <v>138.64999999999998</v>
      </c>
      <c r="C60" s="11">
        <v>150.12</v>
      </c>
      <c r="D60" s="11">
        <v>216.88</v>
      </c>
      <c r="E60" s="11">
        <v>237.14999999999998</v>
      </c>
      <c r="F60" s="11">
        <v>392.61</v>
      </c>
      <c r="G60" s="11">
        <v>211.95999999999998</v>
      </c>
      <c r="H60" s="11">
        <v>255.45999999999998</v>
      </c>
      <c r="I60" s="11">
        <v>204.14999999999998</v>
      </c>
      <c r="J60" s="11">
        <v>274.55</v>
      </c>
      <c r="K60" s="11">
        <v>406.69</v>
      </c>
      <c r="L60" s="11">
        <v>178.04999999999998</v>
      </c>
      <c r="M60" s="11">
        <v>377.07</v>
      </c>
      <c r="N60" s="11">
        <v>277.82</v>
      </c>
      <c r="O60" s="11">
        <v>432.95</v>
      </c>
      <c r="P60" s="11">
        <v>237.14999999999998</v>
      </c>
    </row>
    <row r="61" spans="1:16" x14ac:dyDescent="0.25">
      <c r="A61" s="8">
        <v>49</v>
      </c>
      <c r="B61" s="9">
        <v>140.87</v>
      </c>
      <c r="C61" s="9">
        <v>152.28</v>
      </c>
      <c r="D61" s="9">
        <v>220.64</v>
      </c>
      <c r="E61" s="9">
        <v>240.91</v>
      </c>
      <c r="F61" s="9">
        <v>399.39</v>
      </c>
      <c r="G61" s="9">
        <v>215.60999999999999</v>
      </c>
      <c r="H61" s="9">
        <v>259.8</v>
      </c>
      <c r="I61" s="9">
        <v>207.54999999999998</v>
      </c>
      <c r="J61" s="9">
        <v>279.20999999999998</v>
      </c>
      <c r="K61" s="9">
        <v>413.12</v>
      </c>
      <c r="L61" s="9">
        <v>180.91</v>
      </c>
      <c r="M61" s="9">
        <v>383.11</v>
      </c>
      <c r="N61" s="9">
        <v>282.64999999999998</v>
      </c>
      <c r="O61" s="9">
        <v>440.43</v>
      </c>
      <c r="P61" s="9">
        <v>240.91</v>
      </c>
    </row>
    <row r="62" spans="1:16" x14ac:dyDescent="0.25">
      <c r="A62" s="10">
        <v>50</v>
      </c>
      <c r="B62" s="11">
        <v>143.06</v>
      </c>
      <c r="C62" s="11">
        <v>154.44</v>
      </c>
      <c r="D62" s="11">
        <v>224.42999999999998</v>
      </c>
      <c r="E62" s="11">
        <v>244.64</v>
      </c>
      <c r="F62" s="11">
        <v>406.15</v>
      </c>
      <c r="G62" s="11">
        <v>219.25</v>
      </c>
      <c r="H62" s="11">
        <v>264.14</v>
      </c>
      <c r="I62" s="11">
        <v>210.92999999999998</v>
      </c>
      <c r="J62" s="11">
        <v>283.84999999999997</v>
      </c>
      <c r="K62" s="11">
        <v>419.53999999999996</v>
      </c>
      <c r="L62" s="11">
        <v>183.81</v>
      </c>
      <c r="M62" s="11">
        <v>389.15</v>
      </c>
      <c r="N62" s="11">
        <v>287.45</v>
      </c>
      <c r="O62" s="11">
        <v>447.92</v>
      </c>
      <c r="P62" s="11">
        <v>244.64</v>
      </c>
    </row>
    <row r="63" spans="1:16" x14ac:dyDescent="0.25">
      <c r="A63" s="8">
        <v>51</v>
      </c>
      <c r="B63" s="9">
        <v>144.63999999999999</v>
      </c>
      <c r="C63" s="9">
        <v>156.16999999999999</v>
      </c>
      <c r="D63" s="9">
        <v>227.82</v>
      </c>
      <c r="E63" s="9">
        <v>248.64</v>
      </c>
      <c r="F63" s="9">
        <v>412.47</v>
      </c>
      <c r="G63" s="9">
        <v>222.72</v>
      </c>
      <c r="H63" s="9">
        <v>268.48</v>
      </c>
      <c r="I63" s="9">
        <v>214.45999999999998</v>
      </c>
      <c r="J63" s="9">
        <v>288.40999999999997</v>
      </c>
      <c r="K63" s="9">
        <v>427.25</v>
      </c>
      <c r="L63" s="9">
        <v>187.37</v>
      </c>
      <c r="M63" s="9">
        <v>394.42</v>
      </c>
      <c r="N63" s="9">
        <v>292.18</v>
      </c>
      <c r="O63" s="9">
        <v>454.84</v>
      </c>
      <c r="P63" s="9">
        <v>248.64</v>
      </c>
    </row>
    <row r="64" spans="1:16" x14ac:dyDescent="0.25">
      <c r="A64" s="10">
        <v>52</v>
      </c>
      <c r="B64" s="11">
        <v>146.19999999999999</v>
      </c>
      <c r="C64" s="11">
        <v>157.91999999999999</v>
      </c>
      <c r="D64" s="11">
        <v>231.18</v>
      </c>
      <c r="E64" s="11">
        <v>252.62</v>
      </c>
      <c r="F64" s="11">
        <v>418.77</v>
      </c>
      <c r="G64" s="11">
        <v>226.19</v>
      </c>
      <c r="H64" s="11">
        <v>272.83</v>
      </c>
      <c r="I64" s="11">
        <v>217.94</v>
      </c>
      <c r="J64" s="11">
        <v>292.94</v>
      </c>
      <c r="K64" s="11">
        <v>434.96999999999997</v>
      </c>
      <c r="L64" s="11">
        <v>190.92</v>
      </c>
      <c r="M64" s="11">
        <v>399.7</v>
      </c>
      <c r="N64" s="11">
        <v>296.85000000000002</v>
      </c>
      <c r="O64" s="11">
        <v>461.76</v>
      </c>
      <c r="P64" s="11">
        <v>252.62</v>
      </c>
    </row>
    <row r="65" spans="1:16" x14ac:dyDescent="0.25">
      <c r="A65" s="8">
        <v>53</v>
      </c>
      <c r="B65" s="9">
        <v>147.76</v>
      </c>
      <c r="C65" s="9">
        <v>159.66</v>
      </c>
      <c r="D65" s="9">
        <v>234.58</v>
      </c>
      <c r="E65" s="9">
        <v>256.58</v>
      </c>
      <c r="F65" s="9">
        <v>425.09</v>
      </c>
      <c r="G65" s="9">
        <v>229.63</v>
      </c>
      <c r="H65" s="9">
        <v>277.17</v>
      </c>
      <c r="I65" s="9">
        <v>221.45</v>
      </c>
      <c r="J65" s="9">
        <v>297.5</v>
      </c>
      <c r="K65" s="9">
        <v>442.67</v>
      </c>
      <c r="L65" s="9">
        <v>194.48</v>
      </c>
      <c r="M65" s="9">
        <v>404.96</v>
      </c>
      <c r="N65" s="9">
        <v>301.56</v>
      </c>
      <c r="O65" s="9">
        <v>468.65</v>
      </c>
      <c r="P65" s="9">
        <v>256.58</v>
      </c>
    </row>
    <row r="66" spans="1:16" x14ac:dyDescent="0.25">
      <c r="A66" s="10">
        <v>54</v>
      </c>
      <c r="B66" s="11">
        <v>149.32</v>
      </c>
      <c r="C66" s="11">
        <v>161.38</v>
      </c>
      <c r="D66" s="11">
        <v>237.95</v>
      </c>
      <c r="E66" s="11">
        <v>260.58</v>
      </c>
      <c r="F66" s="11">
        <v>431.4</v>
      </c>
      <c r="G66" s="11">
        <v>233.1</v>
      </c>
      <c r="H66" s="11">
        <v>281.54000000000002</v>
      </c>
      <c r="I66" s="11">
        <v>224.94</v>
      </c>
      <c r="J66" s="11">
        <v>302.07</v>
      </c>
      <c r="K66" s="11">
        <v>450.36</v>
      </c>
      <c r="L66" s="11">
        <v>198.04</v>
      </c>
      <c r="M66" s="11">
        <v>410.24</v>
      </c>
      <c r="N66" s="11">
        <v>306.26</v>
      </c>
      <c r="O66" s="11">
        <v>475.58</v>
      </c>
      <c r="P66" s="11">
        <v>260.58</v>
      </c>
    </row>
    <row r="67" spans="1:16" x14ac:dyDescent="0.25">
      <c r="A67" s="8">
        <v>55</v>
      </c>
      <c r="B67" s="9">
        <v>150.89999999999998</v>
      </c>
      <c r="C67" s="9">
        <v>163.16</v>
      </c>
      <c r="D67" s="9">
        <v>241.35</v>
      </c>
      <c r="E67" s="9">
        <v>264.56</v>
      </c>
      <c r="F67" s="9">
        <v>437.71999999999997</v>
      </c>
      <c r="G67" s="9">
        <v>236.54</v>
      </c>
      <c r="H67" s="9">
        <v>285.89999999999998</v>
      </c>
      <c r="I67" s="9">
        <v>228.47</v>
      </c>
      <c r="J67" s="9">
        <v>306.59999999999997</v>
      </c>
      <c r="K67" s="9">
        <v>458.12</v>
      </c>
      <c r="L67" s="9">
        <v>201.6</v>
      </c>
      <c r="M67" s="9">
        <v>415.5</v>
      </c>
      <c r="N67" s="9">
        <v>310.96999999999997</v>
      </c>
      <c r="O67" s="9">
        <v>482.5</v>
      </c>
      <c r="P67" s="9">
        <v>264.56</v>
      </c>
    </row>
    <row r="68" spans="1:16" x14ac:dyDescent="0.25">
      <c r="A68" s="10">
        <v>56</v>
      </c>
      <c r="B68" s="11">
        <v>152.45999999999998</v>
      </c>
      <c r="C68" s="11">
        <v>164.88</v>
      </c>
      <c r="D68" s="11">
        <v>244.73999999999998</v>
      </c>
      <c r="E68" s="11">
        <v>268.54000000000002</v>
      </c>
      <c r="F68" s="11">
        <v>444.03</v>
      </c>
      <c r="G68" s="11">
        <v>239.98999999999998</v>
      </c>
      <c r="H68" s="11">
        <v>290.25</v>
      </c>
      <c r="I68" s="11">
        <v>231.95999999999998</v>
      </c>
      <c r="J68" s="11">
        <v>311.15999999999997</v>
      </c>
      <c r="K68" s="11">
        <v>465.81</v>
      </c>
      <c r="L68" s="11">
        <v>205.14999999999998</v>
      </c>
      <c r="M68" s="11">
        <v>420.78</v>
      </c>
      <c r="N68" s="11">
        <v>315.65999999999997</v>
      </c>
      <c r="O68" s="11">
        <v>489.42</v>
      </c>
      <c r="P68" s="11">
        <v>268.54000000000002</v>
      </c>
    </row>
    <row r="69" spans="1:16" x14ac:dyDescent="0.25">
      <c r="A69" s="8">
        <v>57</v>
      </c>
      <c r="B69" s="9">
        <v>154.02000000000001</v>
      </c>
      <c r="C69" s="9">
        <v>166.63</v>
      </c>
      <c r="D69" s="9">
        <v>248.09</v>
      </c>
      <c r="E69" s="9">
        <v>272.51</v>
      </c>
      <c r="F69" s="9">
        <v>450.34999999999997</v>
      </c>
      <c r="G69" s="9">
        <v>243.45</v>
      </c>
      <c r="H69" s="9">
        <v>294.60000000000002</v>
      </c>
      <c r="I69" s="9">
        <v>235.48999999999998</v>
      </c>
      <c r="J69" s="9">
        <v>315.70999999999998</v>
      </c>
      <c r="K69" s="9">
        <v>473.51</v>
      </c>
      <c r="L69" s="9">
        <v>208.70999999999998</v>
      </c>
      <c r="M69" s="9">
        <v>426.05</v>
      </c>
      <c r="N69" s="9">
        <v>320.38</v>
      </c>
      <c r="O69" s="9">
        <v>496.31</v>
      </c>
      <c r="P69" s="9">
        <v>272.51</v>
      </c>
    </row>
    <row r="70" spans="1:16" x14ac:dyDescent="0.25">
      <c r="A70" s="10">
        <v>58</v>
      </c>
      <c r="B70" s="11">
        <v>155.6</v>
      </c>
      <c r="C70" s="11">
        <v>168.35999999999999</v>
      </c>
      <c r="D70" s="11">
        <v>251.48999999999998</v>
      </c>
      <c r="E70" s="11">
        <v>276.48</v>
      </c>
      <c r="F70" s="11">
        <v>456.65999999999997</v>
      </c>
      <c r="G70" s="11">
        <v>246.92</v>
      </c>
      <c r="H70" s="11">
        <v>298.95</v>
      </c>
      <c r="I70" s="11">
        <v>238.98</v>
      </c>
      <c r="J70" s="11">
        <v>320.26</v>
      </c>
      <c r="K70" s="11">
        <v>481.23</v>
      </c>
      <c r="L70" s="11">
        <v>212.26999999999998</v>
      </c>
      <c r="M70" s="11">
        <v>431.32</v>
      </c>
      <c r="N70" s="11">
        <v>325.08</v>
      </c>
      <c r="O70" s="11">
        <v>503.23</v>
      </c>
      <c r="P70" s="11">
        <v>276.48</v>
      </c>
    </row>
    <row r="71" spans="1:16" x14ac:dyDescent="0.25">
      <c r="A71" s="8">
        <v>59</v>
      </c>
      <c r="B71" s="9">
        <v>157.16</v>
      </c>
      <c r="C71" s="9">
        <v>170.1</v>
      </c>
      <c r="D71" s="9">
        <v>254.89</v>
      </c>
      <c r="E71" s="9">
        <v>280.46999999999997</v>
      </c>
      <c r="F71" s="9">
        <v>462.99</v>
      </c>
      <c r="G71" s="9">
        <v>250.38</v>
      </c>
      <c r="H71" s="9">
        <v>303.31</v>
      </c>
      <c r="I71" s="9">
        <v>242.48999999999998</v>
      </c>
      <c r="J71" s="9">
        <v>324.82</v>
      </c>
      <c r="K71" s="9">
        <v>488.94</v>
      </c>
      <c r="L71" s="9">
        <v>215.82</v>
      </c>
      <c r="M71" s="9">
        <v>436.61</v>
      </c>
      <c r="N71" s="9">
        <v>329.77</v>
      </c>
      <c r="O71" s="9">
        <v>510.15</v>
      </c>
      <c r="P71" s="9">
        <v>280.46999999999997</v>
      </c>
    </row>
    <row r="72" spans="1:16" x14ac:dyDescent="0.25">
      <c r="A72" s="10">
        <v>60</v>
      </c>
      <c r="B72" s="11">
        <v>158.72</v>
      </c>
      <c r="C72" s="11">
        <v>171.85999999999999</v>
      </c>
      <c r="D72" s="11">
        <v>258.26</v>
      </c>
      <c r="E72" s="11">
        <v>284.45</v>
      </c>
      <c r="F72" s="11">
        <v>469.32</v>
      </c>
      <c r="G72" s="11">
        <v>253.81</v>
      </c>
      <c r="H72" s="11">
        <v>307.68</v>
      </c>
      <c r="I72" s="11">
        <v>246</v>
      </c>
      <c r="J72" s="11">
        <v>329.37</v>
      </c>
      <c r="K72" s="11">
        <v>496.64</v>
      </c>
      <c r="L72" s="11">
        <v>219.38</v>
      </c>
      <c r="M72" s="11">
        <v>441.88</v>
      </c>
      <c r="N72" s="11">
        <v>334.46999999999997</v>
      </c>
      <c r="O72" s="11">
        <v>517.09</v>
      </c>
      <c r="P72" s="11">
        <v>284.45</v>
      </c>
    </row>
    <row r="73" spans="1:16" x14ac:dyDescent="0.25">
      <c r="A73" s="8">
        <v>61</v>
      </c>
      <c r="B73" s="9">
        <v>160.29999999999998</v>
      </c>
      <c r="C73" s="9">
        <v>173.6</v>
      </c>
      <c r="D73" s="9">
        <v>261.63</v>
      </c>
      <c r="E73" s="9">
        <v>288.42</v>
      </c>
      <c r="F73" s="9">
        <v>475.62</v>
      </c>
      <c r="G73" s="9">
        <v>257.27</v>
      </c>
      <c r="H73" s="9">
        <v>311.99</v>
      </c>
      <c r="I73" s="9">
        <v>249.51</v>
      </c>
      <c r="J73" s="9">
        <v>333.90999999999997</v>
      </c>
      <c r="K73" s="9">
        <v>504.37</v>
      </c>
      <c r="L73" s="9">
        <v>222.94</v>
      </c>
      <c r="M73" s="9">
        <v>447.17</v>
      </c>
      <c r="N73" s="9">
        <v>339.18</v>
      </c>
      <c r="O73" s="9">
        <v>523.98</v>
      </c>
      <c r="P73" s="9">
        <v>288.42</v>
      </c>
    </row>
    <row r="74" spans="1:16" x14ac:dyDescent="0.25">
      <c r="A74" s="10">
        <v>62</v>
      </c>
      <c r="B74" s="11">
        <v>161.85999999999999</v>
      </c>
      <c r="C74" s="11">
        <v>175.32999999999998</v>
      </c>
      <c r="D74" s="11">
        <v>265.02999999999997</v>
      </c>
      <c r="E74" s="11">
        <v>292.42</v>
      </c>
      <c r="F74" s="11">
        <v>481.95</v>
      </c>
      <c r="G74" s="11">
        <v>260.75</v>
      </c>
      <c r="H74" s="11">
        <v>316.37</v>
      </c>
      <c r="I74" s="11">
        <v>252.98999999999998</v>
      </c>
      <c r="J74" s="11">
        <v>338.46</v>
      </c>
      <c r="K74" s="11">
        <v>512.05999999999995</v>
      </c>
      <c r="L74" s="11">
        <v>226.5</v>
      </c>
      <c r="M74" s="11">
        <v>452.4</v>
      </c>
      <c r="N74" s="11">
        <v>343.87</v>
      </c>
      <c r="O74" s="11">
        <v>530.9</v>
      </c>
      <c r="P74" s="11">
        <v>292.42</v>
      </c>
    </row>
    <row r="75" spans="1:16" x14ac:dyDescent="0.25">
      <c r="A75" s="8">
        <v>63</v>
      </c>
      <c r="B75" s="9">
        <v>163.41999999999999</v>
      </c>
      <c r="C75" s="9">
        <v>177.07999999999998</v>
      </c>
      <c r="D75" s="9">
        <v>268.39999999999998</v>
      </c>
      <c r="E75" s="9">
        <v>296.37</v>
      </c>
      <c r="F75" s="9">
        <v>488.25</v>
      </c>
      <c r="G75" s="9">
        <v>264.21999999999997</v>
      </c>
      <c r="H75" s="9">
        <v>320.70999999999998</v>
      </c>
      <c r="I75" s="9">
        <v>256.52</v>
      </c>
      <c r="J75" s="9">
        <v>343.02</v>
      </c>
      <c r="K75" s="9">
        <v>519.78</v>
      </c>
      <c r="L75" s="9">
        <v>230.04999999999998</v>
      </c>
      <c r="M75" s="9">
        <v>457.69</v>
      </c>
      <c r="N75" s="9">
        <v>348.55</v>
      </c>
      <c r="O75" s="9">
        <v>537.81999999999994</v>
      </c>
      <c r="P75" s="9">
        <v>296.37</v>
      </c>
    </row>
    <row r="76" spans="1:16" x14ac:dyDescent="0.25">
      <c r="A76" s="10">
        <v>64</v>
      </c>
      <c r="B76" s="11">
        <v>165</v>
      </c>
      <c r="C76" s="11">
        <v>178.79999999999998</v>
      </c>
      <c r="D76" s="11">
        <v>271.8</v>
      </c>
      <c r="E76" s="11">
        <v>300.34999999999997</v>
      </c>
      <c r="F76" s="11">
        <v>494.58</v>
      </c>
      <c r="G76" s="11">
        <v>267.65999999999997</v>
      </c>
      <c r="H76" s="11">
        <v>325.07</v>
      </c>
      <c r="I76" s="11">
        <v>260.01</v>
      </c>
      <c r="J76" s="11">
        <v>347.57</v>
      </c>
      <c r="K76" s="11">
        <v>527.48</v>
      </c>
      <c r="L76" s="11">
        <v>233.60999999999999</v>
      </c>
      <c r="M76" s="11">
        <v>462.96</v>
      </c>
      <c r="N76" s="11">
        <v>353.27</v>
      </c>
      <c r="O76" s="11">
        <v>544.74</v>
      </c>
      <c r="P76" s="11">
        <v>300.34999999999997</v>
      </c>
    </row>
    <row r="77" spans="1:16" x14ac:dyDescent="0.25">
      <c r="A77" s="8">
        <v>65</v>
      </c>
      <c r="B77" s="9">
        <v>166.56</v>
      </c>
      <c r="C77" s="9">
        <v>180.53</v>
      </c>
      <c r="D77" s="9">
        <v>275.18</v>
      </c>
      <c r="E77" s="9">
        <v>304.34999999999997</v>
      </c>
      <c r="F77" s="9">
        <v>500.88</v>
      </c>
      <c r="G77" s="9">
        <v>271.11</v>
      </c>
      <c r="H77" s="9">
        <v>329.43</v>
      </c>
      <c r="I77" s="9">
        <v>263.52</v>
      </c>
      <c r="J77" s="9">
        <v>352.12</v>
      </c>
      <c r="K77" s="9">
        <v>535.18999999999994</v>
      </c>
      <c r="L77" s="9">
        <v>237.17</v>
      </c>
      <c r="M77" s="9">
        <v>468.25</v>
      </c>
      <c r="N77" s="9">
        <v>357.96</v>
      </c>
      <c r="O77" s="9">
        <v>551.63</v>
      </c>
      <c r="P77" s="9">
        <v>304.34999999999997</v>
      </c>
    </row>
    <row r="78" spans="1:16" x14ac:dyDescent="0.25">
      <c r="A78" s="10">
        <v>66</v>
      </c>
      <c r="B78" s="11">
        <v>168.12</v>
      </c>
      <c r="C78" s="11">
        <v>182.29999999999998</v>
      </c>
      <c r="D78" s="11">
        <v>278.52999999999997</v>
      </c>
      <c r="E78" s="11">
        <v>308.31</v>
      </c>
      <c r="F78" s="11">
        <v>507.21999999999997</v>
      </c>
      <c r="G78" s="11">
        <v>274.57</v>
      </c>
      <c r="H78" s="11">
        <v>333.77</v>
      </c>
      <c r="I78" s="11">
        <v>267.02999999999997</v>
      </c>
      <c r="J78" s="11">
        <v>356.68</v>
      </c>
      <c r="K78" s="11">
        <v>542.91</v>
      </c>
      <c r="L78" s="11">
        <v>240.72</v>
      </c>
      <c r="M78" s="11">
        <v>473.52</v>
      </c>
      <c r="N78" s="11">
        <v>362.67</v>
      </c>
      <c r="O78" s="11">
        <v>558.54999999999995</v>
      </c>
      <c r="P78" s="11">
        <v>308.31</v>
      </c>
    </row>
    <row r="79" spans="1:16" x14ac:dyDescent="0.25">
      <c r="A79" s="8">
        <v>67</v>
      </c>
      <c r="B79" s="9">
        <v>169.7</v>
      </c>
      <c r="C79" s="9">
        <v>184.03</v>
      </c>
      <c r="D79" s="9">
        <v>281.93</v>
      </c>
      <c r="E79" s="9">
        <v>312.31</v>
      </c>
      <c r="F79" s="9">
        <v>513.53</v>
      </c>
      <c r="G79" s="9">
        <v>278.02</v>
      </c>
      <c r="H79" s="9">
        <v>338.13</v>
      </c>
      <c r="I79" s="9">
        <v>270.53999999999996</v>
      </c>
      <c r="J79" s="9">
        <v>361.21</v>
      </c>
      <c r="K79" s="9">
        <v>550.62</v>
      </c>
      <c r="L79" s="9">
        <v>244.26999999999998</v>
      </c>
      <c r="M79" s="9">
        <v>478.8</v>
      </c>
      <c r="N79" s="9">
        <v>367.39</v>
      </c>
      <c r="O79" s="9">
        <v>565.48</v>
      </c>
      <c r="P79" s="9">
        <v>312.31</v>
      </c>
    </row>
    <row r="80" spans="1:16" x14ac:dyDescent="0.25">
      <c r="A80" s="10">
        <v>68</v>
      </c>
      <c r="B80" s="11">
        <v>171.26</v>
      </c>
      <c r="C80" s="11">
        <v>185.76999999999998</v>
      </c>
      <c r="D80" s="11">
        <v>285.3</v>
      </c>
      <c r="E80" s="11">
        <v>316.28999999999996</v>
      </c>
      <c r="F80" s="11">
        <v>519.85</v>
      </c>
      <c r="G80" s="11">
        <v>281.48</v>
      </c>
      <c r="H80" s="11">
        <v>342.45</v>
      </c>
      <c r="I80" s="11">
        <v>274.02999999999997</v>
      </c>
      <c r="J80" s="11">
        <v>365.77</v>
      </c>
      <c r="K80" s="11">
        <v>558.30999999999995</v>
      </c>
      <c r="L80" s="11">
        <v>247.82</v>
      </c>
      <c r="M80" s="11">
        <v>484.06</v>
      </c>
      <c r="N80" s="11">
        <v>372.08</v>
      </c>
      <c r="O80" s="11">
        <v>572.4</v>
      </c>
      <c r="P80" s="11">
        <v>316.28999999999996</v>
      </c>
    </row>
    <row r="81" spans="1:16" x14ac:dyDescent="0.25">
      <c r="A81" s="8">
        <v>69</v>
      </c>
      <c r="B81" s="9">
        <v>172.82</v>
      </c>
      <c r="C81" s="9">
        <v>187.51999999999998</v>
      </c>
      <c r="D81" s="9">
        <v>288.7</v>
      </c>
      <c r="E81" s="9">
        <v>320.26</v>
      </c>
      <c r="F81" s="9">
        <v>526.16</v>
      </c>
      <c r="G81" s="9">
        <v>284.95</v>
      </c>
      <c r="H81" s="9">
        <v>346.81</v>
      </c>
      <c r="I81" s="9">
        <v>277.56</v>
      </c>
      <c r="J81" s="9">
        <v>370.34</v>
      </c>
      <c r="K81" s="9">
        <v>566.05999999999995</v>
      </c>
      <c r="L81" s="9">
        <v>251.38</v>
      </c>
      <c r="M81" s="9">
        <v>489.31</v>
      </c>
      <c r="N81" s="9">
        <v>376.78</v>
      </c>
      <c r="O81" s="9">
        <v>579.29</v>
      </c>
      <c r="P81" s="9">
        <v>320.26</v>
      </c>
    </row>
    <row r="82" spans="1:16" x14ac:dyDescent="0.25">
      <c r="A82" s="10">
        <v>70</v>
      </c>
      <c r="B82" s="11">
        <v>174.39999999999998</v>
      </c>
      <c r="C82" s="11">
        <v>189.25</v>
      </c>
      <c r="D82" s="11">
        <v>292.07</v>
      </c>
      <c r="E82" s="11">
        <v>324.24</v>
      </c>
      <c r="F82" s="11">
        <v>532.48</v>
      </c>
      <c r="G82" s="11">
        <v>288.38</v>
      </c>
      <c r="H82" s="11">
        <v>351.19</v>
      </c>
      <c r="I82" s="11">
        <v>281.07</v>
      </c>
      <c r="J82" s="11">
        <v>374.87</v>
      </c>
      <c r="K82" s="11">
        <v>573.75</v>
      </c>
      <c r="L82" s="11">
        <v>254.94</v>
      </c>
      <c r="M82" s="11">
        <v>494.59999999999997</v>
      </c>
      <c r="N82" s="11">
        <v>381.46999999999997</v>
      </c>
      <c r="O82" s="11">
        <v>586.21</v>
      </c>
      <c r="P82" s="11">
        <v>324.24</v>
      </c>
    </row>
    <row r="83" spans="1:16" x14ac:dyDescent="0.25">
      <c r="A83" s="8">
        <v>71</v>
      </c>
      <c r="B83" s="9">
        <v>175.99</v>
      </c>
      <c r="C83" s="9">
        <v>190.92</v>
      </c>
      <c r="D83" s="9">
        <v>295.52999999999997</v>
      </c>
      <c r="E83" s="9">
        <v>328.21999999999997</v>
      </c>
      <c r="F83" s="9">
        <v>539.20000000000005</v>
      </c>
      <c r="G83" s="9">
        <v>291.76</v>
      </c>
      <c r="H83" s="9">
        <v>354.87</v>
      </c>
      <c r="I83" s="9">
        <v>284.14</v>
      </c>
      <c r="J83" s="9">
        <v>379.2</v>
      </c>
      <c r="K83" s="9">
        <v>579.92999999999995</v>
      </c>
      <c r="L83" s="9">
        <v>258.51</v>
      </c>
      <c r="M83" s="9">
        <v>499.08</v>
      </c>
      <c r="N83" s="9">
        <v>386.21999999999997</v>
      </c>
      <c r="O83" s="9">
        <v>592.91</v>
      </c>
      <c r="P83" s="9">
        <v>328.21999999999997</v>
      </c>
    </row>
    <row r="84" spans="1:16" x14ac:dyDescent="0.25">
      <c r="A84" s="10">
        <v>72</v>
      </c>
      <c r="B84" s="11">
        <v>177.59</v>
      </c>
      <c r="C84" s="11">
        <v>192.56</v>
      </c>
      <c r="D84" s="11">
        <v>298.98</v>
      </c>
      <c r="E84" s="11">
        <v>332.18</v>
      </c>
      <c r="F84" s="11">
        <v>545.96</v>
      </c>
      <c r="G84" s="11">
        <v>295.13</v>
      </c>
      <c r="H84" s="11">
        <v>358.58</v>
      </c>
      <c r="I84" s="11">
        <v>287.23</v>
      </c>
      <c r="J84" s="11">
        <v>383.48</v>
      </c>
      <c r="K84" s="11">
        <v>586.16</v>
      </c>
      <c r="L84" s="11">
        <v>262.09999999999997</v>
      </c>
      <c r="M84" s="11">
        <v>503.55</v>
      </c>
      <c r="N84" s="11">
        <v>390.96</v>
      </c>
      <c r="O84" s="11">
        <v>599.64</v>
      </c>
      <c r="P84" s="11">
        <v>332.18</v>
      </c>
    </row>
    <row r="85" spans="1:16" x14ac:dyDescent="0.25">
      <c r="A85" s="8">
        <v>73</v>
      </c>
      <c r="B85" s="9">
        <v>179.14999999999998</v>
      </c>
      <c r="C85" s="9">
        <v>194.26999999999998</v>
      </c>
      <c r="D85" s="9">
        <v>302.45999999999998</v>
      </c>
      <c r="E85" s="9">
        <v>336.18</v>
      </c>
      <c r="F85" s="9">
        <v>552.71</v>
      </c>
      <c r="G85" s="9">
        <v>298.46999999999997</v>
      </c>
      <c r="H85" s="9">
        <v>362.28</v>
      </c>
      <c r="I85" s="9">
        <v>290.31</v>
      </c>
      <c r="J85" s="9">
        <v>387.8</v>
      </c>
      <c r="K85" s="9">
        <v>592.32000000000005</v>
      </c>
      <c r="L85" s="9">
        <v>265.69</v>
      </c>
      <c r="M85" s="9">
        <v>508.02</v>
      </c>
      <c r="N85" s="9">
        <v>395.74</v>
      </c>
      <c r="O85" s="9">
        <v>606.34</v>
      </c>
      <c r="P85" s="9">
        <v>336.18</v>
      </c>
    </row>
    <row r="86" spans="1:16" x14ac:dyDescent="0.25">
      <c r="A86" s="10">
        <v>74</v>
      </c>
      <c r="B86" s="11">
        <v>180.73999999999998</v>
      </c>
      <c r="C86" s="11">
        <v>195.91</v>
      </c>
      <c r="D86" s="11">
        <v>305.90999999999997</v>
      </c>
      <c r="E86" s="11">
        <v>340.15999999999997</v>
      </c>
      <c r="F86" s="11">
        <v>559.43999999999994</v>
      </c>
      <c r="G86" s="11">
        <v>301.82</v>
      </c>
      <c r="H86" s="11">
        <v>366</v>
      </c>
      <c r="I86" s="11">
        <v>293.39999999999998</v>
      </c>
      <c r="J86" s="11">
        <v>392.08</v>
      </c>
      <c r="K86" s="11">
        <v>598.51</v>
      </c>
      <c r="L86" s="11">
        <v>269.26</v>
      </c>
      <c r="M86" s="11">
        <v>512.5</v>
      </c>
      <c r="N86" s="11">
        <v>400.47</v>
      </c>
      <c r="O86" s="11">
        <v>613.06999999999994</v>
      </c>
      <c r="P86" s="11">
        <v>340.15999999999997</v>
      </c>
    </row>
    <row r="87" spans="1:16" x14ac:dyDescent="0.25">
      <c r="A87" s="8">
        <v>75</v>
      </c>
      <c r="B87" s="9">
        <v>182.33</v>
      </c>
      <c r="C87" s="9">
        <v>197.57999999999998</v>
      </c>
      <c r="D87" s="9">
        <v>309.37</v>
      </c>
      <c r="E87" s="9">
        <v>344.14</v>
      </c>
      <c r="F87" s="9">
        <v>566.18999999999994</v>
      </c>
      <c r="G87" s="9">
        <v>305.17</v>
      </c>
      <c r="H87" s="9">
        <v>369.7</v>
      </c>
      <c r="I87" s="9">
        <v>296.48</v>
      </c>
      <c r="J87" s="9">
        <v>396.40999999999997</v>
      </c>
      <c r="K87" s="9">
        <v>604.70000000000005</v>
      </c>
      <c r="L87" s="9">
        <v>272.83</v>
      </c>
      <c r="M87" s="9">
        <v>516.97</v>
      </c>
      <c r="N87" s="9">
        <v>405.21</v>
      </c>
      <c r="O87" s="9">
        <v>619.79</v>
      </c>
      <c r="P87" s="9">
        <v>344.14</v>
      </c>
    </row>
    <row r="88" spans="1:16" x14ac:dyDescent="0.25">
      <c r="A88" s="10">
        <v>76</v>
      </c>
      <c r="B88" s="11">
        <v>183.95999999999998</v>
      </c>
      <c r="C88" s="11">
        <v>199.23</v>
      </c>
      <c r="D88" s="11">
        <v>312.83</v>
      </c>
      <c r="E88" s="11">
        <v>348.13</v>
      </c>
      <c r="F88" s="11">
        <v>572.91999999999996</v>
      </c>
      <c r="G88" s="11">
        <v>308.53999999999996</v>
      </c>
      <c r="H88" s="11">
        <v>373.40999999999997</v>
      </c>
      <c r="I88" s="11">
        <v>299.57</v>
      </c>
      <c r="J88" s="11">
        <v>400.69</v>
      </c>
      <c r="K88" s="11">
        <v>610.91999999999996</v>
      </c>
      <c r="L88" s="11">
        <v>276.40999999999997</v>
      </c>
      <c r="M88" s="11">
        <v>521.45000000000005</v>
      </c>
      <c r="N88" s="11">
        <v>409.98</v>
      </c>
      <c r="O88" s="11">
        <v>626.5</v>
      </c>
      <c r="P88" s="11">
        <v>348.13</v>
      </c>
    </row>
    <row r="89" spans="1:16" x14ac:dyDescent="0.25">
      <c r="A89" s="8">
        <v>77</v>
      </c>
      <c r="B89" s="9">
        <v>185.54999999999998</v>
      </c>
      <c r="C89" s="9">
        <v>200.9</v>
      </c>
      <c r="D89" s="9">
        <v>316.26</v>
      </c>
      <c r="E89" s="9">
        <v>352.08</v>
      </c>
      <c r="F89" s="9">
        <v>579.66999999999996</v>
      </c>
      <c r="G89" s="9">
        <v>311.90999999999997</v>
      </c>
      <c r="H89" s="9">
        <v>377.12</v>
      </c>
      <c r="I89" s="9">
        <v>302.64</v>
      </c>
      <c r="J89" s="9">
        <v>405.02</v>
      </c>
      <c r="K89" s="9">
        <v>617.1</v>
      </c>
      <c r="L89" s="9">
        <v>279.99</v>
      </c>
      <c r="M89" s="9">
        <v>525.93999999999994</v>
      </c>
      <c r="N89" s="9">
        <v>414.71</v>
      </c>
      <c r="O89" s="9">
        <v>633.20000000000005</v>
      </c>
      <c r="P89" s="9">
        <v>352.08</v>
      </c>
    </row>
    <row r="90" spans="1:16" x14ac:dyDescent="0.25">
      <c r="A90" s="10">
        <v>78</v>
      </c>
      <c r="B90" s="11">
        <v>187.14</v>
      </c>
      <c r="C90" s="11">
        <v>202.57999999999998</v>
      </c>
      <c r="D90" s="11">
        <v>319.73</v>
      </c>
      <c r="E90" s="11">
        <v>356.07</v>
      </c>
      <c r="F90" s="11">
        <v>586.4</v>
      </c>
      <c r="G90" s="11">
        <v>315.25</v>
      </c>
      <c r="H90" s="11">
        <v>380.82</v>
      </c>
      <c r="I90" s="11">
        <v>305.72000000000003</v>
      </c>
      <c r="J90" s="11">
        <v>409.3</v>
      </c>
      <c r="K90" s="11">
        <v>623.29</v>
      </c>
      <c r="L90" s="11">
        <v>283.59999999999997</v>
      </c>
      <c r="M90" s="11">
        <v>530.41999999999996</v>
      </c>
      <c r="N90" s="11">
        <v>419.48</v>
      </c>
      <c r="O90" s="11">
        <v>639.91999999999996</v>
      </c>
      <c r="P90" s="11">
        <v>356.07</v>
      </c>
    </row>
    <row r="91" spans="1:16" x14ac:dyDescent="0.25">
      <c r="A91" s="8">
        <v>79</v>
      </c>
      <c r="B91" s="9">
        <v>188.73999999999998</v>
      </c>
      <c r="C91" s="9">
        <v>204.25</v>
      </c>
      <c r="D91" s="9">
        <v>323.19</v>
      </c>
      <c r="E91" s="9">
        <v>360.05</v>
      </c>
      <c r="F91" s="9">
        <v>593.16</v>
      </c>
      <c r="G91" s="9">
        <v>318.62</v>
      </c>
      <c r="H91" s="9">
        <v>384.51</v>
      </c>
      <c r="I91" s="9">
        <v>308.81</v>
      </c>
      <c r="J91" s="9">
        <v>413.61</v>
      </c>
      <c r="K91" s="9">
        <v>629.49</v>
      </c>
      <c r="L91" s="9">
        <v>287.19</v>
      </c>
      <c r="M91" s="9">
        <v>534.89</v>
      </c>
      <c r="N91" s="9">
        <v>424.23</v>
      </c>
      <c r="O91" s="9">
        <v>646.65</v>
      </c>
      <c r="P91" s="9">
        <v>360.05</v>
      </c>
    </row>
    <row r="92" spans="1:16" x14ac:dyDescent="0.25">
      <c r="A92" s="10">
        <v>80</v>
      </c>
      <c r="B92" s="11">
        <v>190.32999999999998</v>
      </c>
      <c r="C92" s="11">
        <v>205.89999999999998</v>
      </c>
      <c r="D92" s="11">
        <v>326.64999999999998</v>
      </c>
      <c r="E92" s="11">
        <v>364.02</v>
      </c>
      <c r="F92" s="11">
        <v>599.88</v>
      </c>
      <c r="G92" s="11">
        <v>321.95</v>
      </c>
      <c r="H92" s="11">
        <v>388.25</v>
      </c>
      <c r="I92" s="11">
        <v>311.89999999999998</v>
      </c>
      <c r="J92" s="11">
        <v>417.9</v>
      </c>
      <c r="K92" s="11">
        <v>635.68999999999994</v>
      </c>
      <c r="L92" s="11">
        <v>290.76</v>
      </c>
      <c r="M92" s="11">
        <v>539.36</v>
      </c>
      <c r="N92" s="11">
        <v>428.96999999999997</v>
      </c>
      <c r="O92" s="11">
        <v>653.37</v>
      </c>
      <c r="P92" s="11">
        <v>364.02</v>
      </c>
    </row>
    <row r="93" spans="1:16" x14ac:dyDescent="0.25">
      <c r="A93" s="8">
        <v>81</v>
      </c>
      <c r="B93" s="9">
        <v>191.92</v>
      </c>
      <c r="C93" s="9">
        <v>207.57</v>
      </c>
      <c r="D93" s="9">
        <v>330.09999999999997</v>
      </c>
      <c r="E93" s="9">
        <v>368.02</v>
      </c>
      <c r="F93" s="9">
        <v>606.62</v>
      </c>
      <c r="G93" s="9">
        <v>325.33999999999997</v>
      </c>
      <c r="H93" s="9">
        <v>391.93</v>
      </c>
      <c r="I93" s="9">
        <v>314.98</v>
      </c>
      <c r="J93" s="9">
        <v>422.21999999999997</v>
      </c>
      <c r="K93" s="9">
        <v>641.85</v>
      </c>
      <c r="L93" s="9">
        <v>294.33</v>
      </c>
      <c r="M93" s="9">
        <v>543.84</v>
      </c>
      <c r="N93" s="9">
        <v>433.71999999999997</v>
      </c>
      <c r="O93" s="9">
        <v>660.08</v>
      </c>
      <c r="P93" s="9">
        <v>368.02</v>
      </c>
    </row>
    <row r="94" spans="1:16" x14ac:dyDescent="0.25">
      <c r="A94" s="10">
        <v>82</v>
      </c>
      <c r="B94" s="11">
        <v>193.48</v>
      </c>
      <c r="C94" s="11">
        <v>209.23</v>
      </c>
      <c r="D94" s="11">
        <v>333.55</v>
      </c>
      <c r="E94" s="11">
        <v>372</v>
      </c>
      <c r="F94" s="11">
        <v>613.37</v>
      </c>
      <c r="G94" s="11">
        <v>328.69</v>
      </c>
      <c r="H94" s="11">
        <v>395.63</v>
      </c>
      <c r="I94" s="11">
        <v>318.07</v>
      </c>
      <c r="J94" s="11">
        <v>426.51</v>
      </c>
      <c r="K94" s="11">
        <v>648.06999999999994</v>
      </c>
      <c r="L94" s="11">
        <v>297.90999999999997</v>
      </c>
      <c r="M94" s="11">
        <v>548.30999999999995</v>
      </c>
      <c r="N94" s="11">
        <v>438.46999999999997</v>
      </c>
      <c r="O94" s="11">
        <v>666.78</v>
      </c>
      <c r="P94" s="11">
        <v>372</v>
      </c>
    </row>
    <row r="95" spans="1:16" x14ac:dyDescent="0.25">
      <c r="A95" s="8">
        <v>83</v>
      </c>
      <c r="B95" s="9">
        <v>195.07999999999998</v>
      </c>
      <c r="C95" s="9">
        <v>210.92</v>
      </c>
      <c r="D95" s="9">
        <v>337.01</v>
      </c>
      <c r="E95" s="9">
        <v>375.95</v>
      </c>
      <c r="F95" s="9">
        <v>620.1</v>
      </c>
      <c r="G95" s="9">
        <v>332.03</v>
      </c>
      <c r="H95" s="9">
        <v>399.33</v>
      </c>
      <c r="I95" s="9">
        <v>321.14</v>
      </c>
      <c r="J95" s="9">
        <v>430.82</v>
      </c>
      <c r="K95" s="9">
        <v>654.25</v>
      </c>
      <c r="L95" s="9">
        <v>301.51</v>
      </c>
      <c r="M95" s="9">
        <v>552.79999999999995</v>
      </c>
      <c r="N95" s="9">
        <v>443.24</v>
      </c>
      <c r="O95" s="9">
        <v>673.53</v>
      </c>
      <c r="P95" s="9">
        <v>375.95</v>
      </c>
    </row>
    <row r="96" spans="1:16" x14ac:dyDescent="0.25">
      <c r="A96" s="10">
        <v>84</v>
      </c>
      <c r="B96" s="11">
        <v>196.67</v>
      </c>
      <c r="C96" s="11">
        <v>212.57</v>
      </c>
      <c r="D96" s="11">
        <v>340.49</v>
      </c>
      <c r="E96" s="11">
        <v>379.95</v>
      </c>
      <c r="F96" s="11">
        <v>626.85</v>
      </c>
      <c r="G96" s="11">
        <v>335.4</v>
      </c>
      <c r="H96" s="11">
        <v>403.06</v>
      </c>
      <c r="I96" s="11">
        <v>324.21999999999997</v>
      </c>
      <c r="J96" s="11">
        <v>435.12</v>
      </c>
      <c r="K96" s="11">
        <v>660.45</v>
      </c>
      <c r="L96" s="11">
        <v>305.08</v>
      </c>
      <c r="M96" s="11">
        <v>557.28</v>
      </c>
      <c r="N96" s="11">
        <v>447.96999999999997</v>
      </c>
      <c r="O96" s="11">
        <v>680.23</v>
      </c>
      <c r="P96" s="11">
        <v>379.95</v>
      </c>
    </row>
    <row r="97" spans="1:16" x14ac:dyDescent="0.25">
      <c r="A97" s="8">
        <v>85</v>
      </c>
      <c r="B97" s="9">
        <v>198.26</v>
      </c>
      <c r="C97" s="9">
        <v>214.24</v>
      </c>
      <c r="D97" s="9">
        <v>343.93</v>
      </c>
      <c r="E97" s="9">
        <v>383.90999999999997</v>
      </c>
      <c r="F97" s="9">
        <v>633.58000000000004</v>
      </c>
      <c r="G97" s="9">
        <v>338.75</v>
      </c>
      <c r="H97" s="9">
        <v>406.76</v>
      </c>
      <c r="I97" s="9">
        <v>327.31</v>
      </c>
      <c r="J97" s="9">
        <v>439.43</v>
      </c>
      <c r="K97" s="9">
        <v>666.63</v>
      </c>
      <c r="L97" s="9">
        <v>308.65999999999997</v>
      </c>
      <c r="M97" s="9">
        <v>561.77</v>
      </c>
      <c r="N97" s="9">
        <v>452.72</v>
      </c>
      <c r="O97" s="9">
        <v>686.93</v>
      </c>
      <c r="P97" s="9">
        <v>383.90999999999997</v>
      </c>
    </row>
    <row r="98" spans="1:16" x14ac:dyDescent="0.25">
      <c r="A98" s="10">
        <v>86</v>
      </c>
      <c r="B98" s="11">
        <v>199.85999999999999</v>
      </c>
      <c r="C98" s="11">
        <v>215.88</v>
      </c>
      <c r="D98" s="11">
        <v>347.4</v>
      </c>
      <c r="E98" s="11">
        <v>387.90999999999997</v>
      </c>
      <c r="F98" s="11">
        <v>640.30999999999995</v>
      </c>
      <c r="G98" s="11">
        <v>342.12</v>
      </c>
      <c r="H98" s="11">
        <v>410.46</v>
      </c>
      <c r="I98" s="11">
        <v>330.39</v>
      </c>
      <c r="J98" s="11">
        <v>443.71</v>
      </c>
      <c r="K98" s="11">
        <v>672.84</v>
      </c>
      <c r="L98" s="11">
        <v>312.24</v>
      </c>
      <c r="M98" s="11">
        <v>566.22</v>
      </c>
      <c r="N98" s="11">
        <v>457.48</v>
      </c>
      <c r="O98" s="11">
        <v>693.66</v>
      </c>
      <c r="P98" s="11">
        <v>387.90999999999997</v>
      </c>
    </row>
    <row r="99" spans="1:16" x14ac:dyDescent="0.25">
      <c r="A99" s="8">
        <v>87</v>
      </c>
      <c r="B99" s="9">
        <v>201.45</v>
      </c>
      <c r="C99" s="9">
        <v>217.56</v>
      </c>
      <c r="D99" s="9">
        <v>350.84</v>
      </c>
      <c r="E99" s="9">
        <v>391.89</v>
      </c>
      <c r="F99" s="9">
        <v>647.07000000000005</v>
      </c>
      <c r="G99" s="9">
        <v>345.46999999999997</v>
      </c>
      <c r="H99" s="9">
        <v>414.19</v>
      </c>
      <c r="I99" s="9">
        <v>333.48</v>
      </c>
      <c r="J99" s="9">
        <v>448.03999999999996</v>
      </c>
      <c r="K99" s="9">
        <v>679.04</v>
      </c>
      <c r="L99" s="9">
        <v>315.82</v>
      </c>
      <c r="M99" s="9">
        <v>570.70000000000005</v>
      </c>
      <c r="N99" s="9">
        <v>462.21</v>
      </c>
      <c r="O99" s="9">
        <v>700.36</v>
      </c>
      <c r="P99" s="9">
        <v>391.89</v>
      </c>
    </row>
    <row r="100" spans="1:16" x14ac:dyDescent="0.25">
      <c r="A100" s="10">
        <v>88</v>
      </c>
      <c r="B100" s="11">
        <v>203.04</v>
      </c>
      <c r="C100" s="11">
        <v>219.23</v>
      </c>
      <c r="D100" s="11">
        <v>354.28999999999996</v>
      </c>
      <c r="E100" s="11">
        <v>395.86</v>
      </c>
      <c r="F100" s="11">
        <v>653.79</v>
      </c>
      <c r="G100" s="11">
        <v>348.82</v>
      </c>
      <c r="H100" s="11">
        <v>417.89</v>
      </c>
      <c r="I100" s="11">
        <v>336.58</v>
      </c>
      <c r="J100" s="11">
        <v>452.32</v>
      </c>
      <c r="K100" s="11">
        <v>685.2</v>
      </c>
      <c r="L100" s="11">
        <v>319.39</v>
      </c>
      <c r="M100" s="11">
        <v>575.18999999999994</v>
      </c>
      <c r="N100" s="11">
        <v>466.99</v>
      </c>
      <c r="O100" s="11">
        <v>707.08</v>
      </c>
      <c r="P100" s="11">
        <v>395.86</v>
      </c>
    </row>
    <row r="101" spans="1:16" x14ac:dyDescent="0.25">
      <c r="A101" s="8">
        <v>89</v>
      </c>
      <c r="B101" s="9">
        <v>204.62</v>
      </c>
      <c r="C101" s="9">
        <v>220.89999999999998</v>
      </c>
      <c r="D101" s="9">
        <v>357.75</v>
      </c>
      <c r="E101" s="9">
        <v>399.84999999999997</v>
      </c>
      <c r="F101" s="9">
        <v>660.55</v>
      </c>
      <c r="G101" s="9">
        <v>352.19</v>
      </c>
      <c r="H101" s="9">
        <v>421.57</v>
      </c>
      <c r="I101" s="9">
        <v>339.67</v>
      </c>
      <c r="J101" s="9">
        <v>456.64</v>
      </c>
      <c r="K101" s="9">
        <v>691.43</v>
      </c>
      <c r="L101" s="9">
        <v>322.99</v>
      </c>
      <c r="M101" s="9">
        <v>579.66</v>
      </c>
      <c r="N101" s="9">
        <v>471.73</v>
      </c>
      <c r="O101" s="9">
        <v>713.81</v>
      </c>
      <c r="P101" s="9">
        <v>399.84999999999997</v>
      </c>
    </row>
    <row r="102" spans="1:16" x14ac:dyDescent="0.25">
      <c r="A102" s="10">
        <v>90</v>
      </c>
      <c r="B102" s="11">
        <v>206.20999999999998</v>
      </c>
      <c r="C102" s="11">
        <v>222.55</v>
      </c>
      <c r="D102" s="11">
        <v>361.21999999999997</v>
      </c>
      <c r="E102" s="11">
        <v>403.82</v>
      </c>
      <c r="F102" s="11">
        <v>667.28</v>
      </c>
      <c r="G102" s="11">
        <v>355.54</v>
      </c>
      <c r="H102" s="11">
        <v>425.28</v>
      </c>
      <c r="I102" s="11">
        <v>342.74</v>
      </c>
      <c r="J102" s="11">
        <v>460.92</v>
      </c>
      <c r="K102" s="11">
        <v>697.6</v>
      </c>
      <c r="L102" s="11">
        <v>326.57</v>
      </c>
      <c r="M102" s="11">
        <v>584.14</v>
      </c>
      <c r="N102" s="11">
        <v>476.46999999999997</v>
      </c>
      <c r="O102" s="11">
        <v>720.52</v>
      </c>
      <c r="P102" s="11">
        <v>403.82</v>
      </c>
    </row>
    <row r="103" spans="1:16" x14ac:dyDescent="0.25">
      <c r="A103" s="8">
        <v>91</v>
      </c>
      <c r="B103" s="9">
        <v>207.8</v>
      </c>
      <c r="C103" s="9">
        <v>224.23</v>
      </c>
      <c r="D103" s="9">
        <v>364.68</v>
      </c>
      <c r="E103" s="9">
        <v>407.78</v>
      </c>
      <c r="F103" s="9">
        <v>674.02</v>
      </c>
      <c r="G103" s="9">
        <v>358.9</v>
      </c>
      <c r="H103" s="9">
        <v>429</v>
      </c>
      <c r="I103" s="9">
        <v>345.82</v>
      </c>
      <c r="J103" s="9">
        <v>465.25</v>
      </c>
      <c r="K103" s="9">
        <v>703.79</v>
      </c>
      <c r="L103" s="9">
        <v>330.14</v>
      </c>
      <c r="M103" s="9">
        <v>588.62</v>
      </c>
      <c r="N103" s="9">
        <v>481.23</v>
      </c>
      <c r="O103" s="9">
        <v>727.22</v>
      </c>
      <c r="P103" s="9">
        <v>407.78</v>
      </c>
    </row>
    <row r="104" spans="1:16" x14ac:dyDescent="0.25">
      <c r="A104" s="10">
        <v>92</v>
      </c>
      <c r="B104" s="11">
        <v>209.39999999999998</v>
      </c>
      <c r="C104" s="11">
        <v>225.88</v>
      </c>
      <c r="D104" s="11">
        <v>368.11</v>
      </c>
      <c r="E104" s="11">
        <v>411.78</v>
      </c>
      <c r="F104" s="11">
        <v>680.76</v>
      </c>
      <c r="G104" s="11">
        <v>362.27</v>
      </c>
      <c r="H104" s="11">
        <v>432.7</v>
      </c>
      <c r="I104" s="11">
        <v>348.90999999999997</v>
      </c>
      <c r="J104" s="11">
        <v>469.53</v>
      </c>
      <c r="K104" s="11">
        <v>709.99</v>
      </c>
      <c r="L104" s="11">
        <v>333.71</v>
      </c>
      <c r="M104" s="11">
        <v>593.11</v>
      </c>
      <c r="N104" s="11">
        <v>485.96999999999997</v>
      </c>
      <c r="O104" s="11">
        <v>733.93999999999994</v>
      </c>
      <c r="P104" s="11">
        <v>411.78</v>
      </c>
    </row>
    <row r="105" spans="1:16" x14ac:dyDescent="0.25">
      <c r="A105" s="8">
        <v>93</v>
      </c>
      <c r="B105" s="9">
        <v>210.98999999999998</v>
      </c>
      <c r="C105" s="9">
        <v>227.57</v>
      </c>
      <c r="D105" s="9">
        <v>371.57</v>
      </c>
      <c r="E105" s="9">
        <v>415.76</v>
      </c>
      <c r="F105" s="9">
        <v>687.51</v>
      </c>
      <c r="G105" s="9">
        <v>365.59999999999997</v>
      </c>
      <c r="H105" s="9">
        <v>436.4</v>
      </c>
      <c r="I105" s="9">
        <v>351.99</v>
      </c>
      <c r="J105" s="9">
        <v>473.86</v>
      </c>
      <c r="K105" s="9">
        <v>716.18999999999994</v>
      </c>
      <c r="L105" s="9">
        <v>337.3</v>
      </c>
      <c r="M105" s="9">
        <v>597.54999999999995</v>
      </c>
      <c r="N105" s="9">
        <v>490.75</v>
      </c>
      <c r="O105" s="9">
        <v>740.66</v>
      </c>
      <c r="P105" s="9">
        <v>415.76</v>
      </c>
    </row>
    <row r="106" spans="1:16" x14ac:dyDescent="0.25">
      <c r="A106" s="10">
        <v>94</v>
      </c>
      <c r="B106" s="11">
        <v>212.57999999999998</v>
      </c>
      <c r="C106" s="11">
        <v>229.23999999999998</v>
      </c>
      <c r="D106" s="11">
        <v>375.03999999999996</v>
      </c>
      <c r="E106" s="11">
        <v>419.74</v>
      </c>
      <c r="F106" s="11">
        <v>694.24</v>
      </c>
      <c r="G106" s="11">
        <v>368.99</v>
      </c>
      <c r="H106" s="11">
        <v>440.11</v>
      </c>
      <c r="I106" s="11">
        <v>355.08</v>
      </c>
      <c r="J106" s="11">
        <v>478.14</v>
      </c>
      <c r="K106" s="11">
        <v>722.37</v>
      </c>
      <c r="L106" s="11">
        <v>340.87</v>
      </c>
      <c r="M106" s="11">
        <v>602.03</v>
      </c>
      <c r="N106" s="11">
        <v>495.49</v>
      </c>
      <c r="O106" s="11">
        <v>747.36</v>
      </c>
      <c r="P106" s="11">
        <v>419.74</v>
      </c>
    </row>
    <row r="107" spans="1:16" x14ac:dyDescent="0.25">
      <c r="A107" s="8">
        <v>95</v>
      </c>
      <c r="B107" s="9">
        <v>214.17999999999998</v>
      </c>
      <c r="C107" s="9">
        <v>230.89999999999998</v>
      </c>
      <c r="D107" s="9">
        <v>378.52</v>
      </c>
      <c r="E107" s="9">
        <v>423.73</v>
      </c>
      <c r="F107" s="9">
        <v>700.99</v>
      </c>
      <c r="G107" s="9">
        <v>372.32</v>
      </c>
      <c r="H107" s="9">
        <v>443.82</v>
      </c>
      <c r="I107" s="9">
        <v>358.17</v>
      </c>
      <c r="J107" s="9">
        <v>482.46999999999997</v>
      </c>
      <c r="K107" s="9">
        <v>728.56999999999994</v>
      </c>
      <c r="L107" s="9">
        <v>344.46</v>
      </c>
      <c r="M107" s="9">
        <v>606.5</v>
      </c>
      <c r="N107" s="9">
        <v>500.21999999999997</v>
      </c>
      <c r="O107" s="9">
        <v>754.1</v>
      </c>
      <c r="P107" s="9">
        <v>423.73</v>
      </c>
    </row>
    <row r="108" spans="1:16" x14ac:dyDescent="0.25">
      <c r="A108" s="10">
        <v>96</v>
      </c>
      <c r="B108" s="11">
        <v>215.78</v>
      </c>
      <c r="C108" s="11">
        <v>232.54999999999998</v>
      </c>
      <c r="D108" s="11">
        <v>381.96</v>
      </c>
      <c r="E108" s="11">
        <v>427.71999999999997</v>
      </c>
      <c r="F108" s="11">
        <v>707.7</v>
      </c>
      <c r="G108" s="11">
        <v>375.68</v>
      </c>
      <c r="H108" s="11">
        <v>447.52</v>
      </c>
      <c r="I108" s="11">
        <v>361.21999999999997</v>
      </c>
      <c r="J108" s="11">
        <v>486.75</v>
      </c>
      <c r="K108" s="11">
        <v>734.78</v>
      </c>
      <c r="L108" s="11">
        <v>348.05</v>
      </c>
      <c r="M108" s="11">
        <v>610.98</v>
      </c>
      <c r="N108" s="11">
        <v>504.97</v>
      </c>
      <c r="O108" s="11">
        <v>760.8</v>
      </c>
      <c r="P108" s="11">
        <v>427.71999999999997</v>
      </c>
    </row>
    <row r="109" spans="1:16" x14ac:dyDescent="0.25">
      <c r="A109" s="8">
        <v>97</v>
      </c>
      <c r="B109" s="9">
        <v>217.38</v>
      </c>
      <c r="C109" s="9">
        <v>234.22</v>
      </c>
      <c r="D109" s="9">
        <v>385.40999999999997</v>
      </c>
      <c r="E109" s="9">
        <v>431.67</v>
      </c>
      <c r="F109" s="9">
        <v>714.47</v>
      </c>
      <c r="G109" s="9">
        <v>379.05</v>
      </c>
      <c r="H109" s="9">
        <v>451.24</v>
      </c>
      <c r="I109" s="9">
        <v>364.31</v>
      </c>
      <c r="J109" s="9">
        <v>491.03999999999996</v>
      </c>
      <c r="K109" s="9">
        <v>740.96</v>
      </c>
      <c r="L109" s="9">
        <v>351.62</v>
      </c>
      <c r="M109" s="9">
        <v>615.47</v>
      </c>
      <c r="N109" s="9">
        <v>509.73</v>
      </c>
      <c r="O109" s="9">
        <v>767.5</v>
      </c>
      <c r="P109" s="9">
        <v>431.67</v>
      </c>
    </row>
    <row r="110" spans="1:16" x14ac:dyDescent="0.25">
      <c r="A110" s="10">
        <v>98</v>
      </c>
      <c r="B110" s="11">
        <v>218.95</v>
      </c>
      <c r="C110" s="11">
        <v>235.91</v>
      </c>
      <c r="D110" s="11">
        <v>388.87</v>
      </c>
      <c r="E110" s="11">
        <v>435.65</v>
      </c>
      <c r="F110" s="11">
        <v>721.2</v>
      </c>
      <c r="G110" s="11">
        <v>382.4</v>
      </c>
      <c r="H110" s="11">
        <v>454.92</v>
      </c>
      <c r="I110" s="11">
        <v>367.39</v>
      </c>
      <c r="J110" s="11">
        <v>495.34999999999997</v>
      </c>
      <c r="K110" s="11">
        <v>747.13</v>
      </c>
      <c r="L110" s="11">
        <v>355.21</v>
      </c>
      <c r="M110" s="11">
        <v>619.95000000000005</v>
      </c>
      <c r="N110" s="11">
        <v>514.48</v>
      </c>
      <c r="O110" s="11">
        <v>774.23</v>
      </c>
      <c r="P110" s="11">
        <v>435.65</v>
      </c>
    </row>
    <row r="111" spans="1:16" x14ac:dyDescent="0.25">
      <c r="A111" s="8">
        <v>99</v>
      </c>
      <c r="B111" s="9">
        <v>220.54999999999998</v>
      </c>
      <c r="C111" s="9">
        <v>237.57</v>
      </c>
      <c r="D111" s="9">
        <v>392.32</v>
      </c>
      <c r="E111" s="9">
        <v>439.62</v>
      </c>
      <c r="F111" s="9">
        <v>727.96</v>
      </c>
      <c r="G111" s="9">
        <v>385.77</v>
      </c>
      <c r="H111" s="9">
        <v>458.63</v>
      </c>
      <c r="I111" s="9">
        <v>370.48</v>
      </c>
      <c r="J111" s="9">
        <v>499.65</v>
      </c>
      <c r="K111" s="9">
        <v>753.34</v>
      </c>
      <c r="L111" s="9">
        <v>358.8</v>
      </c>
      <c r="M111" s="9">
        <v>624.41999999999996</v>
      </c>
      <c r="N111" s="9">
        <v>519.21</v>
      </c>
      <c r="O111" s="9">
        <v>780.93</v>
      </c>
      <c r="P111" s="9">
        <v>439.62</v>
      </c>
    </row>
    <row r="112" spans="1:16" x14ac:dyDescent="0.25">
      <c r="A112" s="10">
        <v>100</v>
      </c>
      <c r="B112" s="11">
        <v>222.14</v>
      </c>
      <c r="C112" s="11">
        <v>239.23999999999998</v>
      </c>
      <c r="D112" s="11">
        <v>395.78</v>
      </c>
      <c r="E112" s="11">
        <v>443.62</v>
      </c>
      <c r="F112" s="11">
        <v>734.68</v>
      </c>
      <c r="G112" s="11">
        <v>389.1</v>
      </c>
      <c r="H112" s="11">
        <v>462.34999999999997</v>
      </c>
      <c r="I112" s="11">
        <v>373.56</v>
      </c>
      <c r="J112" s="11">
        <v>503.96</v>
      </c>
      <c r="K112" s="11">
        <v>759.54</v>
      </c>
      <c r="L112" s="11">
        <v>362.39</v>
      </c>
      <c r="M112" s="11">
        <v>628.89</v>
      </c>
      <c r="N112" s="11">
        <v>523.98</v>
      </c>
      <c r="O112" s="11">
        <v>787.68</v>
      </c>
      <c r="P112" s="11">
        <v>443.62</v>
      </c>
    </row>
    <row r="113" spans="1:16" x14ac:dyDescent="0.25">
      <c r="A113" s="8">
        <v>101</v>
      </c>
      <c r="B113" s="9">
        <v>224.25</v>
      </c>
      <c r="C113" s="9">
        <v>241.38</v>
      </c>
      <c r="D113" s="9">
        <v>399.46999999999997</v>
      </c>
      <c r="E113" s="9">
        <v>447.99</v>
      </c>
      <c r="F113" s="9">
        <v>741.83</v>
      </c>
      <c r="G113" s="9">
        <v>392.57</v>
      </c>
      <c r="H113" s="9">
        <v>466.93</v>
      </c>
      <c r="I113" s="9">
        <v>377.18</v>
      </c>
      <c r="J113" s="9">
        <v>508.93</v>
      </c>
      <c r="K113" s="9">
        <v>766.31999999999994</v>
      </c>
      <c r="L113" s="9">
        <v>366.03</v>
      </c>
      <c r="M113" s="9">
        <v>634.87</v>
      </c>
      <c r="N113" s="9">
        <v>529.16</v>
      </c>
      <c r="O113" s="9">
        <v>795.01</v>
      </c>
      <c r="P113" s="9">
        <v>447.99</v>
      </c>
    </row>
    <row r="114" spans="1:16" x14ac:dyDescent="0.25">
      <c r="A114" s="10">
        <v>102</v>
      </c>
      <c r="B114" s="11">
        <v>226.35999999999999</v>
      </c>
      <c r="C114" s="11">
        <v>243.54</v>
      </c>
      <c r="D114" s="11">
        <v>403.13</v>
      </c>
      <c r="E114" s="11">
        <v>452.37</v>
      </c>
      <c r="F114" s="11">
        <v>749.02</v>
      </c>
      <c r="G114" s="11">
        <v>396.03</v>
      </c>
      <c r="H114" s="11">
        <v>471.51</v>
      </c>
      <c r="I114" s="11">
        <v>380.82</v>
      </c>
      <c r="J114" s="11">
        <v>513.9</v>
      </c>
      <c r="K114" s="11">
        <v>773.11</v>
      </c>
      <c r="L114" s="11">
        <v>369.68</v>
      </c>
      <c r="M114" s="11">
        <v>640.83000000000004</v>
      </c>
      <c r="N114" s="11">
        <v>534.33000000000004</v>
      </c>
      <c r="O114" s="11">
        <v>802.35</v>
      </c>
      <c r="P114" s="11">
        <v>452.37</v>
      </c>
    </row>
    <row r="115" spans="1:16" x14ac:dyDescent="0.25">
      <c r="A115" s="8">
        <v>103</v>
      </c>
      <c r="B115" s="9">
        <v>228.47</v>
      </c>
      <c r="C115" s="9">
        <v>245.70999999999998</v>
      </c>
      <c r="D115" s="9">
        <v>406.83</v>
      </c>
      <c r="E115" s="9">
        <v>456.74</v>
      </c>
      <c r="F115" s="9">
        <v>756.18</v>
      </c>
      <c r="G115" s="9">
        <v>399.48</v>
      </c>
      <c r="H115" s="9">
        <v>476.07</v>
      </c>
      <c r="I115" s="9">
        <v>384.46999999999997</v>
      </c>
      <c r="J115" s="9">
        <v>518.89</v>
      </c>
      <c r="K115" s="9">
        <v>779.89</v>
      </c>
      <c r="L115" s="9">
        <v>373.34</v>
      </c>
      <c r="M115" s="9">
        <v>646.79999999999995</v>
      </c>
      <c r="N115" s="9">
        <v>539.49</v>
      </c>
      <c r="O115" s="9">
        <v>809.67</v>
      </c>
      <c r="P115" s="9">
        <v>456.74</v>
      </c>
    </row>
    <row r="116" spans="1:16" x14ac:dyDescent="0.25">
      <c r="A116" s="10">
        <v>104</v>
      </c>
      <c r="B116" s="11">
        <v>230.6</v>
      </c>
      <c r="C116" s="11">
        <v>247.89</v>
      </c>
      <c r="D116" s="11">
        <v>410.5</v>
      </c>
      <c r="E116" s="11">
        <v>461.13</v>
      </c>
      <c r="F116" s="11">
        <v>763.33</v>
      </c>
      <c r="G116" s="11">
        <v>402.94</v>
      </c>
      <c r="H116" s="11">
        <v>480.65</v>
      </c>
      <c r="I116" s="11">
        <v>388.09</v>
      </c>
      <c r="J116" s="11">
        <v>523.86</v>
      </c>
      <c r="K116" s="11">
        <v>786.68</v>
      </c>
      <c r="L116" s="11">
        <v>377</v>
      </c>
      <c r="M116" s="11">
        <v>652.78</v>
      </c>
      <c r="N116" s="11">
        <v>544.66999999999996</v>
      </c>
      <c r="O116" s="11">
        <v>817.01</v>
      </c>
      <c r="P116" s="11">
        <v>461.13</v>
      </c>
    </row>
    <row r="117" spans="1:16" x14ac:dyDescent="0.25">
      <c r="A117" s="8">
        <v>105</v>
      </c>
      <c r="B117" s="9">
        <v>232.7</v>
      </c>
      <c r="C117" s="9">
        <v>250.04999999999998</v>
      </c>
      <c r="D117" s="9">
        <v>414.18</v>
      </c>
      <c r="E117" s="9">
        <v>465.49</v>
      </c>
      <c r="F117" s="9">
        <v>770.5</v>
      </c>
      <c r="G117" s="9">
        <v>406.39</v>
      </c>
      <c r="H117" s="9">
        <v>485.23</v>
      </c>
      <c r="I117" s="9">
        <v>391.73</v>
      </c>
      <c r="J117" s="9">
        <v>528.81999999999994</v>
      </c>
      <c r="K117" s="9">
        <v>793.46</v>
      </c>
      <c r="L117" s="9">
        <v>380.65999999999997</v>
      </c>
      <c r="M117" s="9">
        <v>658.76</v>
      </c>
      <c r="N117" s="9">
        <v>549.86</v>
      </c>
      <c r="O117" s="9">
        <v>824.36</v>
      </c>
      <c r="P117" s="9">
        <v>465.49</v>
      </c>
    </row>
    <row r="118" spans="1:16" x14ac:dyDescent="0.25">
      <c r="A118" s="10">
        <v>106</v>
      </c>
      <c r="B118" s="11">
        <v>234.81</v>
      </c>
      <c r="C118" s="11">
        <v>252.2</v>
      </c>
      <c r="D118" s="11">
        <v>417.84999999999997</v>
      </c>
      <c r="E118" s="11">
        <v>469.89</v>
      </c>
      <c r="F118" s="11">
        <v>777.67</v>
      </c>
      <c r="G118" s="11">
        <v>409.87</v>
      </c>
      <c r="H118" s="11">
        <v>489.8</v>
      </c>
      <c r="I118" s="11">
        <v>395.34999999999997</v>
      </c>
      <c r="J118" s="11">
        <v>533.79</v>
      </c>
      <c r="K118" s="11">
        <v>800.29</v>
      </c>
      <c r="L118" s="11">
        <v>384.3</v>
      </c>
      <c r="M118" s="11">
        <v>664.7</v>
      </c>
      <c r="N118" s="11">
        <v>555.02</v>
      </c>
      <c r="O118" s="11">
        <v>831.68</v>
      </c>
      <c r="P118" s="11">
        <v>469.89</v>
      </c>
    </row>
    <row r="119" spans="1:16" x14ac:dyDescent="0.25">
      <c r="A119" s="8">
        <v>107</v>
      </c>
      <c r="B119" s="9">
        <v>236.92</v>
      </c>
      <c r="C119" s="9">
        <v>254.35</v>
      </c>
      <c r="D119" s="9">
        <v>421.55</v>
      </c>
      <c r="E119" s="9">
        <v>474.25</v>
      </c>
      <c r="F119" s="9">
        <v>784.83</v>
      </c>
      <c r="G119" s="9">
        <v>413.31</v>
      </c>
      <c r="H119" s="9">
        <v>494.38</v>
      </c>
      <c r="I119" s="9">
        <v>398.98</v>
      </c>
      <c r="J119" s="9">
        <v>538.78</v>
      </c>
      <c r="K119" s="9">
        <v>807.06999999999994</v>
      </c>
      <c r="L119" s="9">
        <v>387.96999999999997</v>
      </c>
      <c r="M119" s="9">
        <v>670.68</v>
      </c>
      <c r="N119" s="9">
        <v>560.19000000000005</v>
      </c>
      <c r="O119" s="9">
        <v>839.04</v>
      </c>
      <c r="P119" s="9">
        <v>474.25</v>
      </c>
    </row>
    <row r="120" spans="1:16" x14ac:dyDescent="0.25">
      <c r="A120" s="10">
        <v>108</v>
      </c>
      <c r="B120" s="11">
        <v>239.04999999999998</v>
      </c>
      <c r="C120" s="11">
        <v>256.53999999999996</v>
      </c>
      <c r="D120" s="11">
        <v>425.23</v>
      </c>
      <c r="E120" s="11">
        <v>478.63</v>
      </c>
      <c r="F120" s="11">
        <v>792</v>
      </c>
      <c r="G120" s="11">
        <v>416.78</v>
      </c>
      <c r="H120" s="11">
        <v>498.95</v>
      </c>
      <c r="I120" s="11">
        <v>402.62</v>
      </c>
      <c r="J120" s="11">
        <v>543.75</v>
      </c>
      <c r="K120" s="11">
        <v>813.86</v>
      </c>
      <c r="L120" s="11">
        <v>391.62</v>
      </c>
      <c r="M120" s="11">
        <v>676.66</v>
      </c>
      <c r="N120" s="11">
        <v>565.35</v>
      </c>
      <c r="O120" s="11">
        <v>846.34</v>
      </c>
      <c r="P120" s="11">
        <v>478.63</v>
      </c>
    </row>
    <row r="121" spans="1:16" x14ac:dyDescent="0.25">
      <c r="A121" s="8">
        <v>109</v>
      </c>
      <c r="B121" s="9">
        <v>241.17</v>
      </c>
      <c r="C121" s="9">
        <v>258.7</v>
      </c>
      <c r="D121" s="9">
        <v>428.9</v>
      </c>
      <c r="E121" s="9">
        <v>483.02</v>
      </c>
      <c r="F121" s="9">
        <v>799.14</v>
      </c>
      <c r="G121" s="9">
        <v>420.24</v>
      </c>
      <c r="H121" s="9">
        <v>503.52</v>
      </c>
      <c r="I121" s="9">
        <v>406.24</v>
      </c>
      <c r="J121" s="9">
        <v>548.72</v>
      </c>
      <c r="K121" s="9">
        <v>820.64</v>
      </c>
      <c r="L121" s="9">
        <v>395.27</v>
      </c>
      <c r="M121" s="9">
        <v>682.62</v>
      </c>
      <c r="N121" s="9">
        <v>570.54999999999995</v>
      </c>
      <c r="O121" s="9">
        <v>853.7</v>
      </c>
      <c r="P121" s="9">
        <v>483.02</v>
      </c>
    </row>
    <row r="122" spans="1:16" x14ac:dyDescent="0.25">
      <c r="A122" s="10">
        <v>110</v>
      </c>
      <c r="B122" s="11">
        <v>243.26999999999998</v>
      </c>
      <c r="C122" s="11">
        <v>260.85000000000002</v>
      </c>
      <c r="D122" s="11">
        <v>432.58</v>
      </c>
      <c r="E122" s="11">
        <v>487.38</v>
      </c>
      <c r="F122" s="11">
        <v>806.31</v>
      </c>
      <c r="G122" s="11">
        <v>423.67</v>
      </c>
      <c r="H122" s="11">
        <v>508.09999999999997</v>
      </c>
      <c r="I122" s="11">
        <v>409.89</v>
      </c>
      <c r="J122" s="11">
        <v>553.71</v>
      </c>
      <c r="K122" s="11">
        <v>827.43</v>
      </c>
      <c r="L122" s="11">
        <v>398.95</v>
      </c>
      <c r="M122" s="11">
        <v>688.6</v>
      </c>
      <c r="N122" s="11">
        <v>575.71</v>
      </c>
      <c r="O122" s="11">
        <v>861.05</v>
      </c>
      <c r="P122" s="11">
        <v>487.38</v>
      </c>
    </row>
    <row r="123" spans="1:16" x14ac:dyDescent="0.25">
      <c r="A123" s="8">
        <v>111</v>
      </c>
      <c r="B123" s="9">
        <v>245.39999999999998</v>
      </c>
      <c r="C123" s="9">
        <v>263.01</v>
      </c>
      <c r="D123" s="9">
        <v>436.29</v>
      </c>
      <c r="E123" s="9">
        <v>491.77</v>
      </c>
      <c r="F123" s="9">
        <v>813.48</v>
      </c>
      <c r="G123" s="9">
        <v>427.13</v>
      </c>
      <c r="H123" s="9">
        <v>512.67999999999995</v>
      </c>
      <c r="I123" s="9">
        <v>413.52</v>
      </c>
      <c r="J123" s="9">
        <v>558.67999999999995</v>
      </c>
      <c r="K123" s="9">
        <v>834.21</v>
      </c>
      <c r="L123" s="9">
        <v>402.59999999999997</v>
      </c>
      <c r="M123" s="9">
        <v>694.57</v>
      </c>
      <c r="N123" s="9">
        <v>580.88</v>
      </c>
      <c r="O123" s="9">
        <v>868.37</v>
      </c>
      <c r="P123" s="9">
        <v>491.77</v>
      </c>
    </row>
    <row r="124" spans="1:16" x14ac:dyDescent="0.25">
      <c r="A124" s="10">
        <v>112</v>
      </c>
      <c r="B124" s="11">
        <v>247.51</v>
      </c>
      <c r="C124" s="11">
        <v>265.19</v>
      </c>
      <c r="D124" s="11">
        <v>439.96</v>
      </c>
      <c r="E124" s="11">
        <v>496.14</v>
      </c>
      <c r="F124" s="11">
        <v>820.64</v>
      </c>
      <c r="G124" s="11">
        <v>430.59999999999997</v>
      </c>
      <c r="H124" s="11">
        <v>517.26</v>
      </c>
      <c r="I124" s="11">
        <v>417.14</v>
      </c>
      <c r="J124" s="11">
        <v>563.63</v>
      </c>
      <c r="K124" s="11">
        <v>841.01</v>
      </c>
      <c r="L124" s="11">
        <v>406.24</v>
      </c>
      <c r="M124" s="11">
        <v>700.55</v>
      </c>
      <c r="N124" s="11">
        <v>586.04</v>
      </c>
      <c r="O124" s="11">
        <v>875.72</v>
      </c>
      <c r="P124" s="11">
        <v>496.14</v>
      </c>
    </row>
    <row r="125" spans="1:16" x14ac:dyDescent="0.25">
      <c r="A125" s="8">
        <v>113</v>
      </c>
      <c r="B125" s="9">
        <v>249.6</v>
      </c>
      <c r="C125" s="9">
        <v>267.36</v>
      </c>
      <c r="D125" s="9">
        <v>443.61</v>
      </c>
      <c r="E125" s="9">
        <v>500.5</v>
      </c>
      <c r="F125" s="9">
        <v>827.8</v>
      </c>
      <c r="G125" s="9">
        <v>434.06</v>
      </c>
      <c r="H125" s="9">
        <v>521.81999999999994</v>
      </c>
      <c r="I125" s="9">
        <v>420.78</v>
      </c>
      <c r="J125" s="9">
        <v>568.6</v>
      </c>
      <c r="K125" s="9">
        <v>847.78</v>
      </c>
      <c r="L125" s="9">
        <v>409.89</v>
      </c>
      <c r="M125" s="9">
        <v>706.48</v>
      </c>
      <c r="N125" s="9">
        <v>591.23</v>
      </c>
      <c r="O125" s="9">
        <v>883.05</v>
      </c>
      <c r="P125" s="9">
        <v>500.5</v>
      </c>
    </row>
    <row r="126" spans="1:16" x14ac:dyDescent="0.25">
      <c r="A126" s="10">
        <v>114</v>
      </c>
      <c r="B126" s="11">
        <v>251.73</v>
      </c>
      <c r="C126" s="11">
        <v>269.5</v>
      </c>
      <c r="D126" s="11">
        <v>447.3</v>
      </c>
      <c r="E126" s="11">
        <v>504.89</v>
      </c>
      <c r="F126" s="11">
        <v>834.98</v>
      </c>
      <c r="G126" s="11">
        <v>437.51</v>
      </c>
      <c r="H126" s="11">
        <v>526.4</v>
      </c>
      <c r="I126" s="11">
        <v>424.38</v>
      </c>
      <c r="J126" s="11">
        <v>573.59</v>
      </c>
      <c r="K126" s="11">
        <v>854.59</v>
      </c>
      <c r="L126" s="11">
        <v>413.53999999999996</v>
      </c>
      <c r="M126" s="11">
        <v>712.46</v>
      </c>
      <c r="N126" s="11">
        <v>596.41</v>
      </c>
      <c r="O126" s="11">
        <v>890.39</v>
      </c>
      <c r="P126" s="11">
        <v>504.89</v>
      </c>
    </row>
    <row r="127" spans="1:16" x14ac:dyDescent="0.25">
      <c r="A127" s="8">
        <v>115</v>
      </c>
      <c r="B127" s="9">
        <v>253.82999999999998</v>
      </c>
      <c r="C127" s="9">
        <v>271.65999999999997</v>
      </c>
      <c r="D127" s="9">
        <v>451.01</v>
      </c>
      <c r="E127" s="9">
        <v>509.26</v>
      </c>
      <c r="F127" s="9">
        <v>842.14</v>
      </c>
      <c r="G127" s="9">
        <v>440.95</v>
      </c>
      <c r="H127" s="9">
        <v>530.98</v>
      </c>
      <c r="I127" s="9">
        <v>428.02</v>
      </c>
      <c r="J127" s="9">
        <v>578.55999999999995</v>
      </c>
      <c r="K127" s="9">
        <v>861.37</v>
      </c>
      <c r="L127" s="9">
        <v>417.22</v>
      </c>
      <c r="M127" s="9">
        <v>718.42</v>
      </c>
      <c r="N127" s="9">
        <v>601.56999999999994</v>
      </c>
      <c r="O127" s="9">
        <v>897.72</v>
      </c>
      <c r="P127" s="9">
        <v>509.26</v>
      </c>
    </row>
    <row r="128" spans="1:16" x14ac:dyDescent="0.25">
      <c r="A128" s="10">
        <v>116</v>
      </c>
      <c r="B128" s="11">
        <v>255.95</v>
      </c>
      <c r="C128" s="11">
        <v>273.83999999999997</v>
      </c>
      <c r="D128" s="11">
        <v>454.68</v>
      </c>
      <c r="E128" s="11">
        <v>513.64</v>
      </c>
      <c r="F128" s="11">
        <v>849.29</v>
      </c>
      <c r="G128" s="11">
        <v>444.42</v>
      </c>
      <c r="H128" s="11">
        <v>535.55999999999995</v>
      </c>
      <c r="I128" s="11">
        <v>431.69</v>
      </c>
      <c r="J128" s="11">
        <v>583.53</v>
      </c>
      <c r="K128" s="11">
        <v>868.17</v>
      </c>
      <c r="L128" s="11">
        <v>420.88</v>
      </c>
      <c r="M128" s="11">
        <v>724.4</v>
      </c>
      <c r="N128" s="11">
        <v>606.74</v>
      </c>
      <c r="O128" s="11">
        <v>905.05</v>
      </c>
      <c r="P128" s="11">
        <v>513.64</v>
      </c>
    </row>
    <row r="129" spans="1:16" x14ac:dyDescent="0.25">
      <c r="A129" s="8">
        <v>117</v>
      </c>
      <c r="B129" s="9">
        <v>258.07</v>
      </c>
      <c r="C129" s="9">
        <v>276</v>
      </c>
      <c r="D129" s="9">
        <v>458.36</v>
      </c>
      <c r="E129" s="9">
        <v>518.03</v>
      </c>
      <c r="F129" s="9">
        <v>856.43</v>
      </c>
      <c r="G129" s="9">
        <v>447.89</v>
      </c>
      <c r="H129" s="9">
        <v>540.14</v>
      </c>
      <c r="I129" s="9">
        <v>435.28999999999996</v>
      </c>
      <c r="J129" s="9">
        <v>588.54</v>
      </c>
      <c r="K129" s="9">
        <v>874.95</v>
      </c>
      <c r="L129" s="9">
        <v>424.51</v>
      </c>
      <c r="M129" s="9">
        <v>730.37</v>
      </c>
      <c r="N129" s="9">
        <v>611.91999999999996</v>
      </c>
      <c r="O129" s="9">
        <v>912.41</v>
      </c>
      <c r="P129" s="9">
        <v>518.03</v>
      </c>
    </row>
    <row r="130" spans="1:16" x14ac:dyDescent="0.25">
      <c r="A130" s="10">
        <v>118</v>
      </c>
      <c r="B130" s="11">
        <v>260.20999999999998</v>
      </c>
      <c r="C130" s="11">
        <v>278.17</v>
      </c>
      <c r="D130" s="11">
        <v>462.03</v>
      </c>
      <c r="E130" s="11">
        <v>522.41999999999996</v>
      </c>
      <c r="F130" s="11">
        <v>863.64</v>
      </c>
      <c r="G130" s="11">
        <v>451.34</v>
      </c>
      <c r="H130" s="11">
        <v>544.72</v>
      </c>
      <c r="I130" s="11">
        <v>438.93</v>
      </c>
      <c r="J130" s="11">
        <v>593.51</v>
      </c>
      <c r="K130" s="11">
        <v>881.76</v>
      </c>
      <c r="L130" s="11">
        <v>428.15999999999997</v>
      </c>
      <c r="M130" s="11">
        <v>736.35</v>
      </c>
      <c r="N130" s="11">
        <v>617.1</v>
      </c>
      <c r="O130" s="11">
        <v>919.74</v>
      </c>
      <c r="P130" s="11">
        <v>522.41999999999996</v>
      </c>
    </row>
    <row r="131" spans="1:16" x14ac:dyDescent="0.25">
      <c r="A131" s="8">
        <v>119</v>
      </c>
      <c r="B131" s="9">
        <v>262.3</v>
      </c>
      <c r="C131" s="9">
        <v>280.33999999999997</v>
      </c>
      <c r="D131" s="9">
        <v>465.73</v>
      </c>
      <c r="E131" s="9">
        <v>526.78</v>
      </c>
      <c r="F131" s="9">
        <v>870.78</v>
      </c>
      <c r="G131" s="9">
        <v>454.8</v>
      </c>
      <c r="H131" s="9">
        <v>549.30999999999995</v>
      </c>
      <c r="I131" s="9">
        <v>442.55</v>
      </c>
      <c r="J131" s="9">
        <v>598.45000000000005</v>
      </c>
      <c r="K131" s="9">
        <v>888.53</v>
      </c>
      <c r="L131" s="9">
        <v>431.83</v>
      </c>
      <c r="M131" s="9">
        <v>742.31</v>
      </c>
      <c r="N131" s="9">
        <v>622.26</v>
      </c>
      <c r="O131" s="9">
        <v>927.08</v>
      </c>
      <c r="P131" s="9">
        <v>526.78</v>
      </c>
    </row>
    <row r="132" spans="1:16" x14ac:dyDescent="0.25">
      <c r="A132" s="10">
        <v>120</v>
      </c>
      <c r="B132" s="11">
        <v>264.42</v>
      </c>
      <c r="C132" s="11">
        <v>282.49</v>
      </c>
      <c r="D132" s="11">
        <v>469.40999999999997</v>
      </c>
      <c r="E132" s="11">
        <v>531.16999999999996</v>
      </c>
      <c r="F132" s="11">
        <v>877.93</v>
      </c>
      <c r="G132" s="11">
        <v>458.25</v>
      </c>
      <c r="H132" s="11">
        <v>553.87</v>
      </c>
      <c r="I132" s="11">
        <v>446.18</v>
      </c>
      <c r="J132" s="11">
        <v>603.41999999999996</v>
      </c>
      <c r="K132" s="11">
        <v>895.34</v>
      </c>
      <c r="L132" s="11">
        <v>435.5</v>
      </c>
      <c r="M132" s="11">
        <v>748.27</v>
      </c>
      <c r="N132" s="11">
        <v>627.42999999999995</v>
      </c>
      <c r="O132" s="11">
        <v>934.43</v>
      </c>
      <c r="P132" s="11">
        <v>531.16999999999996</v>
      </c>
    </row>
    <row r="133" spans="1:16" x14ac:dyDescent="0.25">
      <c r="A133" s="8">
        <v>121</v>
      </c>
      <c r="B133" s="9">
        <v>266.52999999999997</v>
      </c>
      <c r="C133" s="9">
        <v>284.64999999999998</v>
      </c>
      <c r="D133" s="9">
        <v>473.08</v>
      </c>
      <c r="E133" s="9">
        <v>535.54</v>
      </c>
      <c r="F133" s="9">
        <v>885.1</v>
      </c>
      <c r="G133" s="9">
        <v>461.7</v>
      </c>
      <c r="H133" s="9">
        <v>558.45000000000005</v>
      </c>
      <c r="I133" s="9">
        <v>449.82</v>
      </c>
      <c r="J133" s="9">
        <v>608.41999999999996</v>
      </c>
      <c r="K133" s="9">
        <v>902.12</v>
      </c>
      <c r="L133" s="9">
        <v>439.15</v>
      </c>
      <c r="M133" s="9">
        <v>754.25</v>
      </c>
      <c r="N133" s="9">
        <v>632.62</v>
      </c>
      <c r="O133" s="9">
        <v>941.74</v>
      </c>
      <c r="P133" s="9">
        <v>535.54</v>
      </c>
    </row>
    <row r="134" spans="1:16" x14ac:dyDescent="0.25">
      <c r="A134" s="10">
        <v>122</v>
      </c>
      <c r="B134" s="11">
        <v>268.64</v>
      </c>
      <c r="C134" s="11">
        <v>286.8</v>
      </c>
      <c r="D134" s="11">
        <v>476.76</v>
      </c>
      <c r="E134" s="11">
        <v>539.9</v>
      </c>
      <c r="F134" s="11">
        <v>892.28</v>
      </c>
      <c r="G134" s="11">
        <v>465.15999999999997</v>
      </c>
      <c r="H134" s="11">
        <v>563.03</v>
      </c>
      <c r="I134" s="11">
        <v>453.44</v>
      </c>
      <c r="J134" s="11">
        <v>613.39</v>
      </c>
      <c r="K134" s="11">
        <v>908.92</v>
      </c>
      <c r="L134" s="11">
        <v>442.82</v>
      </c>
      <c r="M134" s="11">
        <v>760.21</v>
      </c>
      <c r="N134" s="11">
        <v>637.78</v>
      </c>
      <c r="O134" s="11">
        <v>949.08</v>
      </c>
      <c r="P134" s="11">
        <v>539.9</v>
      </c>
    </row>
    <row r="135" spans="1:16" x14ac:dyDescent="0.25">
      <c r="A135" s="8">
        <v>123</v>
      </c>
      <c r="B135" s="9">
        <v>270.73</v>
      </c>
      <c r="C135" s="9">
        <v>288.99</v>
      </c>
      <c r="D135" s="9">
        <v>480.44</v>
      </c>
      <c r="E135" s="9">
        <v>544.29</v>
      </c>
      <c r="F135" s="9">
        <v>899.43</v>
      </c>
      <c r="G135" s="9">
        <v>468.62</v>
      </c>
      <c r="H135" s="9">
        <v>567.61</v>
      </c>
      <c r="I135" s="9">
        <v>457.09</v>
      </c>
      <c r="J135" s="9">
        <v>618.37</v>
      </c>
      <c r="K135" s="9">
        <v>915.7</v>
      </c>
      <c r="L135" s="9">
        <v>446.45</v>
      </c>
      <c r="M135" s="9">
        <v>766.18999999999994</v>
      </c>
      <c r="N135" s="9">
        <v>642.96</v>
      </c>
      <c r="O135" s="9">
        <v>956.41</v>
      </c>
      <c r="P135" s="9">
        <v>544.29</v>
      </c>
    </row>
    <row r="136" spans="1:16" x14ac:dyDescent="0.25">
      <c r="A136" s="10">
        <v>124</v>
      </c>
      <c r="B136" s="11">
        <v>272.86</v>
      </c>
      <c r="C136" s="11">
        <v>291.14999999999998</v>
      </c>
      <c r="D136" s="11">
        <v>484.12</v>
      </c>
      <c r="E136" s="11">
        <v>548.66</v>
      </c>
      <c r="F136" s="11">
        <v>906.6</v>
      </c>
      <c r="G136" s="11">
        <v>472.09</v>
      </c>
      <c r="H136" s="11">
        <v>572.18999999999994</v>
      </c>
      <c r="I136" s="11">
        <v>460.71</v>
      </c>
      <c r="J136" s="11">
        <v>623.35</v>
      </c>
      <c r="K136" s="11">
        <v>922.49</v>
      </c>
      <c r="L136" s="11">
        <v>450.09999999999997</v>
      </c>
      <c r="M136" s="11">
        <v>772.17</v>
      </c>
      <c r="N136" s="11">
        <v>648.12</v>
      </c>
      <c r="O136" s="11">
        <v>963.76</v>
      </c>
      <c r="P136" s="11">
        <v>548.66</v>
      </c>
    </row>
    <row r="137" spans="1:16" x14ac:dyDescent="0.25">
      <c r="A137" s="8">
        <v>125</v>
      </c>
      <c r="B137" s="9">
        <v>274.96999999999997</v>
      </c>
      <c r="C137" s="9">
        <v>293.31</v>
      </c>
      <c r="D137" s="9">
        <v>487.78999999999996</v>
      </c>
      <c r="E137" s="9">
        <v>553.04</v>
      </c>
      <c r="F137" s="9">
        <v>913.76</v>
      </c>
      <c r="G137" s="9">
        <v>475.52</v>
      </c>
      <c r="H137" s="9">
        <v>576.73</v>
      </c>
      <c r="I137" s="9">
        <v>464.34999999999997</v>
      </c>
      <c r="J137" s="9">
        <v>628.30999999999995</v>
      </c>
      <c r="K137" s="9">
        <v>929.27</v>
      </c>
      <c r="L137" s="9">
        <v>453.77</v>
      </c>
      <c r="M137" s="9">
        <v>778.14</v>
      </c>
      <c r="N137" s="9">
        <v>653.30999999999995</v>
      </c>
      <c r="O137" s="9">
        <v>971.12</v>
      </c>
      <c r="P137" s="9">
        <v>553.04</v>
      </c>
    </row>
    <row r="138" spans="1:16" x14ac:dyDescent="0.25">
      <c r="A138" s="10">
        <v>126</v>
      </c>
      <c r="B138" s="11">
        <v>277.08</v>
      </c>
      <c r="C138" s="11">
        <v>295.45</v>
      </c>
      <c r="D138" s="11">
        <v>491.47</v>
      </c>
      <c r="E138" s="11">
        <v>557.41</v>
      </c>
      <c r="F138" s="11">
        <v>920.95</v>
      </c>
      <c r="G138" s="11">
        <v>478.98</v>
      </c>
      <c r="H138" s="11">
        <v>581.30999999999995</v>
      </c>
      <c r="I138" s="11">
        <v>467.98</v>
      </c>
      <c r="J138" s="11">
        <v>633.28</v>
      </c>
      <c r="K138" s="11">
        <v>936.06</v>
      </c>
      <c r="L138" s="11">
        <v>457.44</v>
      </c>
      <c r="M138" s="11">
        <v>784.07</v>
      </c>
      <c r="N138" s="11">
        <v>658.47</v>
      </c>
      <c r="O138" s="11">
        <v>978.41</v>
      </c>
      <c r="P138" s="11">
        <v>557.41</v>
      </c>
    </row>
    <row r="139" spans="1:16" x14ac:dyDescent="0.25">
      <c r="A139" s="8">
        <v>127</v>
      </c>
      <c r="B139" s="9">
        <v>279.2</v>
      </c>
      <c r="C139" s="9">
        <v>297.61</v>
      </c>
      <c r="D139" s="9">
        <v>495.17</v>
      </c>
      <c r="E139" s="9">
        <v>561.77</v>
      </c>
      <c r="F139" s="9">
        <v>928.1</v>
      </c>
      <c r="G139" s="9">
        <v>482.44</v>
      </c>
      <c r="H139" s="9">
        <v>585.89</v>
      </c>
      <c r="I139" s="9">
        <v>471.59999999999997</v>
      </c>
      <c r="J139" s="9">
        <v>638.25</v>
      </c>
      <c r="K139" s="9">
        <v>942.84</v>
      </c>
      <c r="L139" s="9">
        <v>461.09</v>
      </c>
      <c r="M139" s="9">
        <v>790.05</v>
      </c>
      <c r="N139" s="9">
        <v>663.65</v>
      </c>
      <c r="O139" s="9">
        <v>985.77</v>
      </c>
      <c r="P139" s="9">
        <v>561.77</v>
      </c>
    </row>
    <row r="140" spans="1:16" x14ac:dyDescent="0.25">
      <c r="A140" s="10">
        <v>128</v>
      </c>
      <c r="B140" s="11">
        <v>281.33999999999997</v>
      </c>
      <c r="C140" s="11">
        <v>299.8</v>
      </c>
      <c r="D140" s="11">
        <v>498.84</v>
      </c>
      <c r="E140" s="11">
        <v>566.17999999999995</v>
      </c>
      <c r="F140" s="11">
        <v>935.24</v>
      </c>
      <c r="G140" s="11">
        <v>485.92</v>
      </c>
      <c r="H140" s="11">
        <v>590.47</v>
      </c>
      <c r="I140" s="11">
        <v>475.24</v>
      </c>
      <c r="J140" s="11">
        <v>643.24</v>
      </c>
      <c r="K140" s="11">
        <v>949.65</v>
      </c>
      <c r="L140" s="11">
        <v>464.72</v>
      </c>
      <c r="M140" s="11">
        <v>796.01</v>
      </c>
      <c r="N140" s="11">
        <v>668.81</v>
      </c>
      <c r="O140" s="11">
        <v>993.1</v>
      </c>
      <c r="P140" s="11">
        <v>566.17999999999995</v>
      </c>
    </row>
    <row r="141" spans="1:16" x14ac:dyDescent="0.25">
      <c r="A141" s="8">
        <v>129</v>
      </c>
      <c r="B141" s="9">
        <v>283.43</v>
      </c>
      <c r="C141" s="9">
        <v>301.95999999999998</v>
      </c>
      <c r="D141" s="9">
        <v>502.52</v>
      </c>
      <c r="E141" s="9">
        <v>570.56999999999994</v>
      </c>
      <c r="F141" s="9">
        <v>942.4</v>
      </c>
      <c r="G141" s="9">
        <v>489.37</v>
      </c>
      <c r="H141" s="9">
        <v>595.04999999999995</v>
      </c>
      <c r="I141" s="9">
        <v>478.84</v>
      </c>
      <c r="J141" s="9">
        <v>648.21</v>
      </c>
      <c r="K141" s="9">
        <v>956.43</v>
      </c>
      <c r="L141" s="9">
        <v>468.38</v>
      </c>
      <c r="M141" s="9">
        <v>801.99</v>
      </c>
      <c r="N141" s="9">
        <v>674</v>
      </c>
      <c r="O141" s="9">
        <v>1000.45</v>
      </c>
      <c r="P141" s="9">
        <v>570.56999999999994</v>
      </c>
    </row>
    <row r="142" spans="1:16" x14ac:dyDescent="0.25">
      <c r="A142" s="10">
        <v>130</v>
      </c>
      <c r="B142" s="11">
        <v>285.55</v>
      </c>
      <c r="C142" s="11">
        <v>304.12</v>
      </c>
      <c r="D142" s="11">
        <v>506.19</v>
      </c>
      <c r="E142" s="11">
        <v>574.91999999999996</v>
      </c>
      <c r="F142" s="11">
        <v>949.58</v>
      </c>
      <c r="G142" s="11">
        <v>492.82</v>
      </c>
      <c r="H142" s="11">
        <v>599.63</v>
      </c>
      <c r="I142" s="11">
        <v>482.51</v>
      </c>
      <c r="J142" s="11">
        <v>653.17999999999995</v>
      </c>
      <c r="K142" s="11">
        <v>963.22</v>
      </c>
      <c r="L142" s="11">
        <v>472.06</v>
      </c>
      <c r="M142" s="11">
        <v>807.97</v>
      </c>
      <c r="N142" s="11">
        <v>679.17</v>
      </c>
      <c r="O142" s="11">
        <v>1007.79</v>
      </c>
      <c r="P142" s="11">
        <v>574.91999999999996</v>
      </c>
    </row>
    <row r="143" spans="1:16" x14ac:dyDescent="0.25">
      <c r="A143" s="8">
        <v>131</v>
      </c>
      <c r="B143" s="9">
        <v>287.67</v>
      </c>
      <c r="C143" s="9">
        <v>306.29000000000002</v>
      </c>
      <c r="D143" s="9">
        <v>509.89</v>
      </c>
      <c r="E143" s="9">
        <v>579.29999999999995</v>
      </c>
      <c r="F143" s="9">
        <v>956.74</v>
      </c>
      <c r="G143" s="9">
        <v>496.28</v>
      </c>
      <c r="H143" s="9">
        <v>604.18999999999994</v>
      </c>
      <c r="I143" s="9">
        <v>486.14</v>
      </c>
      <c r="J143" s="9">
        <v>658.17</v>
      </c>
      <c r="K143" s="9">
        <v>970</v>
      </c>
      <c r="L143" s="9">
        <v>475.71</v>
      </c>
      <c r="M143" s="9">
        <v>813.94</v>
      </c>
      <c r="N143" s="9">
        <v>684.33</v>
      </c>
      <c r="O143" s="9">
        <v>1015.12</v>
      </c>
      <c r="P143" s="9">
        <v>579.29999999999995</v>
      </c>
    </row>
    <row r="144" spans="1:16" x14ac:dyDescent="0.25">
      <c r="A144" s="10">
        <v>132</v>
      </c>
      <c r="B144" s="11">
        <v>289.77</v>
      </c>
      <c r="C144" s="11">
        <v>308.45</v>
      </c>
      <c r="D144" s="11">
        <v>513.55999999999995</v>
      </c>
      <c r="E144" s="11">
        <v>583.68999999999994</v>
      </c>
      <c r="F144" s="11">
        <v>963.9</v>
      </c>
      <c r="G144" s="11">
        <v>499.73</v>
      </c>
      <c r="H144" s="11">
        <v>608.77</v>
      </c>
      <c r="I144" s="11">
        <v>489.75</v>
      </c>
      <c r="J144" s="11">
        <v>663.12</v>
      </c>
      <c r="K144" s="11">
        <v>976.81</v>
      </c>
      <c r="L144" s="11">
        <v>479.36</v>
      </c>
      <c r="M144" s="11">
        <v>819.91</v>
      </c>
      <c r="N144" s="11">
        <v>689.51</v>
      </c>
      <c r="O144" s="11">
        <v>1022.46</v>
      </c>
      <c r="P144" s="11">
        <v>583.68999999999994</v>
      </c>
    </row>
    <row r="145" spans="1:16" x14ac:dyDescent="0.25">
      <c r="A145" s="8">
        <v>133</v>
      </c>
      <c r="B145" s="9">
        <v>291.89999999999998</v>
      </c>
      <c r="C145" s="9">
        <v>310.63</v>
      </c>
      <c r="D145" s="9">
        <v>517.24</v>
      </c>
      <c r="E145" s="9">
        <v>588.04999999999995</v>
      </c>
      <c r="F145" s="9">
        <v>971.06999999999994</v>
      </c>
      <c r="G145" s="9">
        <v>503.19</v>
      </c>
      <c r="H145" s="9">
        <v>613.35</v>
      </c>
      <c r="I145" s="9">
        <v>493.38</v>
      </c>
      <c r="J145" s="9">
        <v>668.1</v>
      </c>
      <c r="K145" s="9">
        <v>983.59</v>
      </c>
      <c r="L145" s="9">
        <v>483.01</v>
      </c>
      <c r="M145" s="9">
        <v>825.87</v>
      </c>
      <c r="N145" s="9">
        <v>694.68</v>
      </c>
      <c r="O145" s="9">
        <v>1029.78</v>
      </c>
      <c r="P145" s="9">
        <v>588.04999999999995</v>
      </c>
    </row>
    <row r="146" spans="1:16" x14ac:dyDescent="0.25">
      <c r="A146" s="10">
        <v>134</v>
      </c>
      <c r="B146" s="11">
        <v>293.99</v>
      </c>
      <c r="C146" s="11">
        <v>312.77</v>
      </c>
      <c r="D146" s="11">
        <v>520.91</v>
      </c>
      <c r="E146" s="11">
        <v>592.43999999999994</v>
      </c>
      <c r="F146" s="11">
        <v>978.24</v>
      </c>
      <c r="G146" s="11">
        <v>506.65</v>
      </c>
      <c r="H146" s="11">
        <v>617.92999999999995</v>
      </c>
      <c r="I146" s="11">
        <v>497</v>
      </c>
      <c r="J146" s="11">
        <v>673.06999999999994</v>
      </c>
      <c r="K146" s="11">
        <v>990.4</v>
      </c>
      <c r="L146" s="11">
        <v>486.65</v>
      </c>
      <c r="M146" s="11">
        <v>831.84</v>
      </c>
      <c r="N146" s="11">
        <v>699.86</v>
      </c>
      <c r="O146" s="11">
        <v>1037.1199999999999</v>
      </c>
      <c r="P146" s="11">
        <v>592.43999999999994</v>
      </c>
    </row>
    <row r="147" spans="1:16" x14ac:dyDescent="0.25">
      <c r="A147" s="8">
        <v>135</v>
      </c>
      <c r="B147" s="9">
        <v>296.09999999999997</v>
      </c>
      <c r="C147" s="9">
        <v>314.94</v>
      </c>
      <c r="D147" s="9">
        <v>524.6</v>
      </c>
      <c r="E147" s="9">
        <v>596.80999999999995</v>
      </c>
      <c r="F147" s="9">
        <v>985.39</v>
      </c>
      <c r="G147" s="9">
        <v>510.08</v>
      </c>
      <c r="H147" s="9">
        <v>622.5</v>
      </c>
      <c r="I147" s="9">
        <v>500.64</v>
      </c>
      <c r="J147" s="9">
        <v>678.05</v>
      </c>
      <c r="K147" s="9">
        <v>997.18</v>
      </c>
      <c r="L147" s="9">
        <v>490.33</v>
      </c>
      <c r="M147" s="9">
        <v>837.81</v>
      </c>
      <c r="N147" s="9">
        <v>705.02</v>
      </c>
      <c r="O147" s="9">
        <v>1044.48</v>
      </c>
      <c r="P147" s="9">
        <v>596.80999999999995</v>
      </c>
    </row>
    <row r="148" spans="1:16" x14ac:dyDescent="0.25">
      <c r="A148" s="10">
        <v>136</v>
      </c>
      <c r="B148" s="11">
        <v>298.23</v>
      </c>
      <c r="C148" s="11">
        <v>317.09999999999997</v>
      </c>
      <c r="D148" s="11">
        <v>528.29</v>
      </c>
      <c r="E148" s="11">
        <v>601.16999999999996</v>
      </c>
      <c r="F148" s="11">
        <v>992.56999999999994</v>
      </c>
      <c r="G148" s="11">
        <v>513.54999999999995</v>
      </c>
      <c r="H148" s="11">
        <v>627.06999999999994</v>
      </c>
      <c r="I148" s="11">
        <v>504.28999999999996</v>
      </c>
      <c r="J148" s="11">
        <v>683.03</v>
      </c>
      <c r="K148" s="11">
        <v>1003.97</v>
      </c>
      <c r="L148" s="11">
        <v>493.98</v>
      </c>
      <c r="M148" s="11">
        <v>843.78</v>
      </c>
      <c r="N148" s="11">
        <v>710.2</v>
      </c>
      <c r="O148" s="11">
        <v>1051.81</v>
      </c>
      <c r="P148" s="11">
        <v>601.16999999999996</v>
      </c>
    </row>
    <row r="149" spans="1:16" x14ac:dyDescent="0.25">
      <c r="A149" s="8">
        <v>137</v>
      </c>
      <c r="B149" s="9">
        <v>300.33</v>
      </c>
      <c r="C149" s="9">
        <v>319.26</v>
      </c>
      <c r="D149" s="9">
        <v>531.95000000000005</v>
      </c>
      <c r="E149" s="9">
        <v>605.55999999999995</v>
      </c>
      <c r="F149" s="9">
        <v>999.71</v>
      </c>
      <c r="G149" s="9">
        <v>517.01</v>
      </c>
      <c r="H149" s="9">
        <v>631.65</v>
      </c>
      <c r="I149" s="9">
        <v>507.90999999999997</v>
      </c>
      <c r="J149" s="9">
        <v>688</v>
      </c>
      <c r="K149" s="9">
        <v>1010.75</v>
      </c>
      <c r="L149" s="9">
        <v>497.63</v>
      </c>
      <c r="M149" s="9">
        <v>849.76</v>
      </c>
      <c r="N149" s="9">
        <v>715.39</v>
      </c>
      <c r="O149" s="9">
        <v>1059.1500000000001</v>
      </c>
      <c r="P149" s="9">
        <v>605.55999999999995</v>
      </c>
    </row>
    <row r="150" spans="1:16" x14ac:dyDescent="0.25">
      <c r="A150" s="10">
        <v>138</v>
      </c>
      <c r="B150" s="11">
        <v>302.46999999999997</v>
      </c>
      <c r="C150" s="11">
        <v>321.45</v>
      </c>
      <c r="D150" s="11">
        <v>535.64</v>
      </c>
      <c r="E150" s="11">
        <v>609.97</v>
      </c>
      <c r="F150" s="11">
        <v>1006.88</v>
      </c>
      <c r="G150" s="11">
        <v>520.49</v>
      </c>
      <c r="H150" s="11">
        <v>636.22</v>
      </c>
      <c r="I150" s="11">
        <v>511.55</v>
      </c>
      <c r="J150" s="11">
        <v>692.98</v>
      </c>
      <c r="K150" s="11">
        <v>1017.55</v>
      </c>
      <c r="L150" s="11">
        <v>501.3</v>
      </c>
      <c r="M150" s="11">
        <v>855.74</v>
      </c>
      <c r="N150" s="11">
        <v>720.55</v>
      </c>
      <c r="O150" s="11">
        <v>1066.47</v>
      </c>
      <c r="P150" s="11">
        <v>609.97</v>
      </c>
    </row>
    <row r="151" spans="1:16" x14ac:dyDescent="0.25">
      <c r="A151" s="8">
        <v>139</v>
      </c>
      <c r="B151" s="9">
        <v>304.58</v>
      </c>
      <c r="C151" s="9">
        <v>323.61</v>
      </c>
      <c r="D151" s="9">
        <v>539.35</v>
      </c>
      <c r="E151" s="9">
        <v>614.32000000000005</v>
      </c>
      <c r="F151" s="9">
        <v>1014.05</v>
      </c>
      <c r="G151" s="9">
        <v>523.95000000000005</v>
      </c>
      <c r="H151" s="9">
        <v>640.81999999999994</v>
      </c>
      <c r="I151" s="9">
        <v>515.16999999999996</v>
      </c>
      <c r="J151" s="9">
        <v>697.93999999999994</v>
      </c>
      <c r="K151" s="9">
        <v>1024.33</v>
      </c>
      <c r="L151" s="9">
        <v>504.94</v>
      </c>
      <c r="M151" s="9">
        <v>861.7</v>
      </c>
      <c r="N151" s="9">
        <v>725.72</v>
      </c>
      <c r="O151" s="9">
        <v>1073.81</v>
      </c>
      <c r="P151" s="9">
        <v>614.32000000000005</v>
      </c>
    </row>
    <row r="152" spans="1:16" x14ac:dyDescent="0.25">
      <c r="A152" s="10">
        <v>140</v>
      </c>
      <c r="B152" s="11">
        <v>306.69</v>
      </c>
      <c r="C152" s="11">
        <v>325.75</v>
      </c>
      <c r="D152" s="11">
        <v>543.02</v>
      </c>
      <c r="E152" s="11">
        <v>618.70000000000005</v>
      </c>
      <c r="F152" s="11">
        <v>1021.2</v>
      </c>
      <c r="G152" s="11">
        <v>527.38</v>
      </c>
      <c r="H152" s="11">
        <v>645.4</v>
      </c>
      <c r="I152" s="11">
        <v>518.79999999999995</v>
      </c>
      <c r="J152" s="11">
        <v>702.91</v>
      </c>
      <c r="K152" s="11">
        <v>1031.1199999999999</v>
      </c>
      <c r="L152" s="11">
        <v>508.6</v>
      </c>
      <c r="M152" s="11">
        <v>867.66</v>
      </c>
      <c r="N152" s="11">
        <v>730.88</v>
      </c>
      <c r="O152" s="11">
        <v>1081.1500000000001</v>
      </c>
      <c r="P152" s="11">
        <v>618.70000000000005</v>
      </c>
    </row>
    <row r="153" spans="1:16" x14ac:dyDescent="0.25">
      <c r="A153" s="8">
        <v>141</v>
      </c>
      <c r="B153" s="9">
        <v>308.8</v>
      </c>
      <c r="C153" s="9">
        <v>327.90999999999997</v>
      </c>
      <c r="D153" s="9">
        <v>546.70000000000005</v>
      </c>
      <c r="E153" s="9">
        <v>623.09</v>
      </c>
      <c r="F153" s="9">
        <v>1028.3599999999999</v>
      </c>
      <c r="G153" s="9">
        <v>530.85</v>
      </c>
      <c r="H153" s="9">
        <v>649.98</v>
      </c>
      <c r="I153" s="9">
        <v>522.43999999999994</v>
      </c>
      <c r="J153" s="9">
        <v>707.88</v>
      </c>
      <c r="K153" s="9">
        <v>1037.9000000000001</v>
      </c>
      <c r="L153" s="9">
        <v>512.26</v>
      </c>
      <c r="M153" s="9">
        <v>873.64</v>
      </c>
      <c r="N153" s="9">
        <v>736.09</v>
      </c>
      <c r="O153" s="9">
        <v>1088.48</v>
      </c>
      <c r="P153" s="9">
        <v>623.09</v>
      </c>
    </row>
    <row r="154" spans="1:16" x14ac:dyDescent="0.25">
      <c r="A154" s="10">
        <v>142</v>
      </c>
      <c r="B154" s="11">
        <v>310.89999999999998</v>
      </c>
      <c r="C154" s="11">
        <v>330.07</v>
      </c>
      <c r="D154" s="11">
        <v>550.37</v>
      </c>
      <c r="E154" s="11">
        <v>627.45000000000005</v>
      </c>
      <c r="F154" s="11">
        <v>1035.55</v>
      </c>
      <c r="G154" s="11">
        <v>534.30999999999995</v>
      </c>
      <c r="H154" s="11">
        <v>654.54999999999995</v>
      </c>
      <c r="I154" s="11">
        <v>526.05999999999995</v>
      </c>
      <c r="J154" s="11">
        <v>712.87</v>
      </c>
      <c r="K154" s="11">
        <v>1044.71</v>
      </c>
      <c r="L154" s="11">
        <v>515.91999999999996</v>
      </c>
      <c r="M154" s="11">
        <v>879.6</v>
      </c>
      <c r="N154" s="11">
        <v>741.23</v>
      </c>
      <c r="O154" s="11">
        <v>1095.83</v>
      </c>
      <c r="P154" s="11">
        <v>627.45000000000005</v>
      </c>
    </row>
    <row r="155" spans="1:16" x14ac:dyDescent="0.25">
      <c r="A155" s="8">
        <v>143</v>
      </c>
      <c r="B155" s="9">
        <v>313.02999999999997</v>
      </c>
      <c r="C155" s="9">
        <v>332.26</v>
      </c>
      <c r="D155" s="9">
        <v>554.06999999999994</v>
      </c>
      <c r="E155" s="9">
        <v>631.84</v>
      </c>
      <c r="F155" s="9">
        <v>1042.7</v>
      </c>
      <c r="G155" s="9">
        <v>537.76</v>
      </c>
      <c r="H155" s="9">
        <v>659.12</v>
      </c>
      <c r="I155" s="9">
        <v>529.71</v>
      </c>
      <c r="J155" s="9">
        <v>717.84</v>
      </c>
      <c r="K155" s="9">
        <v>1051.49</v>
      </c>
      <c r="L155" s="9">
        <v>519.57000000000005</v>
      </c>
      <c r="M155" s="9">
        <v>885.56</v>
      </c>
      <c r="N155" s="9">
        <v>746.41</v>
      </c>
      <c r="O155" s="9">
        <v>1103.1600000000001</v>
      </c>
      <c r="P155" s="9">
        <v>631.84</v>
      </c>
    </row>
    <row r="156" spans="1:16" x14ac:dyDescent="0.25">
      <c r="A156" s="10">
        <v>144</v>
      </c>
      <c r="B156" s="11">
        <v>315.14</v>
      </c>
      <c r="C156" s="11">
        <v>334.42</v>
      </c>
      <c r="D156" s="11">
        <v>557.73</v>
      </c>
      <c r="E156" s="11">
        <v>636.21</v>
      </c>
      <c r="F156" s="11">
        <v>1049.8599999999999</v>
      </c>
      <c r="G156" s="11">
        <v>541.22</v>
      </c>
      <c r="H156" s="11">
        <v>663.7</v>
      </c>
      <c r="I156" s="11">
        <v>533.35</v>
      </c>
      <c r="J156" s="11">
        <v>722.81</v>
      </c>
      <c r="K156" s="11">
        <v>1058.28</v>
      </c>
      <c r="L156" s="11">
        <v>523.23</v>
      </c>
      <c r="M156" s="11">
        <v>891.54</v>
      </c>
      <c r="N156" s="11">
        <v>751.56999999999994</v>
      </c>
      <c r="O156" s="11">
        <v>1110.52</v>
      </c>
      <c r="P156" s="11">
        <v>636.21</v>
      </c>
    </row>
    <row r="157" spans="1:16" x14ac:dyDescent="0.25">
      <c r="A157" s="8">
        <v>145</v>
      </c>
      <c r="B157" s="9">
        <v>317.23</v>
      </c>
      <c r="C157" s="9">
        <v>336.58</v>
      </c>
      <c r="D157" s="9">
        <v>561.41999999999996</v>
      </c>
      <c r="E157" s="9">
        <v>640.56999999999994</v>
      </c>
      <c r="F157" s="9">
        <v>1057</v>
      </c>
      <c r="G157" s="9">
        <v>544.66999999999996</v>
      </c>
      <c r="H157" s="9">
        <v>668.27</v>
      </c>
      <c r="I157" s="9">
        <v>536.97</v>
      </c>
      <c r="J157" s="9">
        <v>727.77</v>
      </c>
      <c r="K157" s="9">
        <v>1065.06</v>
      </c>
      <c r="L157" s="9">
        <v>526.91</v>
      </c>
      <c r="M157" s="9">
        <v>897.5</v>
      </c>
      <c r="N157" s="9">
        <v>756.78</v>
      </c>
      <c r="O157" s="9">
        <v>1117.8399999999999</v>
      </c>
      <c r="P157" s="9">
        <v>640.56999999999994</v>
      </c>
    </row>
    <row r="158" spans="1:16" x14ac:dyDescent="0.25">
      <c r="A158" s="10">
        <v>146</v>
      </c>
      <c r="B158" s="11">
        <v>319.36</v>
      </c>
      <c r="C158" s="11">
        <v>338.71999999999997</v>
      </c>
      <c r="D158" s="11">
        <v>565.08000000000004</v>
      </c>
      <c r="E158" s="11">
        <v>644.96</v>
      </c>
      <c r="F158" s="11">
        <v>1064.2</v>
      </c>
      <c r="G158" s="11">
        <v>548.11</v>
      </c>
      <c r="H158" s="11">
        <v>672.85</v>
      </c>
      <c r="I158" s="11">
        <v>540.6</v>
      </c>
      <c r="J158" s="11">
        <v>732.76</v>
      </c>
      <c r="K158" s="11">
        <v>1071.8699999999999</v>
      </c>
      <c r="L158" s="11">
        <v>530.54</v>
      </c>
      <c r="M158" s="11">
        <v>903.46</v>
      </c>
      <c r="N158" s="11">
        <v>761.95</v>
      </c>
      <c r="O158" s="11">
        <v>1125.17</v>
      </c>
      <c r="P158" s="11">
        <v>644.96</v>
      </c>
    </row>
    <row r="159" spans="1:16" x14ac:dyDescent="0.25">
      <c r="A159" s="8">
        <v>147</v>
      </c>
      <c r="B159" s="9">
        <v>321.45999999999998</v>
      </c>
      <c r="C159" s="9">
        <v>340.89</v>
      </c>
      <c r="D159" s="9">
        <v>568.78</v>
      </c>
      <c r="E159" s="9">
        <v>649.31999999999994</v>
      </c>
      <c r="F159" s="9">
        <v>1071.3399999999999</v>
      </c>
      <c r="G159" s="9">
        <v>551.58000000000004</v>
      </c>
      <c r="H159" s="9">
        <v>677.43</v>
      </c>
      <c r="I159" s="9">
        <v>544.21</v>
      </c>
      <c r="J159" s="9">
        <v>737.73</v>
      </c>
      <c r="K159" s="9">
        <v>1078.6500000000001</v>
      </c>
      <c r="L159" s="9">
        <v>534.20000000000005</v>
      </c>
      <c r="M159" s="9">
        <v>909.43999999999994</v>
      </c>
      <c r="N159" s="9">
        <v>767.11</v>
      </c>
      <c r="O159" s="9">
        <v>1132.52</v>
      </c>
      <c r="P159" s="9">
        <v>649.31999999999994</v>
      </c>
    </row>
    <row r="160" spans="1:16" x14ac:dyDescent="0.25">
      <c r="A160" s="10">
        <v>148</v>
      </c>
      <c r="B160" s="11">
        <v>323.59999999999997</v>
      </c>
      <c r="C160" s="11">
        <v>343.07</v>
      </c>
      <c r="D160" s="11">
        <v>572.47</v>
      </c>
      <c r="E160" s="11">
        <v>653.71</v>
      </c>
      <c r="F160" s="11">
        <v>1078.5</v>
      </c>
      <c r="G160" s="11">
        <v>555.04</v>
      </c>
      <c r="H160" s="11">
        <v>681.99</v>
      </c>
      <c r="I160" s="11">
        <v>547.84</v>
      </c>
      <c r="J160" s="11">
        <v>742.7</v>
      </c>
      <c r="K160" s="11">
        <v>1085.46</v>
      </c>
      <c r="L160" s="11">
        <v>537.85</v>
      </c>
      <c r="M160" s="11">
        <v>915.4</v>
      </c>
      <c r="N160" s="11">
        <v>772.27</v>
      </c>
      <c r="O160" s="11">
        <v>1139.8499999999999</v>
      </c>
      <c r="P160" s="11">
        <v>653.71</v>
      </c>
    </row>
    <row r="161" spans="1:16" x14ac:dyDescent="0.25">
      <c r="A161" s="8">
        <v>149</v>
      </c>
      <c r="B161" s="9">
        <v>325.70999999999998</v>
      </c>
      <c r="C161" s="9">
        <v>345.23</v>
      </c>
      <c r="D161" s="9">
        <v>576.13</v>
      </c>
      <c r="E161" s="9">
        <v>658.1</v>
      </c>
      <c r="F161" s="9">
        <v>1085.67</v>
      </c>
      <c r="G161" s="9">
        <v>558.52</v>
      </c>
      <c r="H161" s="9">
        <v>686.56999999999994</v>
      </c>
      <c r="I161" s="9">
        <v>551.46</v>
      </c>
      <c r="J161" s="9">
        <v>747.7</v>
      </c>
      <c r="K161" s="9">
        <v>1092.24</v>
      </c>
      <c r="L161" s="9">
        <v>541.5</v>
      </c>
      <c r="M161" s="9">
        <v>921.38</v>
      </c>
      <c r="N161" s="9">
        <v>777.48</v>
      </c>
      <c r="O161" s="9">
        <v>1147.19</v>
      </c>
      <c r="P161" s="9">
        <v>658.1</v>
      </c>
    </row>
    <row r="162" spans="1:16" x14ac:dyDescent="0.25">
      <c r="A162" s="10">
        <v>150</v>
      </c>
      <c r="B162" s="11">
        <v>327.84</v>
      </c>
      <c r="C162" s="11">
        <v>347.4</v>
      </c>
      <c r="D162" s="11">
        <v>579.81999999999994</v>
      </c>
      <c r="E162" s="11">
        <v>662.47</v>
      </c>
      <c r="F162" s="11">
        <v>1092.8399999999999</v>
      </c>
      <c r="G162" s="11">
        <v>561.95000000000005</v>
      </c>
      <c r="H162" s="11">
        <v>691.15</v>
      </c>
      <c r="I162" s="11">
        <v>555.11</v>
      </c>
      <c r="J162" s="11">
        <v>752.67</v>
      </c>
      <c r="K162" s="11">
        <v>1099.03</v>
      </c>
      <c r="L162" s="11">
        <v>545.17999999999995</v>
      </c>
      <c r="M162" s="11">
        <v>927.35</v>
      </c>
      <c r="N162" s="11">
        <v>782.64</v>
      </c>
      <c r="O162" s="11">
        <v>1154.53</v>
      </c>
      <c r="P162" s="11">
        <v>662.47</v>
      </c>
    </row>
    <row r="163" spans="1:16" x14ac:dyDescent="0.2">
      <c r="A163" s="66" t="s">
        <v>402</v>
      </c>
      <c r="B163" s="67"/>
      <c r="C163" s="67"/>
      <c r="D163" s="67"/>
      <c r="E163" s="67"/>
      <c r="F163" s="67"/>
      <c r="G163" s="67"/>
      <c r="H163" s="67"/>
      <c r="I163" s="67"/>
      <c r="J163" s="67"/>
      <c r="K163" s="67"/>
      <c r="L163" s="67"/>
      <c r="M163" s="67"/>
      <c r="N163" s="67"/>
      <c r="O163" s="67"/>
      <c r="P163" s="67"/>
    </row>
    <row r="164" spans="1:16" x14ac:dyDescent="0.2">
      <c r="A164" s="66"/>
      <c r="B164" s="12">
        <v>2.205714285714286</v>
      </c>
      <c r="C164" s="12">
        <v>2.6771428571428575</v>
      </c>
      <c r="D164" s="12">
        <v>3.8871428571428575</v>
      </c>
      <c r="E164" s="12">
        <v>4.4842857142857149</v>
      </c>
      <c r="F164" s="12">
        <v>7.5485714285714316</v>
      </c>
      <c r="G164" s="12">
        <v>3.8085714285714292</v>
      </c>
      <c r="H164" s="12">
        <v>4.6414285714285715</v>
      </c>
      <c r="I164" s="12">
        <v>3.7771428571428576</v>
      </c>
      <c r="J164" s="12">
        <v>5.128571428571429</v>
      </c>
      <c r="K164" s="12">
        <v>7.5328571428571438</v>
      </c>
      <c r="L164" s="12">
        <v>3.73</v>
      </c>
      <c r="M164" s="12">
        <v>6.2757142857142867</v>
      </c>
      <c r="N164" s="12">
        <v>5.2700000000000014</v>
      </c>
      <c r="O164" s="12">
        <v>8.0200000000000014</v>
      </c>
      <c r="P164" s="12">
        <v>4.4842857142857149</v>
      </c>
    </row>
    <row r="165" spans="1:16" x14ac:dyDescent="0.25">
      <c r="A165" s="66"/>
      <c r="B165" s="68" t="s">
        <v>403</v>
      </c>
      <c r="C165" s="68"/>
      <c r="D165" s="68"/>
      <c r="E165" s="68"/>
      <c r="F165" s="68"/>
      <c r="G165" s="68"/>
      <c r="H165" s="68"/>
      <c r="I165" s="68"/>
      <c r="J165" s="68"/>
      <c r="K165" s="68"/>
      <c r="L165" s="68"/>
      <c r="M165" s="68"/>
      <c r="N165" s="68"/>
      <c r="O165" s="68"/>
      <c r="P165" s="68"/>
    </row>
    <row r="166" spans="1:16" ht="15.75" x14ac:dyDescent="0.25">
      <c r="A166" s="13" t="s">
        <v>404</v>
      </c>
    </row>
  </sheetData>
  <sheetProtection formatCells="0" formatColumns="0" formatRows="0" sort="0" autoFilter="0" pivotTables="0"/>
  <mergeCells count="6">
    <mergeCell ref="A8:P8"/>
    <mergeCell ref="A10:P10"/>
    <mergeCell ref="A11:A12"/>
    <mergeCell ref="A163:A165"/>
    <mergeCell ref="B163:P163"/>
    <mergeCell ref="B165:P165"/>
  </mergeCells>
  <printOptions horizontalCentered="1"/>
  <pageMargins left="0.25" right="0.25" top="0.25" bottom="0.25" header="0.25" footer="0.3"/>
  <pageSetup scale="42" fitToHeight="2" orientation="landscape" r:id="rId1"/>
  <rowBreaks count="1" manualBreakCount="1">
    <brk id="87"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1A79-960F-43F9-A584-9615696C3D34}">
  <sheetPr>
    <pageSetUpPr fitToPage="1"/>
  </sheetPr>
  <dimension ref="A1:K79"/>
  <sheetViews>
    <sheetView zoomScaleNormal="100" workbookViewId="0">
      <pane ySplit="4" topLeftCell="A5" activePane="bottomLeft" state="frozen"/>
      <selection activeCell="C10" sqref="C10"/>
      <selection pane="bottomLeft" activeCell="C10" sqref="C10"/>
    </sheetView>
  </sheetViews>
  <sheetFormatPr defaultColWidth="9.140625" defaultRowHeight="15" x14ac:dyDescent="0.25"/>
  <cols>
    <col min="1" max="1" width="30.7109375" style="27" customWidth="1"/>
    <col min="2" max="3" width="6.7109375" style="31" customWidth="1"/>
    <col min="4" max="4" width="2.7109375" style="27" customWidth="1"/>
    <col min="5" max="5" width="30.7109375" style="27" customWidth="1"/>
    <col min="6" max="7" width="6.7109375" style="27" customWidth="1"/>
    <col min="8" max="8" width="2.7109375" style="27" customWidth="1"/>
    <col min="9" max="9" width="30.7109375" style="27" customWidth="1"/>
    <col min="10" max="11" width="6.7109375" style="27" customWidth="1"/>
    <col min="12" max="16384" width="9.140625" style="16"/>
  </cols>
  <sheetData>
    <row r="1" spans="1:11" ht="18.75" x14ac:dyDescent="0.3">
      <c r="A1" s="69" t="s">
        <v>405</v>
      </c>
      <c r="B1" s="69"/>
      <c r="C1" s="69"/>
      <c r="D1" s="69"/>
      <c r="E1" s="69"/>
      <c r="F1" s="69"/>
      <c r="G1" s="69"/>
      <c r="H1" s="69"/>
      <c r="I1" s="69"/>
      <c r="J1" s="69"/>
      <c r="K1" s="69"/>
    </row>
    <row r="2" spans="1:11" ht="8.65" customHeight="1" thickBot="1" x14ac:dyDescent="0.35">
      <c r="A2" s="15"/>
      <c r="B2" s="15"/>
      <c r="C2" s="15"/>
      <c r="D2" s="15"/>
      <c r="E2" s="15"/>
      <c r="F2" s="15"/>
      <c r="G2" s="15"/>
      <c r="H2" s="15"/>
      <c r="I2" s="15"/>
      <c r="J2" s="15"/>
      <c r="K2" s="15"/>
    </row>
    <row r="3" spans="1:11" ht="14.65" customHeight="1" x14ac:dyDescent="0.25">
      <c r="A3" s="70" t="s">
        <v>406</v>
      </c>
      <c r="B3" s="72" t="s">
        <v>407</v>
      </c>
      <c r="C3" s="74" t="s">
        <v>408</v>
      </c>
      <c r="D3" s="17"/>
      <c r="E3" s="70" t="s">
        <v>406</v>
      </c>
      <c r="F3" s="72" t="s">
        <v>407</v>
      </c>
      <c r="G3" s="74" t="s">
        <v>408</v>
      </c>
      <c r="H3" s="17"/>
      <c r="I3" s="70" t="s">
        <v>406</v>
      </c>
      <c r="J3" s="72" t="s">
        <v>407</v>
      </c>
      <c r="K3" s="74" t="s">
        <v>408</v>
      </c>
    </row>
    <row r="4" spans="1:11" ht="15.75" thickBot="1" x14ac:dyDescent="0.3">
      <c r="A4" s="71"/>
      <c r="B4" s="73"/>
      <c r="C4" s="75"/>
      <c r="D4" s="18"/>
      <c r="E4" s="71"/>
      <c r="F4" s="73"/>
      <c r="G4" s="75"/>
      <c r="H4" s="18"/>
      <c r="I4" s="71"/>
      <c r="J4" s="73"/>
      <c r="K4" s="75"/>
    </row>
    <row r="5" spans="1:11" x14ac:dyDescent="0.25">
      <c r="A5" s="19" t="s">
        <v>34</v>
      </c>
      <c r="B5" s="20" t="s">
        <v>184</v>
      </c>
      <c r="C5" s="21" t="s">
        <v>391</v>
      </c>
      <c r="D5" s="22"/>
      <c r="E5" s="19" t="s">
        <v>85</v>
      </c>
      <c r="F5" s="20" t="s">
        <v>246</v>
      </c>
      <c r="G5" s="21" t="s">
        <v>391</v>
      </c>
      <c r="H5" s="22"/>
      <c r="I5" s="19" t="s">
        <v>409</v>
      </c>
      <c r="J5" s="20" t="s">
        <v>283</v>
      </c>
      <c r="K5" s="21" t="s">
        <v>391</v>
      </c>
    </row>
    <row r="6" spans="1:11" x14ac:dyDescent="0.25">
      <c r="A6" s="23" t="s">
        <v>35</v>
      </c>
      <c r="B6" s="9" t="s">
        <v>185</v>
      </c>
      <c r="C6" s="24" t="s">
        <v>391</v>
      </c>
      <c r="D6" s="22"/>
      <c r="E6" s="23" t="s">
        <v>410</v>
      </c>
      <c r="F6" s="9" t="s">
        <v>17</v>
      </c>
      <c r="G6" s="24" t="s">
        <v>390</v>
      </c>
      <c r="H6" s="22"/>
      <c r="I6" s="23" t="s">
        <v>138</v>
      </c>
      <c r="J6" s="9" t="s">
        <v>310</v>
      </c>
      <c r="K6" s="24" t="s">
        <v>390</v>
      </c>
    </row>
    <row r="7" spans="1:11" x14ac:dyDescent="0.25">
      <c r="A7" s="25" t="s">
        <v>36</v>
      </c>
      <c r="B7" s="11" t="s">
        <v>186</v>
      </c>
      <c r="C7" s="26" t="s">
        <v>400</v>
      </c>
      <c r="D7" s="22"/>
      <c r="E7" s="25" t="s">
        <v>86</v>
      </c>
      <c r="F7" s="11" t="s">
        <v>247</v>
      </c>
      <c r="G7" s="26" t="s">
        <v>390</v>
      </c>
      <c r="H7" s="22"/>
      <c r="I7" s="25" t="s">
        <v>139</v>
      </c>
      <c r="J7" s="11" t="s">
        <v>311</v>
      </c>
      <c r="K7" s="26" t="s">
        <v>399</v>
      </c>
    </row>
    <row r="8" spans="1:11" x14ac:dyDescent="0.25">
      <c r="A8" s="23" t="s">
        <v>37</v>
      </c>
      <c r="B8" s="9" t="s">
        <v>187</v>
      </c>
      <c r="C8" s="24" t="s">
        <v>390</v>
      </c>
      <c r="D8" s="22"/>
      <c r="E8" s="23" t="s">
        <v>87</v>
      </c>
      <c r="F8" s="9" t="s">
        <v>248</v>
      </c>
      <c r="G8" s="24" t="s">
        <v>397</v>
      </c>
      <c r="H8" s="22"/>
      <c r="I8" s="23" t="s">
        <v>140</v>
      </c>
      <c r="J8" s="9" t="s">
        <v>312</v>
      </c>
      <c r="K8" s="24" t="s">
        <v>399</v>
      </c>
    </row>
    <row r="9" spans="1:11" x14ac:dyDescent="0.25">
      <c r="A9" s="25" t="s">
        <v>38</v>
      </c>
      <c r="B9" s="11" t="s">
        <v>188</v>
      </c>
      <c r="C9" s="26" t="s">
        <v>400</v>
      </c>
      <c r="D9" s="22"/>
      <c r="E9" s="25" t="s">
        <v>88</v>
      </c>
      <c r="F9" s="11" t="s">
        <v>249</v>
      </c>
      <c r="G9" s="26" t="s">
        <v>397</v>
      </c>
      <c r="H9" s="22"/>
      <c r="I9" s="25" t="s">
        <v>141</v>
      </c>
      <c r="J9" s="11" t="s">
        <v>313</v>
      </c>
      <c r="K9" s="26" t="s">
        <v>398</v>
      </c>
    </row>
    <row r="10" spans="1:11" x14ac:dyDescent="0.25">
      <c r="A10" s="23" t="s">
        <v>39</v>
      </c>
      <c r="B10" s="9" t="s">
        <v>189</v>
      </c>
      <c r="C10" s="24" t="s">
        <v>397</v>
      </c>
      <c r="D10" s="22"/>
      <c r="E10" s="23" t="s">
        <v>89</v>
      </c>
      <c r="F10" s="9" t="s">
        <v>250</v>
      </c>
      <c r="G10" s="24" t="s">
        <v>398</v>
      </c>
      <c r="H10" s="22"/>
      <c r="I10" s="23" t="s">
        <v>142</v>
      </c>
      <c r="J10" s="9" t="s">
        <v>314</v>
      </c>
      <c r="K10" s="24" t="s">
        <v>396</v>
      </c>
    </row>
    <row r="11" spans="1:11" x14ac:dyDescent="0.25">
      <c r="A11" s="25" t="s">
        <v>411</v>
      </c>
      <c r="B11" s="11" t="s">
        <v>190</v>
      </c>
      <c r="C11" s="26" t="s">
        <v>397</v>
      </c>
      <c r="D11" s="22"/>
      <c r="E11" s="25" t="s">
        <v>90</v>
      </c>
      <c r="F11" s="11" t="s">
        <v>251</v>
      </c>
      <c r="G11" s="26" t="s">
        <v>390</v>
      </c>
      <c r="H11" s="22"/>
      <c r="I11" s="25" t="s">
        <v>143</v>
      </c>
      <c r="J11" s="11" t="s">
        <v>315</v>
      </c>
      <c r="K11" s="26" t="s">
        <v>398</v>
      </c>
    </row>
    <row r="12" spans="1:11" x14ac:dyDescent="0.25">
      <c r="A12" s="23" t="s">
        <v>40</v>
      </c>
      <c r="B12" s="9" t="s">
        <v>191</v>
      </c>
      <c r="C12" s="24" t="s">
        <v>398</v>
      </c>
      <c r="D12" s="22"/>
      <c r="E12" s="23" t="s">
        <v>412</v>
      </c>
      <c r="F12" s="9" t="s">
        <v>252</v>
      </c>
      <c r="G12" s="24" t="s">
        <v>400</v>
      </c>
      <c r="H12" s="22"/>
      <c r="I12" s="23" t="s">
        <v>144</v>
      </c>
      <c r="J12" s="9" t="s">
        <v>316</v>
      </c>
      <c r="K12" s="24" t="s">
        <v>398</v>
      </c>
    </row>
    <row r="13" spans="1:11" x14ac:dyDescent="0.25">
      <c r="A13" s="25" t="s">
        <v>41</v>
      </c>
      <c r="B13" s="11" t="s">
        <v>192</v>
      </c>
      <c r="C13" s="26" t="s">
        <v>399</v>
      </c>
      <c r="D13" s="22"/>
      <c r="E13" s="25" t="s">
        <v>91</v>
      </c>
      <c r="F13" s="11" t="s">
        <v>253</v>
      </c>
      <c r="G13" s="26" t="s">
        <v>400</v>
      </c>
      <c r="H13" s="22"/>
      <c r="I13" s="25" t="s">
        <v>413</v>
      </c>
      <c r="J13" s="11" t="s">
        <v>317</v>
      </c>
      <c r="K13" s="26" t="s">
        <v>395</v>
      </c>
    </row>
    <row r="14" spans="1:11" x14ac:dyDescent="0.25">
      <c r="A14" s="23" t="s">
        <v>42</v>
      </c>
      <c r="B14" s="9" t="s">
        <v>193</v>
      </c>
      <c r="C14" s="24" t="s">
        <v>397</v>
      </c>
      <c r="D14" s="22"/>
      <c r="E14" s="23" t="s">
        <v>414</v>
      </c>
      <c r="F14" s="9" t="s">
        <v>234</v>
      </c>
      <c r="G14" s="24" t="s">
        <v>400</v>
      </c>
      <c r="H14" s="22"/>
      <c r="I14" s="23" t="s">
        <v>415</v>
      </c>
      <c r="J14" s="9" t="s">
        <v>27</v>
      </c>
      <c r="K14" s="24" t="s">
        <v>391</v>
      </c>
    </row>
    <row r="15" spans="1:11" x14ac:dyDescent="0.25">
      <c r="A15" s="25" t="s">
        <v>386</v>
      </c>
      <c r="B15" s="11" t="s">
        <v>6</v>
      </c>
      <c r="C15" s="26" t="s">
        <v>401</v>
      </c>
      <c r="D15" s="22"/>
      <c r="E15" s="25" t="s">
        <v>92</v>
      </c>
      <c r="F15" s="11" t="s">
        <v>254</v>
      </c>
      <c r="G15" s="26" t="s">
        <v>398</v>
      </c>
      <c r="H15" s="22"/>
      <c r="I15" s="25" t="s">
        <v>416</v>
      </c>
      <c r="J15" s="11" t="s">
        <v>28</v>
      </c>
      <c r="K15" s="26" t="s">
        <v>389</v>
      </c>
    </row>
    <row r="16" spans="1:11" x14ac:dyDescent="0.25">
      <c r="A16" s="23" t="s">
        <v>417</v>
      </c>
      <c r="B16" s="9" t="s">
        <v>5</v>
      </c>
      <c r="C16" s="24" t="s">
        <v>390</v>
      </c>
      <c r="D16" s="22"/>
      <c r="E16" s="23" t="s">
        <v>93</v>
      </c>
      <c r="F16" s="9" t="s">
        <v>255</v>
      </c>
      <c r="G16" s="24" t="s">
        <v>397</v>
      </c>
      <c r="H16" s="22"/>
      <c r="I16" s="23" t="s">
        <v>145</v>
      </c>
      <c r="J16" s="9" t="s">
        <v>318</v>
      </c>
      <c r="K16" s="24" t="s">
        <v>399</v>
      </c>
    </row>
    <row r="17" spans="1:11" x14ac:dyDescent="0.25">
      <c r="A17" s="25" t="s">
        <v>43</v>
      </c>
      <c r="B17" s="11" t="s">
        <v>194</v>
      </c>
      <c r="C17" s="26" t="s">
        <v>391</v>
      </c>
      <c r="D17" s="22"/>
      <c r="E17" s="25" t="s">
        <v>94</v>
      </c>
      <c r="F17" s="11" t="s">
        <v>256</v>
      </c>
      <c r="G17" s="26" t="s">
        <v>398</v>
      </c>
      <c r="H17" s="22"/>
      <c r="I17" s="25" t="s">
        <v>418</v>
      </c>
      <c r="J17" s="11" t="s">
        <v>319</v>
      </c>
      <c r="K17" s="26" t="s">
        <v>400</v>
      </c>
    </row>
    <row r="18" spans="1:11" x14ac:dyDescent="0.25">
      <c r="A18" s="23" t="s">
        <v>44</v>
      </c>
      <c r="B18" s="9" t="s">
        <v>195</v>
      </c>
      <c r="C18" s="24" t="s">
        <v>397</v>
      </c>
      <c r="D18" s="22"/>
      <c r="E18" s="23" t="s">
        <v>419</v>
      </c>
      <c r="F18" s="9" t="s">
        <v>257</v>
      </c>
      <c r="G18" s="24" t="s">
        <v>394</v>
      </c>
      <c r="H18" s="22"/>
      <c r="I18" s="23" t="s">
        <v>420</v>
      </c>
      <c r="J18" s="9" t="s">
        <v>29</v>
      </c>
      <c r="K18" s="24" t="s">
        <v>391</v>
      </c>
    </row>
    <row r="19" spans="1:11" x14ac:dyDescent="0.25">
      <c r="A19" s="25" t="s">
        <v>45</v>
      </c>
      <c r="B19" s="11" t="s">
        <v>196</v>
      </c>
      <c r="C19" s="26" t="s">
        <v>399</v>
      </c>
      <c r="D19" s="22"/>
      <c r="E19" s="25" t="s">
        <v>421</v>
      </c>
      <c r="F19" s="11" t="s">
        <v>18</v>
      </c>
      <c r="G19" s="26" t="s">
        <v>391</v>
      </c>
      <c r="H19" s="22"/>
      <c r="I19" s="25" t="s">
        <v>422</v>
      </c>
      <c r="J19" s="11" t="s">
        <v>320</v>
      </c>
      <c r="K19" s="26" t="s">
        <v>391</v>
      </c>
    </row>
    <row r="20" spans="1:11" x14ac:dyDescent="0.25">
      <c r="A20" s="23" t="s">
        <v>46</v>
      </c>
      <c r="B20" s="9" t="s">
        <v>197</v>
      </c>
      <c r="C20" s="24" t="s">
        <v>395</v>
      </c>
      <c r="D20" s="22"/>
      <c r="E20" s="23" t="s">
        <v>95</v>
      </c>
      <c r="F20" s="9" t="s">
        <v>258</v>
      </c>
      <c r="G20" s="24" t="s">
        <v>390</v>
      </c>
      <c r="H20" s="22"/>
      <c r="I20" s="23" t="s">
        <v>146</v>
      </c>
      <c r="J20" s="9" t="s">
        <v>321</v>
      </c>
      <c r="K20" s="24" t="s">
        <v>400</v>
      </c>
    </row>
    <row r="21" spans="1:11" x14ac:dyDescent="0.25">
      <c r="A21" s="25" t="s">
        <v>47</v>
      </c>
      <c r="B21" s="11" t="s">
        <v>198</v>
      </c>
      <c r="C21" s="26" t="s">
        <v>397</v>
      </c>
      <c r="D21" s="22"/>
      <c r="E21" s="25" t="s">
        <v>96</v>
      </c>
      <c r="F21" s="11" t="s">
        <v>259</v>
      </c>
      <c r="G21" s="26" t="s">
        <v>395</v>
      </c>
      <c r="H21" s="22"/>
      <c r="I21" s="25" t="s">
        <v>158</v>
      </c>
      <c r="J21" s="11" t="s">
        <v>334</v>
      </c>
      <c r="K21" s="26" t="s">
        <v>400</v>
      </c>
    </row>
    <row r="22" spans="1:11" x14ac:dyDescent="0.25">
      <c r="A22" s="23" t="s">
        <v>48</v>
      </c>
      <c r="B22" s="9" t="s">
        <v>199</v>
      </c>
      <c r="C22" s="24" t="s">
        <v>391</v>
      </c>
      <c r="D22" s="22"/>
      <c r="E22" s="23" t="s">
        <v>97</v>
      </c>
      <c r="F22" s="9" t="s">
        <v>260</v>
      </c>
      <c r="G22" s="24" t="s">
        <v>395</v>
      </c>
      <c r="H22" s="22"/>
      <c r="I22" s="23" t="s">
        <v>181</v>
      </c>
      <c r="J22" s="9" t="s">
        <v>365</v>
      </c>
      <c r="K22" s="24" t="s">
        <v>396</v>
      </c>
    </row>
    <row r="23" spans="1:11" x14ac:dyDescent="0.25">
      <c r="A23" s="25" t="s">
        <v>423</v>
      </c>
      <c r="B23" s="11" t="s">
        <v>7</v>
      </c>
      <c r="C23" s="26" t="s">
        <v>389</v>
      </c>
      <c r="D23" s="22"/>
      <c r="E23" s="25" t="s">
        <v>424</v>
      </c>
      <c r="F23" s="11" t="s">
        <v>261</v>
      </c>
      <c r="G23" s="26" t="s">
        <v>391</v>
      </c>
      <c r="H23" s="22"/>
      <c r="I23" s="25" t="s">
        <v>147</v>
      </c>
      <c r="J23" s="11" t="s">
        <v>322</v>
      </c>
      <c r="K23" s="26" t="s">
        <v>389</v>
      </c>
    </row>
    <row r="24" spans="1:11" x14ac:dyDescent="0.25">
      <c r="A24" s="23" t="s">
        <v>49</v>
      </c>
      <c r="B24" s="9" t="s">
        <v>200</v>
      </c>
      <c r="C24" s="24" t="s">
        <v>398</v>
      </c>
      <c r="D24" s="22"/>
      <c r="E24" s="23" t="s">
        <v>98</v>
      </c>
      <c r="F24" s="9" t="s">
        <v>262</v>
      </c>
      <c r="G24" s="24" t="s">
        <v>391</v>
      </c>
      <c r="H24" s="22"/>
      <c r="I24" s="23" t="s">
        <v>148</v>
      </c>
      <c r="J24" s="9" t="s">
        <v>323</v>
      </c>
      <c r="K24" s="24" t="s">
        <v>400</v>
      </c>
    </row>
    <row r="25" spans="1:11" x14ac:dyDescent="0.25">
      <c r="A25" s="25" t="s">
        <v>50</v>
      </c>
      <c r="B25" s="11" t="s">
        <v>201</v>
      </c>
      <c r="C25" s="26" t="s">
        <v>400</v>
      </c>
      <c r="D25" s="22"/>
      <c r="E25" s="25" t="s">
        <v>425</v>
      </c>
      <c r="F25" s="11" t="s">
        <v>19</v>
      </c>
      <c r="G25" s="26" t="s">
        <v>389</v>
      </c>
      <c r="H25" s="22"/>
      <c r="I25" s="25" t="s">
        <v>149</v>
      </c>
      <c r="J25" s="11" t="s">
        <v>324</v>
      </c>
      <c r="K25" s="26" t="s">
        <v>399</v>
      </c>
    </row>
    <row r="26" spans="1:11" x14ac:dyDescent="0.25">
      <c r="A26" s="23" t="s">
        <v>51</v>
      </c>
      <c r="B26" s="9" t="s">
        <v>202</v>
      </c>
      <c r="C26" s="24" t="s">
        <v>397</v>
      </c>
      <c r="D26" s="22"/>
      <c r="E26" s="23" t="s">
        <v>99</v>
      </c>
      <c r="F26" s="9" t="s">
        <v>263</v>
      </c>
      <c r="G26" s="24" t="s">
        <v>399</v>
      </c>
      <c r="H26" s="22"/>
      <c r="I26" s="23" t="s">
        <v>150</v>
      </c>
      <c r="J26" s="9" t="s">
        <v>325</v>
      </c>
      <c r="K26" s="24" t="s">
        <v>400</v>
      </c>
    </row>
    <row r="27" spans="1:11" x14ac:dyDescent="0.25">
      <c r="A27" s="25" t="s">
        <v>52</v>
      </c>
      <c r="B27" s="11" t="s">
        <v>203</v>
      </c>
      <c r="C27" s="26" t="s">
        <v>396</v>
      </c>
      <c r="D27" s="22"/>
      <c r="E27" s="25" t="s">
        <v>426</v>
      </c>
      <c r="F27" s="11" t="s">
        <v>20</v>
      </c>
      <c r="G27" s="26" t="s">
        <v>389</v>
      </c>
      <c r="H27" s="22"/>
      <c r="I27" s="25" t="s">
        <v>427</v>
      </c>
      <c r="J27" s="11" t="s">
        <v>326</v>
      </c>
      <c r="K27" s="26" t="s">
        <v>391</v>
      </c>
    </row>
    <row r="28" spans="1:11" x14ac:dyDescent="0.25">
      <c r="A28" s="23" t="s">
        <v>53</v>
      </c>
      <c r="B28" s="9" t="s">
        <v>204</v>
      </c>
      <c r="C28" s="24" t="s">
        <v>398</v>
      </c>
      <c r="D28" s="22"/>
      <c r="E28" s="23" t="s">
        <v>100</v>
      </c>
      <c r="F28" s="9" t="s">
        <v>265</v>
      </c>
      <c r="G28" s="24" t="s">
        <v>397</v>
      </c>
      <c r="H28" s="22"/>
      <c r="I28" s="23" t="s">
        <v>151</v>
      </c>
      <c r="J28" s="9" t="s">
        <v>327</v>
      </c>
      <c r="K28" s="24" t="s">
        <v>400</v>
      </c>
    </row>
    <row r="29" spans="1:11" x14ac:dyDescent="0.25">
      <c r="A29" s="25" t="s">
        <v>428</v>
      </c>
      <c r="B29" s="11" t="s">
        <v>429</v>
      </c>
      <c r="C29" s="26" t="s">
        <v>397</v>
      </c>
      <c r="D29" s="22"/>
      <c r="E29" s="25" t="s">
        <v>101</v>
      </c>
      <c r="F29" s="11" t="s">
        <v>266</v>
      </c>
      <c r="G29" s="26" t="s">
        <v>392</v>
      </c>
      <c r="H29" s="22"/>
      <c r="I29" s="25" t="s">
        <v>152</v>
      </c>
      <c r="J29" s="11" t="s">
        <v>328</v>
      </c>
      <c r="K29" s="26" t="s">
        <v>400</v>
      </c>
    </row>
    <row r="30" spans="1:11" x14ac:dyDescent="0.25">
      <c r="A30" s="23" t="s">
        <v>430</v>
      </c>
      <c r="B30" s="9" t="s">
        <v>205</v>
      </c>
      <c r="C30" s="24" t="s">
        <v>391</v>
      </c>
      <c r="D30" s="22"/>
      <c r="E30" s="23" t="s">
        <v>102</v>
      </c>
      <c r="F30" s="9" t="s">
        <v>267</v>
      </c>
      <c r="G30" s="24" t="s">
        <v>390</v>
      </c>
      <c r="H30" s="22"/>
      <c r="I30" s="23" t="s">
        <v>153</v>
      </c>
      <c r="J30" s="9" t="s">
        <v>329</v>
      </c>
      <c r="K30" s="24" t="s">
        <v>394</v>
      </c>
    </row>
    <row r="31" spans="1:11" x14ac:dyDescent="0.25">
      <c r="A31" s="25" t="s">
        <v>54</v>
      </c>
      <c r="B31" s="11" t="s">
        <v>206</v>
      </c>
      <c r="C31" s="26" t="s">
        <v>400</v>
      </c>
      <c r="D31" s="22"/>
      <c r="E31" s="25" t="s">
        <v>103</v>
      </c>
      <c r="F31" s="11" t="s">
        <v>268</v>
      </c>
      <c r="G31" s="26" t="s">
        <v>399</v>
      </c>
      <c r="H31" s="22"/>
      <c r="I31" s="25" t="s">
        <v>431</v>
      </c>
      <c r="J31" s="11" t="s">
        <v>30</v>
      </c>
      <c r="K31" s="26" t="s">
        <v>391</v>
      </c>
    </row>
    <row r="32" spans="1:11" x14ac:dyDescent="0.25">
      <c r="A32" s="23" t="s">
        <v>55</v>
      </c>
      <c r="B32" s="9" t="s">
        <v>207</v>
      </c>
      <c r="C32" s="24" t="s">
        <v>398</v>
      </c>
      <c r="D32" s="22"/>
      <c r="E32" s="23" t="s">
        <v>104</v>
      </c>
      <c r="F32" s="9" t="s">
        <v>269</v>
      </c>
      <c r="G32" s="24" t="s">
        <v>391</v>
      </c>
      <c r="H32" s="22"/>
      <c r="I32" s="23" t="s">
        <v>432</v>
      </c>
      <c r="J32" s="9" t="s">
        <v>31</v>
      </c>
      <c r="K32" s="24" t="s">
        <v>391</v>
      </c>
    </row>
    <row r="33" spans="1:11" x14ac:dyDescent="0.25">
      <c r="A33" s="25" t="s">
        <v>433</v>
      </c>
      <c r="B33" s="11" t="s">
        <v>208</v>
      </c>
      <c r="C33" s="26" t="s">
        <v>396</v>
      </c>
      <c r="D33" s="22"/>
      <c r="E33" s="25" t="s">
        <v>105</v>
      </c>
      <c r="F33" s="11" t="s">
        <v>270</v>
      </c>
      <c r="G33" s="26" t="s">
        <v>400</v>
      </c>
      <c r="H33" s="22"/>
      <c r="I33" s="25" t="s">
        <v>154</v>
      </c>
      <c r="J33" s="11" t="s">
        <v>330</v>
      </c>
      <c r="K33" s="26" t="s">
        <v>396</v>
      </c>
    </row>
    <row r="34" spans="1:11" x14ac:dyDescent="0.25">
      <c r="A34" s="23" t="s">
        <v>434</v>
      </c>
      <c r="B34" s="9" t="s">
        <v>8</v>
      </c>
      <c r="C34" s="24" t="s">
        <v>391</v>
      </c>
      <c r="D34" s="22"/>
      <c r="E34" s="23" t="s">
        <v>106</v>
      </c>
      <c r="F34" s="9" t="s">
        <v>271</v>
      </c>
      <c r="G34" s="24" t="s">
        <v>396</v>
      </c>
      <c r="H34" s="22"/>
      <c r="I34" s="23" t="s">
        <v>155</v>
      </c>
      <c r="J34" s="9" t="s">
        <v>331</v>
      </c>
      <c r="K34" s="24" t="s">
        <v>400</v>
      </c>
    </row>
    <row r="35" spans="1:11" x14ac:dyDescent="0.25">
      <c r="A35" s="25" t="s">
        <v>56</v>
      </c>
      <c r="B35" s="11" t="s">
        <v>209</v>
      </c>
      <c r="C35" s="26" t="s">
        <v>400</v>
      </c>
      <c r="D35" s="22"/>
      <c r="E35" s="25" t="s">
        <v>435</v>
      </c>
      <c r="F35" s="11" t="s">
        <v>273</v>
      </c>
      <c r="G35" s="26" t="s">
        <v>392</v>
      </c>
      <c r="H35" s="22"/>
      <c r="I35" s="25" t="s">
        <v>436</v>
      </c>
      <c r="J35" s="11" t="s">
        <v>437</v>
      </c>
      <c r="K35" s="26" t="s">
        <v>400</v>
      </c>
    </row>
    <row r="36" spans="1:11" x14ac:dyDescent="0.25">
      <c r="A36" s="23" t="s">
        <v>57</v>
      </c>
      <c r="B36" s="9" t="s">
        <v>210</v>
      </c>
      <c r="C36" s="24" t="s">
        <v>400</v>
      </c>
      <c r="D36" s="22"/>
      <c r="E36" s="23" t="s">
        <v>438</v>
      </c>
      <c r="F36" s="9" t="s">
        <v>272</v>
      </c>
      <c r="G36" s="24" t="s">
        <v>396</v>
      </c>
      <c r="H36" s="22"/>
      <c r="I36" s="23" t="s">
        <v>156</v>
      </c>
      <c r="J36" s="9" t="s">
        <v>332</v>
      </c>
      <c r="K36" s="24" t="s">
        <v>400</v>
      </c>
    </row>
    <row r="37" spans="1:11" x14ac:dyDescent="0.25">
      <c r="A37" s="25" t="s">
        <v>58</v>
      </c>
      <c r="B37" s="11" t="s">
        <v>211</v>
      </c>
      <c r="C37" s="26" t="s">
        <v>396</v>
      </c>
      <c r="D37" s="22"/>
      <c r="E37" s="25" t="s">
        <v>107</v>
      </c>
      <c r="F37" s="11" t="s">
        <v>439</v>
      </c>
      <c r="G37" s="26" t="s">
        <v>391</v>
      </c>
      <c r="H37" s="22"/>
      <c r="I37" s="25" t="s">
        <v>440</v>
      </c>
      <c r="J37" s="11" t="s">
        <v>441</v>
      </c>
      <c r="K37" s="26" t="s">
        <v>400</v>
      </c>
    </row>
    <row r="38" spans="1:11" x14ac:dyDescent="0.25">
      <c r="A38" s="23" t="s">
        <v>59</v>
      </c>
      <c r="B38" s="9" t="s">
        <v>212</v>
      </c>
      <c r="C38" s="24" t="s">
        <v>400</v>
      </c>
      <c r="D38" s="22"/>
      <c r="E38" s="23" t="s">
        <v>108</v>
      </c>
      <c r="F38" s="9" t="s">
        <v>274</v>
      </c>
      <c r="G38" s="24" t="s">
        <v>399</v>
      </c>
      <c r="H38" s="22"/>
      <c r="I38" s="23" t="s">
        <v>442</v>
      </c>
      <c r="J38" s="9" t="s">
        <v>32</v>
      </c>
      <c r="K38" s="24" t="s">
        <v>389</v>
      </c>
    </row>
    <row r="39" spans="1:11" x14ac:dyDescent="0.25">
      <c r="A39" s="25" t="s">
        <v>373</v>
      </c>
      <c r="B39" s="11" t="s">
        <v>3</v>
      </c>
      <c r="C39" s="26" t="s">
        <v>387</v>
      </c>
      <c r="D39" s="22"/>
      <c r="E39" s="25" t="s">
        <v>109</v>
      </c>
      <c r="F39" s="11" t="s">
        <v>275</v>
      </c>
      <c r="G39" s="26" t="s">
        <v>391</v>
      </c>
      <c r="H39" s="22"/>
      <c r="I39" s="25" t="s">
        <v>157</v>
      </c>
      <c r="J39" s="11" t="s">
        <v>333</v>
      </c>
      <c r="K39" s="26" t="s">
        <v>395</v>
      </c>
    </row>
    <row r="40" spans="1:11" x14ac:dyDescent="0.25">
      <c r="A40" s="23" t="s">
        <v>443</v>
      </c>
      <c r="B40" s="9" t="s">
        <v>213</v>
      </c>
      <c r="C40" s="24" t="s">
        <v>390</v>
      </c>
      <c r="D40" s="22"/>
      <c r="E40" s="23" t="s">
        <v>444</v>
      </c>
      <c r="F40" s="9" t="s">
        <v>276</v>
      </c>
      <c r="G40" s="24" t="s">
        <v>396</v>
      </c>
      <c r="H40" s="22"/>
      <c r="I40" s="23" t="s">
        <v>445</v>
      </c>
      <c r="J40" s="9" t="s">
        <v>446</v>
      </c>
      <c r="K40" s="24" t="s">
        <v>397</v>
      </c>
    </row>
    <row r="41" spans="1:11" x14ac:dyDescent="0.25">
      <c r="A41" s="25" t="s">
        <v>60</v>
      </c>
      <c r="B41" s="11" t="s">
        <v>214</v>
      </c>
      <c r="C41" s="26" t="s">
        <v>400</v>
      </c>
      <c r="D41" s="22"/>
      <c r="E41" s="25" t="s">
        <v>447</v>
      </c>
      <c r="F41" s="11" t="s">
        <v>21</v>
      </c>
      <c r="G41" s="26" t="s">
        <v>391</v>
      </c>
      <c r="H41" s="22"/>
      <c r="I41" s="25" t="s">
        <v>448</v>
      </c>
      <c r="J41" s="11" t="s">
        <v>449</v>
      </c>
      <c r="K41" s="26" t="s">
        <v>397</v>
      </c>
    </row>
    <row r="42" spans="1:11" x14ac:dyDescent="0.25">
      <c r="A42" s="23" t="s">
        <v>61</v>
      </c>
      <c r="B42" s="9" t="s">
        <v>215</v>
      </c>
      <c r="C42" s="24" t="s">
        <v>397</v>
      </c>
      <c r="D42" s="22"/>
      <c r="E42" s="23" t="s">
        <v>110</v>
      </c>
      <c r="F42" s="9" t="s">
        <v>277</v>
      </c>
      <c r="G42" s="24" t="s">
        <v>399</v>
      </c>
      <c r="H42" s="22"/>
      <c r="I42" s="23" t="s">
        <v>450</v>
      </c>
      <c r="J42" s="9" t="s">
        <v>335</v>
      </c>
      <c r="K42" s="24" t="s">
        <v>397</v>
      </c>
    </row>
    <row r="43" spans="1:11" x14ac:dyDescent="0.25">
      <c r="A43" s="25" t="s">
        <v>451</v>
      </c>
      <c r="B43" s="11" t="s">
        <v>216</v>
      </c>
      <c r="C43" s="26" t="s">
        <v>400</v>
      </c>
      <c r="D43" s="22"/>
      <c r="E43" s="25" t="s">
        <v>111</v>
      </c>
      <c r="F43" s="11" t="s">
        <v>278</v>
      </c>
      <c r="G43" s="26" t="s">
        <v>400</v>
      </c>
      <c r="H43" s="22"/>
      <c r="I43" s="25" t="s">
        <v>452</v>
      </c>
      <c r="J43" s="11" t="s">
        <v>336</v>
      </c>
      <c r="K43" s="26" t="s">
        <v>397</v>
      </c>
    </row>
    <row r="44" spans="1:11" x14ac:dyDescent="0.25">
      <c r="A44" s="23" t="s">
        <v>62</v>
      </c>
      <c r="B44" s="9" t="s">
        <v>217</v>
      </c>
      <c r="C44" s="24" t="s">
        <v>400</v>
      </c>
      <c r="D44" s="22"/>
      <c r="E44" s="23" t="s">
        <v>112</v>
      </c>
      <c r="F44" s="9" t="s">
        <v>279</v>
      </c>
      <c r="G44" s="24" t="s">
        <v>400</v>
      </c>
      <c r="H44" s="22"/>
      <c r="I44" s="23" t="s">
        <v>453</v>
      </c>
      <c r="J44" s="9" t="s">
        <v>454</v>
      </c>
      <c r="K44" s="24" t="s">
        <v>397</v>
      </c>
    </row>
    <row r="45" spans="1:11" x14ac:dyDescent="0.25">
      <c r="A45" s="25" t="s">
        <v>63</v>
      </c>
      <c r="B45" s="11" t="s">
        <v>218</v>
      </c>
      <c r="C45" s="26" t="s">
        <v>398</v>
      </c>
      <c r="D45" s="22"/>
      <c r="E45" s="25" t="s">
        <v>113</v>
      </c>
      <c r="F45" s="11" t="s">
        <v>280</v>
      </c>
      <c r="G45" s="26" t="s">
        <v>400</v>
      </c>
      <c r="H45" s="22"/>
      <c r="I45" s="25" t="s">
        <v>455</v>
      </c>
      <c r="J45" s="11" t="s">
        <v>337</v>
      </c>
      <c r="K45" s="26" t="s">
        <v>397</v>
      </c>
    </row>
    <row r="46" spans="1:11" x14ac:dyDescent="0.25">
      <c r="A46" s="23" t="s">
        <v>64</v>
      </c>
      <c r="B46" s="9" t="s">
        <v>219</v>
      </c>
      <c r="C46" s="24" t="s">
        <v>393</v>
      </c>
      <c r="D46" s="22"/>
      <c r="E46" s="23" t="s">
        <v>114</v>
      </c>
      <c r="F46" s="9" t="s">
        <v>281</v>
      </c>
      <c r="G46" s="24" t="s">
        <v>390</v>
      </c>
      <c r="H46" s="22"/>
      <c r="I46" s="23" t="s">
        <v>159</v>
      </c>
      <c r="J46" s="9" t="s">
        <v>338</v>
      </c>
      <c r="K46" s="24" t="s">
        <v>400</v>
      </c>
    </row>
    <row r="47" spans="1:11" x14ac:dyDescent="0.25">
      <c r="A47" s="25" t="s">
        <v>65</v>
      </c>
      <c r="B47" s="11" t="s">
        <v>220</v>
      </c>
      <c r="C47" s="26" t="s">
        <v>398</v>
      </c>
      <c r="D47" s="22"/>
      <c r="E47" s="25" t="s">
        <v>456</v>
      </c>
      <c r="F47" s="11" t="s">
        <v>22</v>
      </c>
      <c r="G47" s="26" t="s">
        <v>391</v>
      </c>
      <c r="H47" s="22"/>
      <c r="I47" s="25" t="s">
        <v>160</v>
      </c>
      <c r="J47" s="11" t="s">
        <v>339</v>
      </c>
      <c r="K47" s="26" t="s">
        <v>398</v>
      </c>
    </row>
    <row r="48" spans="1:11" x14ac:dyDescent="0.25">
      <c r="A48" s="23" t="s">
        <v>66</v>
      </c>
      <c r="B48" s="9" t="s">
        <v>221</v>
      </c>
      <c r="C48" s="24" t="s">
        <v>400</v>
      </c>
      <c r="D48" s="22"/>
      <c r="E48" s="23" t="s">
        <v>457</v>
      </c>
      <c r="F48" s="9" t="s">
        <v>23</v>
      </c>
      <c r="G48" s="24" t="s">
        <v>389</v>
      </c>
      <c r="H48" s="22"/>
      <c r="I48" s="23" t="s">
        <v>161</v>
      </c>
      <c r="J48" s="9" t="s">
        <v>340</v>
      </c>
      <c r="K48" s="24" t="s">
        <v>400</v>
      </c>
    </row>
    <row r="49" spans="1:11" x14ac:dyDescent="0.25">
      <c r="A49" s="25" t="s">
        <v>67</v>
      </c>
      <c r="B49" s="11" t="s">
        <v>222</v>
      </c>
      <c r="C49" s="26" t="s">
        <v>400</v>
      </c>
      <c r="D49" s="22"/>
      <c r="E49" s="25" t="s">
        <v>458</v>
      </c>
      <c r="F49" s="11" t="s">
        <v>282</v>
      </c>
      <c r="G49" s="26" t="s">
        <v>395</v>
      </c>
      <c r="H49" s="22"/>
      <c r="I49" s="25" t="s">
        <v>459</v>
      </c>
      <c r="J49" s="11" t="s">
        <v>33</v>
      </c>
      <c r="K49" s="26" t="s">
        <v>390</v>
      </c>
    </row>
    <row r="50" spans="1:11" x14ac:dyDescent="0.25">
      <c r="A50" s="23" t="s">
        <v>460</v>
      </c>
      <c r="B50" s="9" t="s">
        <v>223</v>
      </c>
      <c r="C50" s="24" t="s">
        <v>400</v>
      </c>
      <c r="D50" s="22"/>
      <c r="E50" s="23" t="s">
        <v>115</v>
      </c>
      <c r="F50" s="9" t="s">
        <v>284</v>
      </c>
      <c r="G50" s="24" t="s">
        <v>400</v>
      </c>
      <c r="H50" s="22"/>
      <c r="I50" s="23" t="s">
        <v>162</v>
      </c>
      <c r="J50" s="9" t="s">
        <v>341</v>
      </c>
      <c r="K50" s="24" t="s">
        <v>390</v>
      </c>
    </row>
    <row r="51" spans="1:11" x14ac:dyDescent="0.25">
      <c r="A51" s="25" t="s">
        <v>68</v>
      </c>
      <c r="B51" s="11" t="s">
        <v>224</v>
      </c>
      <c r="C51" s="26" t="s">
        <v>396</v>
      </c>
      <c r="D51" s="22"/>
      <c r="E51" s="25" t="s">
        <v>116</v>
      </c>
      <c r="F51" s="11" t="s">
        <v>285</v>
      </c>
      <c r="G51" s="26" t="s">
        <v>400</v>
      </c>
      <c r="H51" s="22"/>
      <c r="I51" s="25" t="s">
        <v>461</v>
      </c>
      <c r="J51" s="11" t="s">
        <v>342</v>
      </c>
      <c r="K51" s="26" t="s">
        <v>399</v>
      </c>
    </row>
    <row r="52" spans="1:11" x14ac:dyDescent="0.25">
      <c r="A52" s="23" t="s">
        <v>69</v>
      </c>
      <c r="B52" s="9" t="s">
        <v>225</v>
      </c>
      <c r="C52" s="24" t="s">
        <v>398</v>
      </c>
      <c r="D52" s="22"/>
      <c r="E52" s="23" t="s">
        <v>117</v>
      </c>
      <c r="F52" s="9" t="s">
        <v>286</v>
      </c>
      <c r="G52" s="24" t="s">
        <v>395</v>
      </c>
      <c r="H52" s="22"/>
      <c r="I52" s="23" t="s">
        <v>462</v>
      </c>
      <c r="J52" s="9" t="s">
        <v>241</v>
      </c>
      <c r="K52" s="24" t="s">
        <v>396</v>
      </c>
    </row>
    <row r="53" spans="1:11" x14ac:dyDescent="0.25">
      <c r="A53" s="25" t="s">
        <v>463</v>
      </c>
      <c r="B53" s="11" t="s">
        <v>264</v>
      </c>
      <c r="C53" s="26" t="s">
        <v>400</v>
      </c>
      <c r="D53" s="22"/>
      <c r="E53" s="25" t="s">
        <v>118</v>
      </c>
      <c r="F53" s="11" t="s">
        <v>287</v>
      </c>
      <c r="G53" s="26" t="s">
        <v>396</v>
      </c>
      <c r="H53" s="22"/>
      <c r="I53" s="25" t="s">
        <v>369</v>
      </c>
      <c r="J53" s="11" t="s">
        <v>343</v>
      </c>
      <c r="K53" s="26" t="s">
        <v>394</v>
      </c>
    </row>
    <row r="54" spans="1:11" x14ac:dyDescent="0.25">
      <c r="A54" s="23" t="s">
        <v>464</v>
      </c>
      <c r="B54" s="9" t="s">
        <v>9</v>
      </c>
      <c r="C54" s="24" t="s">
        <v>391</v>
      </c>
      <c r="D54" s="22"/>
      <c r="E54" s="23" t="s">
        <v>119</v>
      </c>
      <c r="F54" s="9" t="s">
        <v>288</v>
      </c>
      <c r="G54" s="24" t="s">
        <v>400</v>
      </c>
      <c r="H54" s="22"/>
      <c r="I54" s="23" t="s">
        <v>163</v>
      </c>
      <c r="J54" s="9" t="s">
        <v>344</v>
      </c>
      <c r="K54" s="24" t="s">
        <v>391</v>
      </c>
    </row>
    <row r="55" spans="1:11" x14ac:dyDescent="0.25">
      <c r="A55" s="25" t="s">
        <v>70</v>
      </c>
      <c r="B55" s="11" t="s">
        <v>226</v>
      </c>
      <c r="C55" s="26" t="s">
        <v>397</v>
      </c>
      <c r="D55" s="22"/>
      <c r="E55" s="25" t="s">
        <v>465</v>
      </c>
      <c r="F55" s="11" t="s">
        <v>24</v>
      </c>
      <c r="G55" s="26" t="s">
        <v>390</v>
      </c>
      <c r="H55" s="22"/>
      <c r="I55" s="25" t="s">
        <v>466</v>
      </c>
      <c r="J55" s="11" t="s">
        <v>345</v>
      </c>
      <c r="K55" s="26" t="s">
        <v>400</v>
      </c>
    </row>
    <row r="56" spans="1:11" x14ac:dyDescent="0.25">
      <c r="A56" s="23" t="s">
        <v>467</v>
      </c>
      <c r="B56" s="9" t="s">
        <v>468</v>
      </c>
      <c r="C56" s="24" t="s">
        <v>397</v>
      </c>
      <c r="D56" s="22"/>
      <c r="E56" s="23" t="s">
        <v>120</v>
      </c>
      <c r="F56" s="9" t="s">
        <v>289</v>
      </c>
      <c r="G56" s="24" t="s">
        <v>397</v>
      </c>
      <c r="H56" s="22"/>
      <c r="I56" s="23" t="s">
        <v>164</v>
      </c>
      <c r="J56" s="9" t="s">
        <v>346</v>
      </c>
      <c r="K56" s="24" t="s">
        <v>395</v>
      </c>
    </row>
    <row r="57" spans="1:11" x14ac:dyDescent="0.25">
      <c r="A57" s="25" t="s">
        <v>469</v>
      </c>
      <c r="B57" s="11" t="s">
        <v>10</v>
      </c>
      <c r="C57" s="26" t="s">
        <v>390</v>
      </c>
      <c r="D57" s="22"/>
      <c r="E57" s="25" t="s">
        <v>121</v>
      </c>
      <c r="F57" s="11" t="s">
        <v>290</v>
      </c>
      <c r="G57" s="26" t="s">
        <v>400</v>
      </c>
      <c r="H57" s="22"/>
      <c r="I57" s="25" t="s">
        <v>470</v>
      </c>
      <c r="J57" s="11" t="s">
        <v>230</v>
      </c>
      <c r="K57" s="26" t="s">
        <v>396</v>
      </c>
    </row>
    <row r="58" spans="1:11" x14ac:dyDescent="0.25">
      <c r="A58" s="23" t="s">
        <v>471</v>
      </c>
      <c r="B58" s="9" t="s">
        <v>11</v>
      </c>
      <c r="C58" s="24" t="s">
        <v>391</v>
      </c>
      <c r="D58" s="22"/>
      <c r="E58" s="23" t="s">
        <v>122</v>
      </c>
      <c r="F58" s="9" t="s">
        <v>291</v>
      </c>
      <c r="G58" s="24" t="s">
        <v>400</v>
      </c>
      <c r="H58" s="22"/>
      <c r="I58" s="23" t="s">
        <v>165</v>
      </c>
      <c r="J58" s="9" t="s">
        <v>347</v>
      </c>
      <c r="K58" s="24" t="s">
        <v>400</v>
      </c>
    </row>
    <row r="59" spans="1:11" x14ac:dyDescent="0.25">
      <c r="A59" s="25" t="s">
        <v>472</v>
      </c>
      <c r="B59" s="11" t="s">
        <v>12</v>
      </c>
      <c r="C59" s="26" t="s">
        <v>390</v>
      </c>
      <c r="D59" s="22"/>
      <c r="E59" s="25" t="s">
        <v>123</v>
      </c>
      <c r="F59" s="11" t="s">
        <v>292</v>
      </c>
      <c r="G59" s="26" t="s">
        <v>400</v>
      </c>
      <c r="H59" s="22"/>
      <c r="I59" s="25" t="s">
        <v>166</v>
      </c>
      <c r="J59" s="11" t="s">
        <v>348</v>
      </c>
      <c r="K59" s="26" t="s">
        <v>396</v>
      </c>
    </row>
    <row r="60" spans="1:11" x14ac:dyDescent="0.25">
      <c r="A60" s="23" t="s">
        <v>71</v>
      </c>
      <c r="B60" s="9" t="s">
        <v>227</v>
      </c>
      <c r="C60" s="24" t="s">
        <v>400</v>
      </c>
      <c r="D60" s="22"/>
      <c r="E60" s="23" t="s">
        <v>124</v>
      </c>
      <c r="F60" s="9" t="s">
        <v>293</v>
      </c>
      <c r="G60" s="24" t="s">
        <v>388</v>
      </c>
      <c r="H60" s="22"/>
      <c r="I60" s="23" t="s">
        <v>167</v>
      </c>
      <c r="J60" s="9" t="s">
        <v>349</v>
      </c>
      <c r="K60" s="24" t="s">
        <v>397</v>
      </c>
    </row>
    <row r="61" spans="1:11" x14ac:dyDescent="0.25">
      <c r="A61" s="25" t="s">
        <v>72</v>
      </c>
      <c r="B61" s="11" t="s">
        <v>228</v>
      </c>
      <c r="C61" s="26" t="s">
        <v>397</v>
      </c>
      <c r="D61" s="22"/>
      <c r="E61" s="25" t="s">
        <v>473</v>
      </c>
      <c r="F61" s="11" t="s">
        <v>294</v>
      </c>
      <c r="G61" s="26" t="s">
        <v>391</v>
      </c>
      <c r="H61" s="22"/>
      <c r="I61" s="25" t="s">
        <v>168</v>
      </c>
      <c r="J61" s="11" t="s">
        <v>350</v>
      </c>
      <c r="K61" s="26" t="s">
        <v>400</v>
      </c>
    </row>
    <row r="62" spans="1:11" x14ac:dyDescent="0.25">
      <c r="A62" s="23" t="s">
        <v>474</v>
      </c>
      <c r="B62" s="9" t="s">
        <v>229</v>
      </c>
      <c r="C62" s="24" t="s">
        <v>397</v>
      </c>
      <c r="D62" s="22"/>
      <c r="E62" s="23" t="s">
        <v>125</v>
      </c>
      <c r="F62" s="9" t="s">
        <v>295</v>
      </c>
      <c r="G62" s="24" t="s">
        <v>389</v>
      </c>
      <c r="H62" s="22"/>
      <c r="I62" s="23" t="s">
        <v>169</v>
      </c>
      <c r="J62" s="9" t="s">
        <v>351</v>
      </c>
      <c r="K62" s="24" t="s">
        <v>399</v>
      </c>
    </row>
    <row r="63" spans="1:11" x14ac:dyDescent="0.25">
      <c r="A63" s="25" t="s">
        <v>73</v>
      </c>
      <c r="B63" s="11" t="s">
        <v>231</v>
      </c>
      <c r="C63" s="26" t="s">
        <v>398</v>
      </c>
      <c r="D63" s="22"/>
      <c r="E63" s="25" t="s">
        <v>126</v>
      </c>
      <c r="F63" s="11" t="s">
        <v>296</v>
      </c>
      <c r="G63" s="26" t="s">
        <v>396</v>
      </c>
      <c r="H63" s="22"/>
      <c r="I63" s="25" t="s">
        <v>170</v>
      </c>
      <c r="J63" s="11" t="s">
        <v>352</v>
      </c>
      <c r="K63" s="26" t="s">
        <v>391</v>
      </c>
    </row>
    <row r="64" spans="1:11" x14ac:dyDescent="0.25">
      <c r="A64" s="23" t="s">
        <v>74</v>
      </c>
      <c r="B64" s="9" t="s">
        <v>232</v>
      </c>
      <c r="C64" s="24" t="s">
        <v>399</v>
      </c>
      <c r="D64" s="22"/>
      <c r="E64" s="23" t="s">
        <v>475</v>
      </c>
      <c r="F64" s="9" t="s">
        <v>297</v>
      </c>
      <c r="G64" s="24" t="s">
        <v>391</v>
      </c>
      <c r="H64" s="22"/>
      <c r="I64" s="23" t="s">
        <v>476</v>
      </c>
      <c r="J64" s="9" t="s">
        <v>353</v>
      </c>
      <c r="K64" s="24" t="s">
        <v>397</v>
      </c>
    </row>
    <row r="65" spans="1:11" x14ac:dyDescent="0.25">
      <c r="A65" s="25" t="s">
        <v>75</v>
      </c>
      <c r="B65" s="11" t="s">
        <v>233</v>
      </c>
      <c r="C65" s="26" t="s">
        <v>398</v>
      </c>
      <c r="D65" s="22"/>
      <c r="E65" s="25" t="s">
        <v>127</v>
      </c>
      <c r="F65" s="11" t="s">
        <v>298</v>
      </c>
      <c r="G65" s="26" t="s">
        <v>397</v>
      </c>
      <c r="H65" s="22"/>
      <c r="I65" s="25" t="s">
        <v>171</v>
      </c>
      <c r="J65" s="11" t="s">
        <v>354</v>
      </c>
      <c r="K65" s="26" t="s">
        <v>396</v>
      </c>
    </row>
    <row r="66" spans="1:11" x14ac:dyDescent="0.25">
      <c r="A66" s="23" t="s">
        <v>76</v>
      </c>
      <c r="B66" s="9" t="s">
        <v>235</v>
      </c>
      <c r="C66" s="24" t="s">
        <v>400</v>
      </c>
      <c r="D66" s="22"/>
      <c r="E66" s="23" t="s">
        <v>128</v>
      </c>
      <c r="F66" s="9" t="s">
        <v>299</v>
      </c>
      <c r="G66" s="24" t="s">
        <v>400</v>
      </c>
      <c r="H66" s="22"/>
      <c r="I66" s="23" t="s">
        <v>172</v>
      </c>
      <c r="J66" s="9" t="s">
        <v>355</v>
      </c>
      <c r="K66" s="24" t="s">
        <v>400</v>
      </c>
    </row>
    <row r="67" spans="1:11" x14ac:dyDescent="0.25">
      <c r="A67" s="25" t="s">
        <v>477</v>
      </c>
      <c r="B67" s="11" t="s">
        <v>13</v>
      </c>
      <c r="C67" s="26" t="s">
        <v>391</v>
      </c>
      <c r="D67" s="22"/>
      <c r="E67" s="25" t="s">
        <v>129</v>
      </c>
      <c r="F67" s="11" t="s">
        <v>300</v>
      </c>
      <c r="G67" s="26" t="s">
        <v>400</v>
      </c>
      <c r="H67" s="22"/>
      <c r="I67" s="25" t="s">
        <v>173</v>
      </c>
      <c r="J67" s="11" t="s">
        <v>356</v>
      </c>
      <c r="K67" s="26" t="s">
        <v>391</v>
      </c>
    </row>
    <row r="68" spans="1:11" x14ac:dyDescent="0.25">
      <c r="A68" s="23" t="s">
        <v>77</v>
      </c>
      <c r="B68" s="9" t="s">
        <v>236</v>
      </c>
      <c r="C68" s="24" t="s">
        <v>400</v>
      </c>
      <c r="D68" s="22"/>
      <c r="E68" s="23" t="s">
        <v>130</v>
      </c>
      <c r="F68" s="9" t="s">
        <v>301</v>
      </c>
      <c r="G68" s="24" t="s">
        <v>396</v>
      </c>
      <c r="H68" s="22"/>
      <c r="I68" s="23" t="s">
        <v>174</v>
      </c>
      <c r="J68" s="9" t="s">
        <v>357</v>
      </c>
      <c r="K68" s="24" t="s">
        <v>399</v>
      </c>
    </row>
    <row r="69" spans="1:11" x14ac:dyDescent="0.25">
      <c r="A69" s="25" t="s">
        <v>78</v>
      </c>
      <c r="B69" s="11" t="s">
        <v>237</v>
      </c>
      <c r="C69" s="26" t="s">
        <v>398</v>
      </c>
      <c r="D69" s="22"/>
      <c r="E69" s="25" t="s">
        <v>131</v>
      </c>
      <c r="F69" s="11" t="s">
        <v>302</v>
      </c>
      <c r="G69" s="26" t="s">
        <v>400</v>
      </c>
      <c r="H69" s="22"/>
      <c r="I69" s="25" t="s">
        <v>478</v>
      </c>
      <c r="J69" s="11" t="s">
        <v>4</v>
      </c>
      <c r="K69" s="26" t="s">
        <v>389</v>
      </c>
    </row>
    <row r="70" spans="1:11" x14ac:dyDescent="0.25">
      <c r="A70" s="23" t="s">
        <v>79</v>
      </c>
      <c r="B70" s="9" t="s">
        <v>238</v>
      </c>
      <c r="C70" s="24" t="s">
        <v>390</v>
      </c>
      <c r="D70" s="22"/>
      <c r="E70" s="23" t="s">
        <v>479</v>
      </c>
      <c r="F70" s="9" t="s">
        <v>303</v>
      </c>
      <c r="G70" s="24" t="s">
        <v>396</v>
      </c>
      <c r="H70" s="22"/>
      <c r="I70" s="23" t="s">
        <v>175</v>
      </c>
      <c r="J70" s="9" t="s">
        <v>358</v>
      </c>
      <c r="K70" s="24" t="s">
        <v>398</v>
      </c>
    </row>
    <row r="71" spans="1:11" x14ac:dyDescent="0.25">
      <c r="A71" s="25" t="s">
        <v>80</v>
      </c>
      <c r="B71" s="11" t="s">
        <v>239</v>
      </c>
      <c r="C71" s="26" t="s">
        <v>396</v>
      </c>
      <c r="D71" s="22"/>
      <c r="E71" s="25" t="s">
        <v>132</v>
      </c>
      <c r="F71" s="11" t="s">
        <v>304</v>
      </c>
      <c r="G71" s="26" t="s">
        <v>396</v>
      </c>
      <c r="H71" s="22"/>
      <c r="I71" s="25" t="s">
        <v>176</v>
      </c>
      <c r="J71" s="11" t="s">
        <v>359</v>
      </c>
      <c r="K71" s="26" t="s">
        <v>391</v>
      </c>
    </row>
    <row r="72" spans="1:11" x14ac:dyDescent="0.25">
      <c r="A72" s="23" t="s">
        <v>480</v>
      </c>
      <c r="B72" s="9" t="s">
        <v>14</v>
      </c>
      <c r="C72" s="24" t="s">
        <v>390</v>
      </c>
      <c r="D72" s="22"/>
      <c r="E72" s="23" t="s">
        <v>481</v>
      </c>
      <c r="F72" s="9" t="s">
        <v>25</v>
      </c>
      <c r="G72" s="24" t="s">
        <v>389</v>
      </c>
      <c r="H72" s="22"/>
      <c r="I72" s="23" t="s">
        <v>177</v>
      </c>
      <c r="J72" s="9" t="s">
        <v>360</v>
      </c>
      <c r="K72" s="24" t="s">
        <v>396</v>
      </c>
    </row>
    <row r="73" spans="1:11" x14ac:dyDescent="0.25">
      <c r="A73" s="25" t="s">
        <v>482</v>
      </c>
      <c r="B73" s="11" t="s">
        <v>15</v>
      </c>
      <c r="C73" s="26" t="s">
        <v>389</v>
      </c>
      <c r="D73" s="22"/>
      <c r="E73" s="25" t="s">
        <v>483</v>
      </c>
      <c r="F73" s="11" t="s">
        <v>484</v>
      </c>
      <c r="G73" s="26" t="s">
        <v>397</v>
      </c>
      <c r="H73" s="22"/>
      <c r="I73" s="25" t="s">
        <v>178</v>
      </c>
      <c r="J73" s="11" t="s">
        <v>361</v>
      </c>
      <c r="K73" s="26" t="s">
        <v>389</v>
      </c>
    </row>
    <row r="74" spans="1:11" x14ac:dyDescent="0.25">
      <c r="A74" s="23" t="s">
        <v>485</v>
      </c>
      <c r="B74" s="9" t="s">
        <v>240</v>
      </c>
      <c r="C74" s="24" t="s">
        <v>398</v>
      </c>
      <c r="D74" s="22"/>
      <c r="E74" s="23" t="s">
        <v>133</v>
      </c>
      <c r="F74" s="9" t="s">
        <v>305</v>
      </c>
      <c r="G74" s="24" t="s">
        <v>396</v>
      </c>
      <c r="H74" s="22"/>
      <c r="I74" s="23" t="s">
        <v>179</v>
      </c>
      <c r="J74" s="9" t="s">
        <v>362</v>
      </c>
      <c r="K74" s="24" t="s">
        <v>398</v>
      </c>
    </row>
    <row r="75" spans="1:11" x14ac:dyDescent="0.25">
      <c r="A75" s="25" t="s">
        <v>81</v>
      </c>
      <c r="B75" s="11" t="s">
        <v>242</v>
      </c>
      <c r="C75" s="26" t="s">
        <v>400</v>
      </c>
      <c r="D75" s="22"/>
      <c r="E75" s="25" t="s">
        <v>486</v>
      </c>
      <c r="F75" s="11" t="s">
        <v>26</v>
      </c>
      <c r="G75" s="26" t="s">
        <v>395</v>
      </c>
      <c r="H75" s="22"/>
      <c r="I75" s="25" t="s">
        <v>180</v>
      </c>
      <c r="J75" s="11" t="s">
        <v>363</v>
      </c>
      <c r="K75" s="26" t="s">
        <v>395</v>
      </c>
    </row>
    <row r="76" spans="1:11" x14ac:dyDescent="0.25">
      <c r="A76" s="23" t="s">
        <v>82</v>
      </c>
      <c r="B76" s="9" t="s">
        <v>243</v>
      </c>
      <c r="C76" s="24" t="s">
        <v>400</v>
      </c>
      <c r="D76" s="22"/>
      <c r="E76" s="23" t="s">
        <v>134</v>
      </c>
      <c r="F76" s="9" t="s">
        <v>306</v>
      </c>
      <c r="G76" s="24" t="s">
        <v>398</v>
      </c>
      <c r="H76" s="22"/>
      <c r="I76" s="23" t="s">
        <v>487</v>
      </c>
      <c r="J76" s="9" t="s">
        <v>364</v>
      </c>
      <c r="K76" s="24" t="s">
        <v>397</v>
      </c>
    </row>
    <row r="77" spans="1:11" x14ac:dyDescent="0.25">
      <c r="A77" s="25" t="s">
        <v>83</v>
      </c>
      <c r="B77" s="11" t="s">
        <v>244</v>
      </c>
      <c r="C77" s="26" t="s">
        <v>391</v>
      </c>
      <c r="D77" s="22"/>
      <c r="E77" s="25" t="s">
        <v>135</v>
      </c>
      <c r="F77" s="11" t="s">
        <v>307</v>
      </c>
      <c r="G77" s="26" t="s">
        <v>400</v>
      </c>
      <c r="H77" s="22"/>
      <c r="I77" s="25" t="s">
        <v>488</v>
      </c>
      <c r="J77" s="11" t="s">
        <v>366</v>
      </c>
      <c r="K77" s="26" t="s">
        <v>399</v>
      </c>
    </row>
    <row r="78" spans="1:11" x14ac:dyDescent="0.25">
      <c r="A78" s="23" t="s">
        <v>489</v>
      </c>
      <c r="B78" s="9" t="s">
        <v>16</v>
      </c>
      <c r="C78" s="24" t="s">
        <v>389</v>
      </c>
      <c r="E78" s="23" t="s">
        <v>136</v>
      </c>
      <c r="F78" s="9" t="s">
        <v>308</v>
      </c>
      <c r="G78" s="24" t="s">
        <v>400</v>
      </c>
      <c r="I78" s="23" t="s">
        <v>182</v>
      </c>
      <c r="J78" s="9" t="s">
        <v>367</v>
      </c>
      <c r="K78" s="24" t="s">
        <v>400</v>
      </c>
    </row>
    <row r="79" spans="1:11" ht="15.75" thickBot="1" x14ac:dyDescent="0.3">
      <c r="A79" s="28" t="s">
        <v>84</v>
      </c>
      <c r="B79" s="29" t="s">
        <v>245</v>
      </c>
      <c r="C79" s="30" t="s">
        <v>400</v>
      </c>
      <c r="E79" s="28" t="s">
        <v>137</v>
      </c>
      <c r="F79" s="29" t="s">
        <v>309</v>
      </c>
      <c r="G79" s="30" t="s">
        <v>396</v>
      </c>
      <c r="I79" s="28" t="s">
        <v>183</v>
      </c>
      <c r="J79" s="29" t="s">
        <v>368</v>
      </c>
      <c r="K79" s="30" t="s">
        <v>400</v>
      </c>
    </row>
  </sheetData>
  <mergeCells count="10">
    <mergeCell ref="A1:K1"/>
    <mergeCell ref="A3:A4"/>
    <mergeCell ref="B3:B4"/>
    <mergeCell ref="C3:C4"/>
    <mergeCell ref="E3:E4"/>
    <mergeCell ref="F3:F4"/>
    <mergeCell ref="G3:G4"/>
    <mergeCell ref="I3:I4"/>
    <mergeCell ref="J3:J4"/>
    <mergeCell ref="K3:K4"/>
  </mergeCells>
  <printOptions horizontalCentered="1" verticalCentered="1"/>
  <pageMargins left="0.25" right="0.25" top="0.25" bottom="0.2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Page</vt:lpstr>
      <vt:lpstr>Disclosure</vt:lpstr>
      <vt:lpstr>CA FSC</vt:lpstr>
      <vt:lpstr>Shopped Lb</vt:lpstr>
      <vt:lpstr>COURIER</vt:lpstr>
      <vt:lpstr>Courier Zone List</vt:lpstr>
      <vt:lpstr>'Cover Page'!Print_Area</vt:lpstr>
      <vt:lpstr>Disclosure!Print_Area</vt:lpstr>
    </vt:vector>
  </TitlesOfParts>
  <Company>RR Donnelley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Barbosa</dc:creator>
  <cp:lastModifiedBy>Romand Tse</cp:lastModifiedBy>
  <dcterms:created xsi:type="dcterms:W3CDTF">2022-02-03T20:47:35Z</dcterms:created>
  <dcterms:modified xsi:type="dcterms:W3CDTF">2022-11-19T23:15:27Z</dcterms:modified>
</cp:coreProperties>
</file>