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CSU\Acads\2018-19\Sem 1\MAE 531\HW\HW4\"/>
    </mc:Choice>
  </mc:AlternateContent>
  <xr:revisionPtr revIDLastSave="0" documentId="13_ncr:1_{D57048D1-B105-457D-A661-20A5C0D791CA}" xr6:coauthVersionLast="37" xr6:coauthVersionMax="37" xr10:uidLastSave="{00000000-0000-0000-0000-000000000000}"/>
  <bookViews>
    <workbookView xWindow="0" yWindow="0" windowWidth="23040" windowHeight="9060" xr2:uid="{90F15191-3839-469C-9A8C-A747A2CB9FB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F63" i="1" s="1"/>
  <c r="C62" i="1"/>
  <c r="K50" i="1"/>
  <c r="K49" i="1"/>
  <c r="K48" i="1"/>
  <c r="K47" i="1"/>
  <c r="I52" i="1"/>
  <c r="I51" i="1"/>
  <c r="I50" i="1"/>
  <c r="I49" i="1"/>
  <c r="I48" i="1"/>
  <c r="I47" i="1"/>
  <c r="H52" i="1"/>
  <c r="H51" i="1"/>
  <c r="H50" i="1"/>
  <c r="H49" i="1"/>
  <c r="H48" i="1"/>
  <c r="H47" i="1"/>
  <c r="G52" i="1"/>
  <c r="G51" i="1"/>
  <c r="G50" i="1"/>
  <c r="G49" i="1"/>
  <c r="G48" i="1"/>
  <c r="G47" i="1"/>
  <c r="F52" i="1"/>
  <c r="F51" i="1"/>
  <c r="F50" i="1"/>
  <c r="F49" i="1"/>
  <c r="F48" i="1"/>
  <c r="F47" i="1"/>
  <c r="E52" i="1"/>
  <c r="E51" i="1"/>
  <c r="E50" i="1"/>
  <c r="E49" i="1"/>
  <c r="E48" i="1"/>
  <c r="E47" i="1"/>
  <c r="D52" i="1"/>
  <c r="D51" i="1"/>
  <c r="D50" i="1"/>
  <c r="D49" i="1"/>
  <c r="D48" i="1"/>
  <c r="D47" i="1"/>
  <c r="C47" i="1"/>
  <c r="C48" i="1"/>
  <c r="C49" i="1"/>
  <c r="C50" i="1"/>
  <c r="C51" i="1"/>
  <c r="C52" i="1"/>
  <c r="L30" i="1"/>
  <c r="L28" i="1"/>
  <c r="L27" i="1"/>
  <c r="J29" i="1"/>
  <c r="J28" i="1"/>
  <c r="J27" i="1"/>
  <c r="I29" i="1"/>
  <c r="I28" i="1"/>
  <c r="I27" i="1"/>
  <c r="H29" i="1"/>
  <c r="H28" i="1"/>
  <c r="H27" i="1"/>
  <c r="G30" i="1"/>
  <c r="G29" i="1"/>
  <c r="G28" i="1"/>
  <c r="G27" i="1"/>
  <c r="F29" i="1"/>
  <c r="F28" i="1"/>
  <c r="F27" i="1"/>
  <c r="E29" i="1"/>
  <c r="E28" i="1"/>
  <c r="E27" i="1"/>
  <c r="D29" i="1"/>
  <c r="D28" i="1"/>
  <c r="D27" i="1"/>
  <c r="C31" i="1"/>
  <c r="C29" i="1"/>
  <c r="C28" i="1"/>
  <c r="C27" i="1"/>
  <c r="L25" i="1"/>
  <c r="L24" i="1"/>
  <c r="J25" i="1"/>
  <c r="J24" i="1"/>
  <c r="I25" i="1"/>
  <c r="I24" i="1"/>
  <c r="H25" i="1"/>
  <c r="H24" i="1"/>
  <c r="G25" i="1"/>
  <c r="G24" i="1"/>
  <c r="F25" i="1"/>
  <c r="F24" i="1"/>
  <c r="E25" i="1"/>
  <c r="E24" i="1"/>
  <c r="D25" i="1"/>
  <c r="D24" i="1"/>
  <c r="C25" i="1"/>
  <c r="C24" i="1"/>
  <c r="J19" i="1"/>
  <c r="J30" i="1" s="1"/>
  <c r="I19" i="1"/>
  <c r="I30" i="1" s="1"/>
  <c r="H19" i="1"/>
  <c r="H30" i="1" s="1"/>
  <c r="G19" i="1"/>
  <c r="F19" i="1"/>
  <c r="F30" i="1" s="1"/>
  <c r="E19" i="1"/>
  <c r="E30" i="1" s="1"/>
  <c r="D19" i="1"/>
  <c r="D30" i="1" s="1"/>
  <c r="C19" i="1"/>
  <c r="C30" i="1" s="1"/>
  <c r="C20" i="1"/>
  <c r="D20" i="1"/>
  <c r="D31" i="1" s="1"/>
  <c r="E20" i="1"/>
  <c r="E31" i="1" s="1"/>
  <c r="F20" i="1"/>
  <c r="F31" i="1" s="1"/>
  <c r="G20" i="1"/>
  <c r="G31" i="1" s="1"/>
  <c r="H20" i="1"/>
  <c r="H31" i="1" s="1"/>
  <c r="I20" i="1"/>
  <c r="I31" i="1" s="1"/>
  <c r="J20" i="1"/>
  <c r="J31" i="1" s="1"/>
  <c r="C68" i="1" l="1"/>
</calcChain>
</file>

<file path=xl/sharedStrings.xml><?xml version="1.0" encoding="utf-8"?>
<sst xmlns="http://schemas.openxmlformats.org/spreadsheetml/2006/main" count="175" uniqueCount="38">
  <si>
    <t>x1</t>
  </si>
  <si>
    <t>x2</t>
  </si>
  <si>
    <t>x3</t>
  </si>
  <si>
    <t>s1</t>
  </si>
  <si>
    <t>s2</t>
  </si>
  <si>
    <t>s3</t>
  </si>
  <si>
    <t>s4</t>
  </si>
  <si>
    <t>a1</t>
  </si>
  <si>
    <t>a2</t>
  </si>
  <si>
    <t>g1</t>
  </si>
  <si>
    <t>g2</t>
  </si>
  <si>
    <t>g3</t>
  </si>
  <si>
    <t>g4</t>
  </si>
  <si>
    <t>g5</t>
  </si>
  <si>
    <t>F</t>
  </si>
  <si>
    <t>w1</t>
  </si>
  <si>
    <t>w2</t>
  </si>
  <si>
    <t>=</t>
  </si>
  <si>
    <t>f-105</t>
  </si>
  <si>
    <t>w2-0.5</t>
  </si>
  <si>
    <t>b</t>
  </si>
  <si>
    <t>f-116</t>
  </si>
  <si>
    <t>Ra1 - R1</t>
  </si>
  <si>
    <t>w1-0.5</t>
  </si>
  <si>
    <t>R4 - R3</t>
  </si>
  <si>
    <t>R2 - R3</t>
  </si>
  <si>
    <t>Eliminate a2</t>
  </si>
  <si>
    <t>RowF + 68*R1</t>
  </si>
  <si>
    <t>R5 - R1</t>
  </si>
  <si>
    <t>f-82</t>
  </si>
  <si>
    <t>Ra2 - R3</t>
  </si>
  <si>
    <t>RowF - R22*R3</t>
  </si>
  <si>
    <t>Rowa2 + R3</t>
  </si>
  <si>
    <t>R2 - R1</t>
  </si>
  <si>
    <t>R3</t>
  </si>
  <si>
    <t>R4</t>
  </si>
  <si>
    <t>Rowa1 + R1</t>
  </si>
  <si>
    <t>Eliminate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</si>
</sst>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D567-55A3-4DF8-91D5-A32774116168}">
  <dimension ref="A1:L68"/>
  <sheetViews>
    <sheetView tabSelected="1" topLeftCell="A44" zoomScaleNormal="100" workbookViewId="0">
      <selection activeCell="A54" sqref="A54:XFD54"/>
    </sheetView>
  </sheetViews>
  <sheetFormatPr defaultRowHeight="14.4" x14ac:dyDescent="0.3"/>
  <cols>
    <col min="1" max="1" width="17.33203125" customWidth="1"/>
    <col min="9" max="9" width="8.88671875" customWidth="1"/>
  </cols>
  <sheetData>
    <row r="1" spans="2:12" x14ac:dyDescent="0.3">
      <c r="B1" s="1"/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20</v>
      </c>
    </row>
    <row r="2" spans="2:12" x14ac:dyDescent="0.3">
      <c r="B2" s="1" t="s">
        <v>9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 t="s">
        <v>17</v>
      </c>
      <c r="L2" s="1">
        <v>0.5</v>
      </c>
    </row>
    <row r="3" spans="2:12" x14ac:dyDescent="0.3">
      <c r="B3" s="1" t="s">
        <v>10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17</v>
      </c>
      <c r="L3" s="1">
        <v>2.5</v>
      </c>
    </row>
    <row r="4" spans="2:12" x14ac:dyDescent="0.3">
      <c r="B4" s="1" t="s">
        <v>11</v>
      </c>
      <c r="C4" s="1">
        <v>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1</v>
      </c>
      <c r="K4" s="1" t="s">
        <v>17</v>
      </c>
      <c r="L4" s="1">
        <v>0.5</v>
      </c>
    </row>
    <row r="5" spans="2:12" x14ac:dyDescent="0.3">
      <c r="B5" s="1" t="s">
        <v>12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 t="s">
        <v>17</v>
      </c>
      <c r="L5" s="1">
        <v>1.5</v>
      </c>
    </row>
    <row r="6" spans="2:12" x14ac:dyDescent="0.3">
      <c r="B6" s="1" t="s">
        <v>13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 t="s">
        <v>17</v>
      </c>
      <c r="L6" s="1">
        <v>1</v>
      </c>
    </row>
    <row r="7" spans="2:12" x14ac:dyDescent="0.3">
      <c r="B7" s="1" t="s">
        <v>14</v>
      </c>
      <c r="C7" s="1">
        <v>22</v>
      </c>
      <c r="D7" s="1">
        <v>-68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17</v>
      </c>
      <c r="L7" s="1" t="s">
        <v>18</v>
      </c>
    </row>
    <row r="8" spans="2:12" x14ac:dyDescent="0.3"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 t="s">
        <v>17</v>
      </c>
      <c r="L8" s="1" t="s">
        <v>15</v>
      </c>
    </row>
    <row r="9" spans="2:12" x14ac:dyDescent="0.3">
      <c r="B9" s="1" t="s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 t="s">
        <v>17</v>
      </c>
      <c r="L9" s="1" t="s">
        <v>16</v>
      </c>
    </row>
    <row r="10" spans="2:12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2" spans="2:12" x14ac:dyDescent="0.3">
      <c r="B12" s="1"/>
      <c r="C12" s="1" t="s">
        <v>0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/>
      <c r="L12" s="1" t="s">
        <v>20</v>
      </c>
    </row>
    <row r="13" spans="2:12" x14ac:dyDescent="0.3">
      <c r="B13" s="1" t="s">
        <v>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 t="s">
        <v>17</v>
      </c>
      <c r="L13" s="1">
        <v>0.5</v>
      </c>
    </row>
    <row r="14" spans="2:12" x14ac:dyDescent="0.3">
      <c r="B14" s="1" t="s">
        <v>10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 t="s">
        <v>17</v>
      </c>
      <c r="L14" s="1">
        <v>2.5</v>
      </c>
    </row>
    <row r="15" spans="2:12" x14ac:dyDescent="0.3">
      <c r="B15" s="1" t="s">
        <v>11</v>
      </c>
      <c r="C15" s="3">
        <v>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 t="s">
        <v>17</v>
      </c>
      <c r="L15" s="1">
        <v>0.5</v>
      </c>
    </row>
    <row r="16" spans="2:12" x14ac:dyDescent="0.3">
      <c r="B16" s="1" t="s">
        <v>12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 t="s">
        <v>17</v>
      </c>
      <c r="L16" s="1">
        <v>1.5</v>
      </c>
    </row>
    <row r="17" spans="1:12" x14ac:dyDescent="0.3">
      <c r="B17" s="1" t="s">
        <v>13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 t="s">
        <v>17</v>
      </c>
      <c r="L17" s="1">
        <v>1</v>
      </c>
    </row>
    <row r="18" spans="1:12" x14ac:dyDescent="0.3">
      <c r="B18" s="1" t="s">
        <v>14</v>
      </c>
      <c r="C18" s="1">
        <v>22</v>
      </c>
      <c r="D18" s="1">
        <v>-68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s">
        <v>17</v>
      </c>
      <c r="L18" s="1" t="s">
        <v>18</v>
      </c>
    </row>
    <row r="19" spans="1:12" x14ac:dyDescent="0.3">
      <c r="A19" s="5" t="s">
        <v>22</v>
      </c>
      <c r="B19" s="1" t="s">
        <v>7</v>
      </c>
      <c r="C19" s="1">
        <f>C8-C2</f>
        <v>0</v>
      </c>
      <c r="D19" s="1">
        <f>D8-D2</f>
        <v>-1</v>
      </c>
      <c r="E19" s="1">
        <f>E8-E2</f>
        <v>0</v>
      </c>
      <c r="F19" s="1">
        <f>F8-F2</f>
        <v>0</v>
      </c>
      <c r="G19" s="1">
        <f>G8-G2</f>
        <v>0</v>
      </c>
      <c r="H19" s="1">
        <f>H8-H2</f>
        <v>0</v>
      </c>
      <c r="I19" s="1">
        <f>I8-I2</f>
        <v>0</v>
      </c>
      <c r="J19" s="1">
        <f>J8-J2</f>
        <v>0</v>
      </c>
      <c r="K19" s="1" t="s">
        <v>17</v>
      </c>
      <c r="L19" s="1" t="s">
        <v>23</v>
      </c>
    </row>
    <row r="20" spans="1:12" x14ac:dyDescent="0.3">
      <c r="A20" s="5" t="s">
        <v>30</v>
      </c>
      <c r="B20" s="1" t="s">
        <v>8</v>
      </c>
      <c r="C20" s="2">
        <f>C9-C4</f>
        <v>-1</v>
      </c>
      <c r="D20" s="1">
        <f t="shared" ref="D20:J20" si="0">D9-D4</f>
        <v>0</v>
      </c>
      <c r="E20" s="1">
        <f t="shared" si="0"/>
        <v>0</v>
      </c>
      <c r="F20" s="1">
        <f t="shared" si="0"/>
        <v>1</v>
      </c>
      <c r="G20" s="1">
        <f t="shared" si="0"/>
        <v>0</v>
      </c>
      <c r="H20" s="1">
        <f t="shared" si="0"/>
        <v>0</v>
      </c>
      <c r="I20" s="1">
        <f t="shared" si="0"/>
        <v>0</v>
      </c>
      <c r="J20" s="1">
        <f t="shared" si="0"/>
        <v>0</v>
      </c>
      <c r="K20" s="1" t="s">
        <v>17</v>
      </c>
      <c r="L20" s="1" t="s">
        <v>19</v>
      </c>
    </row>
    <row r="21" spans="1:12" x14ac:dyDescent="0.3">
      <c r="A21" s="9"/>
      <c r="B21" s="8"/>
      <c r="C21" s="6"/>
      <c r="D21" s="8"/>
      <c r="E21" s="8"/>
      <c r="F21" s="8"/>
      <c r="G21" s="8"/>
      <c r="H21" s="8"/>
      <c r="I21" s="8"/>
      <c r="J21" s="8"/>
      <c r="K21" s="8"/>
      <c r="L21" s="8"/>
    </row>
    <row r="23" spans="1:12" x14ac:dyDescent="0.3">
      <c r="B23" s="1"/>
      <c r="C23" s="1" t="s">
        <v>0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/>
      <c r="L23" s="1" t="s">
        <v>20</v>
      </c>
    </row>
    <row r="24" spans="1:12" x14ac:dyDescent="0.3">
      <c r="B24" s="1" t="s">
        <v>9</v>
      </c>
      <c r="C24" s="1">
        <f>C13</f>
        <v>0</v>
      </c>
      <c r="D24" s="1">
        <f>D13</f>
        <v>1</v>
      </c>
      <c r="E24" s="1">
        <f>E13</f>
        <v>0</v>
      </c>
      <c r="F24" s="1">
        <f>F13</f>
        <v>0</v>
      </c>
      <c r="G24" s="1">
        <f>G13</f>
        <v>0</v>
      </c>
      <c r="H24" s="1">
        <f>H13</f>
        <v>0</v>
      </c>
      <c r="I24" s="1">
        <f>I13</f>
        <v>1</v>
      </c>
      <c r="J24" s="1">
        <f>J13</f>
        <v>0</v>
      </c>
      <c r="K24" s="1" t="s">
        <v>17</v>
      </c>
      <c r="L24" s="1">
        <f>L13</f>
        <v>0.5</v>
      </c>
    </row>
    <row r="25" spans="1:12" x14ac:dyDescent="0.3">
      <c r="A25" s="5" t="s">
        <v>25</v>
      </c>
      <c r="B25" s="1" t="s">
        <v>10</v>
      </c>
      <c r="C25" s="1">
        <f>C14-C15</f>
        <v>0</v>
      </c>
      <c r="D25" s="1">
        <f>D14-D15</f>
        <v>1</v>
      </c>
      <c r="E25" s="1">
        <f>E14-E15</f>
        <v>1</v>
      </c>
      <c r="F25" s="1">
        <f>F14-F15</f>
        <v>1</v>
      </c>
      <c r="G25" s="1">
        <f>G14-G15</f>
        <v>0</v>
      </c>
      <c r="H25" s="1">
        <f>H14-H15</f>
        <v>0</v>
      </c>
      <c r="I25" s="1">
        <f>I14-I15</f>
        <v>0</v>
      </c>
      <c r="J25" s="1">
        <f>J14-J15</f>
        <v>-1</v>
      </c>
      <c r="K25" s="1" t="s">
        <v>17</v>
      </c>
      <c r="L25" s="1">
        <f>L14-L15</f>
        <v>2</v>
      </c>
    </row>
    <row r="26" spans="1:12" x14ac:dyDescent="0.3">
      <c r="A26" s="5"/>
      <c r="B26" s="1" t="s">
        <v>11</v>
      </c>
      <c r="C26" s="1">
        <v>1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1</v>
      </c>
      <c r="K26" s="1" t="s">
        <v>17</v>
      </c>
      <c r="L26" s="1">
        <v>0.5</v>
      </c>
    </row>
    <row r="27" spans="1:12" x14ac:dyDescent="0.3">
      <c r="A27" s="5" t="s">
        <v>24</v>
      </c>
      <c r="B27" s="1" t="s">
        <v>12</v>
      </c>
      <c r="C27" s="1">
        <f>C16-C15</f>
        <v>0</v>
      </c>
      <c r="D27" s="1">
        <f>D16-D15</f>
        <v>0</v>
      </c>
      <c r="E27" s="1">
        <f>E16-E15</f>
        <v>0</v>
      </c>
      <c r="F27" s="1">
        <f>F16-F15</f>
        <v>1</v>
      </c>
      <c r="G27" s="1">
        <f>G16-G15</f>
        <v>1</v>
      </c>
      <c r="H27" s="1">
        <f>H16-H15</f>
        <v>0</v>
      </c>
      <c r="I27" s="1">
        <f>I16-I15</f>
        <v>0</v>
      </c>
      <c r="J27" s="1">
        <f>J16-J15</f>
        <v>-1</v>
      </c>
      <c r="K27" s="1" t="s">
        <v>17</v>
      </c>
      <c r="L27" s="1">
        <f>L16-L15</f>
        <v>1</v>
      </c>
    </row>
    <row r="28" spans="1:12" x14ac:dyDescent="0.3">
      <c r="A28" s="5"/>
      <c r="B28" s="1" t="s">
        <v>13</v>
      </c>
      <c r="C28" s="1">
        <f>C17</f>
        <v>0</v>
      </c>
      <c r="D28" s="1">
        <f>D17</f>
        <v>1</v>
      </c>
      <c r="E28" s="1">
        <f>E17</f>
        <v>0</v>
      </c>
      <c r="F28" s="1">
        <f>F17</f>
        <v>0</v>
      </c>
      <c r="G28" s="1">
        <f>G17</f>
        <v>0</v>
      </c>
      <c r="H28" s="1">
        <f>H17</f>
        <v>1</v>
      </c>
      <c r="I28" s="1">
        <f>I17</f>
        <v>0</v>
      </c>
      <c r="J28" s="1">
        <f>J17</f>
        <v>0</v>
      </c>
      <c r="K28" s="1" t="s">
        <v>17</v>
      </c>
      <c r="L28" s="1">
        <f>L17</f>
        <v>1</v>
      </c>
    </row>
    <row r="29" spans="1:12" x14ac:dyDescent="0.3">
      <c r="A29" s="5" t="s">
        <v>31</v>
      </c>
      <c r="B29" s="1" t="s">
        <v>14</v>
      </c>
      <c r="C29" s="1">
        <f>C18-22*C15</f>
        <v>0</v>
      </c>
      <c r="D29" s="1">
        <f>D18-22*D15</f>
        <v>-68</v>
      </c>
      <c r="E29" s="1">
        <f>E18-22*E15</f>
        <v>0</v>
      </c>
      <c r="F29" s="1">
        <f>F18-22*F15</f>
        <v>22</v>
      </c>
      <c r="G29" s="1">
        <f>G18-22*G15</f>
        <v>0</v>
      </c>
      <c r="H29" s="1">
        <f>H18-22*H15</f>
        <v>0</v>
      </c>
      <c r="I29" s="1">
        <f>I18-22*I15</f>
        <v>0</v>
      </c>
      <c r="J29" s="1">
        <f>J18-22*J15</f>
        <v>-22</v>
      </c>
      <c r="K29" s="1" t="s">
        <v>17</v>
      </c>
      <c r="L29" s="1" t="s">
        <v>21</v>
      </c>
    </row>
    <row r="30" spans="1:12" x14ac:dyDescent="0.3">
      <c r="A30" s="5"/>
      <c r="B30" s="1" t="s">
        <v>7</v>
      </c>
      <c r="C30" s="1">
        <f>C19</f>
        <v>0</v>
      </c>
      <c r="D30" s="1">
        <f>D19</f>
        <v>-1</v>
      </c>
      <c r="E30" s="1">
        <f>E19</f>
        <v>0</v>
      </c>
      <c r="F30" s="1">
        <f>F19</f>
        <v>0</v>
      </c>
      <c r="G30" s="1">
        <f>G19</f>
        <v>0</v>
      </c>
      <c r="H30" s="1">
        <f>H19</f>
        <v>0</v>
      </c>
      <c r="I30" s="1">
        <f>I19</f>
        <v>0</v>
      </c>
      <c r="J30" s="1">
        <f>J19</f>
        <v>0</v>
      </c>
      <c r="K30" s="1" t="s">
        <v>17</v>
      </c>
      <c r="L30" s="1" t="str">
        <f>L19</f>
        <v>w1-0.5</v>
      </c>
    </row>
    <row r="31" spans="1:12" x14ac:dyDescent="0.3">
      <c r="A31" s="5" t="s">
        <v>32</v>
      </c>
      <c r="B31" s="1" t="s">
        <v>8</v>
      </c>
      <c r="C31" s="1">
        <f>C20+C15</f>
        <v>0</v>
      </c>
      <c r="D31" s="1">
        <f>D20+D15</f>
        <v>0</v>
      </c>
      <c r="E31" s="1">
        <f>E20+E15</f>
        <v>0</v>
      </c>
      <c r="F31" s="1">
        <f>F20+F15</f>
        <v>0</v>
      </c>
      <c r="G31" s="1">
        <f>G20+G15</f>
        <v>0</v>
      </c>
      <c r="H31" s="1">
        <f>H20+H15</f>
        <v>0</v>
      </c>
      <c r="I31" s="1">
        <f>I20+I15</f>
        <v>0</v>
      </c>
      <c r="J31" s="1">
        <f>J20+J15</f>
        <v>1</v>
      </c>
      <c r="K31" s="1" t="s">
        <v>17</v>
      </c>
      <c r="L31" s="1" t="s">
        <v>16</v>
      </c>
    </row>
    <row r="32" spans="1:12" x14ac:dyDescent="0.3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3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5" spans="1:12" x14ac:dyDescent="0.3">
      <c r="A35" s="5" t="s">
        <v>26</v>
      </c>
      <c r="B35" s="1"/>
      <c r="C35" s="1" t="s">
        <v>0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/>
      <c r="K35" s="1" t="s">
        <v>20</v>
      </c>
    </row>
    <row r="36" spans="1:12" x14ac:dyDescent="0.3">
      <c r="B36" s="1" t="s">
        <v>9</v>
      </c>
      <c r="C36" s="1">
        <v>0</v>
      </c>
      <c r="D36" s="3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 t="s">
        <v>17</v>
      </c>
      <c r="K36" s="1">
        <v>0.5</v>
      </c>
    </row>
    <row r="37" spans="1:12" x14ac:dyDescent="0.3">
      <c r="B37" s="1" t="s">
        <v>10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 t="s">
        <v>17</v>
      </c>
      <c r="K37" s="1">
        <v>2</v>
      </c>
    </row>
    <row r="38" spans="1:12" x14ac:dyDescent="0.3">
      <c r="B38" s="1" t="s">
        <v>11</v>
      </c>
      <c r="C38" s="1">
        <v>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 t="s">
        <v>17</v>
      </c>
      <c r="K38" s="1">
        <v>0.5</v>
      </c>
    </row>
    <row r="39" spans="1:12" x14ac:dyDescent="0.3">
      <c r="B39" s="1" t="s">
        <v>12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 t="s">
        <v>17</v>
      </c>
      <c r="K39" s="1">
        <v>1</v>
      </c>
    </row>
    <row r="40" spans="1:12" x14ac:dyDescent="0.3">
      <c r="B40" s="1" t="s">
        <v>13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 t="s">
        <v>17</v>
      </c>
      <c r="K40" s="1">
        <v>1</v>
      </c>
    </row>
    <row r="41" spans="1:12" x14ac:dyDescent="0.3">
      <c r="B41" s="1" t="s">
        <v>14</v>
      </c>
      <c r="C41" s="1">
        <v>0</v>
      </c>
      <c r="D41" s="1">
        <v>-68</v>
      </c>
      <c r="E41" s="1">
        <v>0</v>
      </c>
      <c r="F41" s="1">
        <v>22</v>
      </c>
      <c r="G41" s="1">
        <v>0</v>
      </c>
      <c r="H41" s="1">
        <v>0</v>
      </c>
      <c r="I41" s="1">
        <v>0</v>
      </c>
      <c r="J41" s="1" t="s">
        <v>17</v>
      </c>
      <c r="K41" s="1" t="s">
        <v>21</v>
      </c>
    </row>
    <row r="42" spans="1:12" x14ac:dyDescent="0.3">
      <c r="B42" s="1" t="s">
        <v>7</v>
      </c>
      <c r="C42" s="1">
        <v>0</v>
      </c>
      <c r="D42" s="2">
        <v>-1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 t="s">
        <v>17</v>
      </c>
      <c r="K42" s="1" t="s">
        <v>23</v>
      </c>
    </row>
    <row r="43" spans="1:12" x14ac:dyDescent="0.3">
      <c r="B43" s="8"/>
      <c r="C43" s="8"/>
      <c r="D43" s="6"/>
      <c r="E43" s="8"/>
      <c r="F43" s="8"/>
      <c r="G43" s="8"/>
      <c r="H43" s="8"/>
      <c r="I43" s="8"/>
      <c r="J43" s="8"/>
      <c r="K43" s="8"/>
    </row>
    <row r="45" spans="1:12" x14ac:dyDescent="0.3">
      <c r="B45" s="1"/>
      <c r="C45" s="1" t="s">
        <v>0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/>
      <c r="K45" s="1" t="s">
        <v>20</v>
      </c>
    </row>
    <row r="46" spans="1:12" x14ac:dyDescent="0.3">
      <c r="B46" s="1" t="s">
        <v>9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 t="s">
        <v>17</v>
      </c>
      <c r="K46" s="1">
        <v>0.5</v>
      </c>
    </row>
    <row r="47" spans="1:12" x14ac:dyDescent="0.3">
      <c r="A47" s="5" t="s">
        <v>33</v>
      </c>
      <c r="B47" s="1" t="s">
        <v>10</v>
      </c>
      <c r="C47" s="1">
        <f>C37-C36</f>
        <v>0</v>
      </c>
      <c r="D47" s="1">
        <f>D37-D36</f>
        <v>0</v>
      </c>
      <c r="E47" s="1">
        <f>E37-E36</f>
        <v>1</v>
      </c>
      <c r="F47" s="1">
        <f>F37-F36</f>
        <v>1</v>
      </c>
      <c r="G47" s="1">
        <f>G37-G36</f>
        <v>0</v>
      </c>
      <c r="H47" s="1">
        <f>H37-H36</f>
        <v>0</v>
      </c>
      <c r="I47" s="1">
        <f>I37-I36</f>
        <v>-1</v>
      </c>
      <c r="J47" s="1" t="s">
        <v>17</v>
      </c>
      <c r="K47" s="1">
        <f>K37-K36</f>
        <v>1.5</v>
      </c>
    </row>
    <row r="48" spans="1:12" x14ac:dyDescent="0.3">
      <c r="A48" s="5" t="s">
        <v>34</v>
      </c>
      <c r="B48" s="1" t="s">
        <v>11</v>
      </c>
      <c r="C48" s="1">
        <f>C38</f>
        <v>1</v>
      </c>
      <c r="D48" s="1">
        <f>D38</f>
        <v>0</v>
      </c>
      <c r="E48" s="1">
        <f>E38</f>
        <v>0</v>
      </c>
      <c r="F48" s="1">
        <f>F38</f>
        <v>-1</v>
      </c>
      <c r="G48" s="1">
        <f>G38</f>
        <v>0</v>
      </c>
      <c r="H48" s="1">
        <f>H38</f>
        <v>0</v>
      </c>
      <c r="I48" s="1">
        <f>I38</f>
        <v>0</v>
      </c>
      <c r="J48" s="1" t="s">
        <v>17</v>
      </c>
      <c r="K48" s="1">
        <f>K38</f>
        <v>0.5</v>
      </c>
    </row>
    <row r="49" spans="1:11" x14ac:dyDescent="0.3">
      <c r="A49" s="5" t="s">
        <v>35</v>
      </c>
      <c r="B49" s="1" t="s">
        <v>12</v>
      </c>
      <c r="C49" s="1">
        <f>C39</f>
        <v>0</v>
      </c>
      <c r="D49" s="1">
        <f>D39</f>
        <v>0</v>
      </c>
      <c r="E49" s="1">
        <f>E39</f>
        <v>0</v>
      </c>
      <c r="F49" s="1">
        <f>F39</f>
        <v>1</v>
      </c>
      <c r="G49" s="1">
        <f>G39</f>
        <v>1</v>
      </c>
      <c r="H49" s="1">
        <f>H39</f>
        <v>0</v>
      </c>
      <c r="I49" s="1">
        <f>I39</f>
        <v>0</v>
      </c>
      <c r="J49" s="1" t="s">
        <v>17</v>
      </c>
      <c r="K49" s="1">
        <f>K39</f>
        <v>1</v>
      </c>
    </row>
    <row r="50" spans="1:11" x14ac:dyDescent="0.3">
      <c r="A50" s="5" t="s">
        <v>28</v>
      </c>
      <c r="B50" s="1" t="s">
        <v>13</v>
      </c>
      <c r="C50" s="1">
        <f>C40-C36</f>
        <v>0</v>
      </c>
      <c r="D50" s="1">
        <f>D40-D36</f>
        <v>0</v>
      </c>
      <c r="E50" s="1">
        <f>E40-E36</f>
        <v>0</v>
      </c>
      <c r="F50" s="1">
        <f>F40-F36</f>
        <v>0</v>
      </c>
      <c r="G50" s="1">
        <f>G40-G36</f>
        <v>0</v>
      </c>
      <c r="H50" s="1">
        <f>H40-H36</f>
        <v>1</v>
      </c>
      <c r="I50" s="1">
        <f>I40-I36</f>
        <v>-1</v>
      </c>
      <c r="J50" s="1" t="s">
        <v>17</v>
      </c>
      <c r="K50" s="1">
        <f>K40-K36</f>
        <v>0.5</v>
      </c>
    </row>
    <row r="51" spans="1:11" x14ac:dyDescent="0.3">
      <c r="A51" s="5" t="s">
        <v>27</v>
      </c>
      <c r="B51" s="1" t="s">
        <v>14</v>
      </c>
      <c r="C51" s="1">
        <f>C41+68*C36</f>
        <v>0</v>
      </c>
      <c r="D51" s="1">
        <f>D41+68*D36</f>
        <v>0</v>
      </c>
      <c r="E51" s="1">
        <f>E41+68*E36</f>
        <v>0</v>
      </c>
      <c r="F51" s="1">
        <f>F41+68*F36</f>
        <v>22</v>
      </c>
      <c r="G51" s="1">
        <f>G41+68*G36</f>
        <v>0</v>
      </c>
      <c r="H51" s="1">
        <f>H41+68*H36</f>
        <v>0</v>
      </c>
      <c r="I51" s="1">
        <f>I41+68*I36</f>
        <v>68</v>
      </c>
      <c r="J51" s="1" t="s">
        <v>17</v>
      </c>
      <c r="K51" s="1" t="s">
        <v>29</v>
      </c>
    </row>
    <row r="52" spans="1:11" x14ac:dyDescent="0.3">
      <c r="A52" s="5" t="s">
        <v>36</v>
      </c>
      <c r="B52" s="1" t="s">
        <v>7</v>
      </c>
      <c r="C52" s="1">
        <f>C42+C36</f>
        <v>0</v>
      </c>
      <c r="D52" s="1">
        <f>D42+D36</f>
        <v>0</v>
      </c>
      <c r="E52" s="1">
        <f>E42+E36</f>
        <v>0</v>
      </c>
      <c r="F52" s="1">
        <f>F42+F36</f>
        <v>0</v>
      </c>
      <c r="G52" s="1">
        <f>G42+G36</f>
        <v>0</v>
      </c>
      <c r="H52" s="1">
        <f>H42+H36</f>
        <v>0</v>
      </c>
      <c r="I52" s="1">
        <f>I42+I36</f>
        <v>1</v>
      </c>
      <c r="J52" s="1" t="s">
        <v>17</v>
      </c>
      <c r="K52" s="1" t="s">
        <v>15</v>
      </c>
    </row>
    <row r="53" spans="1:11" x14ac:dyDescent="0.3">
      <c r="A53" s="9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3">
      <c r="A54" s="5" t="s">
        <v>37</v>
      </c>
      <c r="B54" s="1"/>
      <c r="C54" s="1" t="s">
        <v>0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/>
      <c r="J54" s="1" t="s">
        <v>20</v>
      </c>
    </row>
    <row r="55" spans="1:11" x14ac:dyDescent="0.3">
      <c r="B55" s="1" t="s">
        <v>9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 t="s">
        <v>17</v>
      </c>
      <c r="J55" s="1">
        <v>0.5</v>
      </c>
    </row>
    <row r="56" spans="1:11" x14ac:dyDescent="0.3">
      <c r="B56" s="1" t="s">
        <v>10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 t="s">
        <v>17</v>
      </c>
      <c r="J56" s="1">
        <v>1.5</v>
      </c>
    </row>
    <row r="57" spans="1:11" x14ac:dyDescent="0.3">
      <c r="B57" s="1" t="s">
        <v>11</v>
      </c>
      <c r="C57" s="1">
        <v>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 t="s">
        <v>17</v>
      </c>
      <c r="J57" s="1">
        <v>0.5</v>
      </c>
    </row>
    <row r="58" spans="1:11" x14ac:dyDescent="0.3">
      <c r="B58" s="1" t="s">
        <v>12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 t="s">
        <v>17</v>
      </c>
      <c r="J58" s="1">
        <v>1</v>
      </c>
    </row>
    <row r="59" spans="1:11" x14ac:dyDescent="0.3">
      <c r="B59" s="1" t="s">
        <v>13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 t="s">
        <v>17</v>
      </c>
      <c r="J59" s="1">
        <v>0.5</v>
      </c>
    </row>
    <row r="60" spans="1:11" x14ac:dyDescent="0.3">
      <c r="B60" s="1" t="s">
        <v>14</v>
      </c>
      <c r="C60" s="1">
        <v>0</v>
      </c>
      <c r="D60" s="1">
        <v>0</v>
      </c>
      <c r="E60" s="1">
        <v>0</v>
      </c>
      <c r="F60" s="1">
        <v>22</v>
      </c>
      <c r="G60" s="1">
        <v>0</v>
      </c>
      <c r="H60" s="1">
        <v>0</v>
      </c>
      <c r="I60" s="1" t="s">
        <v>17</v>
      </c>
      <c r="J60" s="1" t="s">
        <v>29</v>
      </c>
    </row>
    <row r="62" spans="1:11" x14ac:dyDescent="0.3">
      <c r="B62" s="4" t="s">
        <v>0</v>
      </c>
      <c r="C62" s="5">
        <f>J57/C57</f>
        <v>0.5</v>
      </c>
    </row>
    <row r="63" spans="1:11" x14ac:dyDescent="0.3">
      <c r="B63" s="4" t="s">
        <v>2</v>
      </c>
      <c r="C63" s="5">
        <f>J55/D55</f>
        <v>0.5</v>
      </c>
      <c r="E63" s="1" t="s">
        <v>1</v>
      </c>
      <c r="F63" s="7">
        <f>C63-2.5</f>
        <v>-2</v>
      </c>
    </row>
    <row r="64" spans="1:11" x14ac:dyDescent="0.3">
      <c r="B64" s="4" t="s">
        <v>3</v>
      </c>
      <c r="C64" s="5">
        <f>J56/E56</f>
        <v>1.5</v>
      </c>
    </row>
    <row r="65" spans="2:3" x14ac:dyDescent="0.3">
      <c r="B65" s="4" t="s">
        <v>4</v>
      </c>
      <c r="C65" s="5">
        <f>0</f>
        <v>0</v>
      </c>
    </row>
    <row r="66" spans="2:3" x14ac:dyDescent="0.3">
      <c r="B66" s="4" t="s">
        <v>5</v>
      </c>
      <c r="C66" s="5">
        <f>J58/G58</f>
        <v>1</v>
      </c>
    </row>
    <row r="67" spans="2:3" x14ac:dyDescent="0.3">
      <c r="B67" s="4" t="s">
        <v>6</v>
      </c>
      <c r="C67" s="5">
        <f>J59/H59</f>
        <v>0.5</v>
      </c>
    </row>
    <row r="68" spans="2:3" x14ac:dyDescent="0.3">
      <c r="B68" s="4" t="s">
        <v>14</v>
      </c>
      <c r="C68" s="5">
        <f>22*C62-68*C63+105</f>
        <v>82</v>
      </c>
    </row>
  </sheetData>
  <pageMargins left="0.25" right="0.25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Bhagat</dc:creator>
  <cp:lastModifiedBy>Yash Bhagat</cp:lastModifiedBy>
  <cp:lastPrinted>2018-10-19T21:01:05Z</cp:lastPrinted>
  <dcterms:created xsi:type="dcterms:W3CDTF">2018-10-19T03:59:43Z</dcterms:created>
  <dcterms:modified xsi:type="dcterms:W3CDTF">2018-10-19T23:20:31Z</dcterms:modified>
</cp:coreProperties>
</file>