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3.xml"/>
  <Override ContentType="application/vnd.ms-excel.slicer+xml" PartName="/xl/slicers/slicer2.xml"/>
  <Override ContentType="application/vnd.ms-excel.slicer+xml" PartName="/xl/slicers/slicer4.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dashboard" sheetId="1" r:id="rId4"/>
    <sheet state="visible" name="data" sheetId="2" r:id="rId5"/>
    <sheet state="visible" name="Service Department" sheetId="3" r:id="rId6"/>
    <sheet state="visible" name="Age VS Days" sheetId="4" r:id="rId7"/>
    <sheet state="visible" name="Age &amp; Satisfaction" sheetId="5" r:id="rId8"/>
  </sheets>
  <definedNames>
    <definedName hidden="1" localSheetId="2" name="Z_92E97282_9950_494C_9EA4_C01E71CAC8BC_.wvu.FilterData">'Service Department'!$A$1:$B$5</definedName>
    <definedName hidden="1" localSheetId="2" name="Z_92E97282_9950_494C_9EA4_C01E71CAC8BC_.wvu.FilterData">'Service Department'!$A$1:$B$5</definedName>
    <definedName hidden="1" localSheetId="3" name="Z_92E97282_9950_494C_9EA4_C01E71CAC8BC_.wvu.FilterData">'Age VS Days'!$A$1:$C$793</definedName>
    <definedName hidden="1" localSheetId="3" name="Z_92E97282_9950_494C_9EA4_C01E71CAC8BC_.wvu.FilterData">'Age VS Days'!$A$1:$C$793</definedName>
    <definedName hidden="1" localSheetId="4" name="Z_92E97282_9950_494C_9EA4_C01E71CAC8BC_.wvu.FilterData">'Age &amp; Satisfaction'!$A$1:$B$934</definedName>
    <definedName hidden="1" localSheetId="4" name="Z_92E97282_9950_494C_9EA4_C01E71CAC8BC_.wvu.FilterData">'Age &amp; Satisfaction'!$A$1:$B$934</definedName>
    <definedName name="SlicerCache_Table_2_Col_1">#N/A</definedName>
    <definedName name="SlicerCache_Table_3_Col_1">#N/A</definedName>
    <definedName name="SlicerCache_Table_4_Col_2">#N/A</definedName>
  </definedNames>
  <calcPr/>
  <customWorkbookViews>
    <customWorkbookView activeSheetId="0" maximized="1" windowHeight="0" windowWidth="0" guid="{92E97282-9950-494C-9EA4-C01E71CAC8BC}" name="Filter 1"/>
  </customWorkbookViews>
  <pivotCaches>
    <pivotCache cacheId="0" r:id="rId9"/>
    <pivotCache cacheId="1" r:id="rId10"/>
  </pivotCaches>
  <extLst>
    <ext uri="{46BE6895-7355-4a93-B00E-2C351335B9C9}">
      <x15:slicerCaches>
        <x14:slicerCache r:id="rId11"/>
        <x14:slicerCache r:id="rId12"/>
        <x14:slicerCache r:id="rId13"/>
      </x15:slicerCaches>
    </ext>
  </extLst>
</workbook>
</file>

<file path=xl/sharedStrings.xml><?xml version="1.0" encoding="utf-8"?>
<sst xmlns="http://schemas.openxmlformats.org/spreadsheetml/2006/main" count="3177" uniqueCount="2119">
  <si>
    <t>Option 2</t>
  </si>
  <si>
    <t>patient_id</t>
  </si>
  <si>
    <t>name</t>
  </si>
  <si>
    <t>age</t>
  </si>
  <si>
    <t>arrival_date</t>
  </si>
  <si>
    <t>departure_date</t>
  </si>
  <si>
    <t>service</t>
  </si>
  <si>
    <t>satisfaction</t>
  </si>
  <si>
    <t>date_difference</t>
  </si>
  <si>
    <t>Column 9</t>
  </si>
  <si>
    <t>Column 10</t>
  </si>
  <si>
    <t>Column 11</t>
  </si>
  <si>
    <t>Column 12</t>
  </si>
  <si>
    <t xml:space="preserve"> </t>
  </si>
  <si>
    <t>v-look up patient base search</t>
  </si>
  <si>
    <t>PAT-09484753</t>
  </si>
  <si>
    <t>Richard Rodriguez</t>
  </si>
  <si>
    <t>surgery</t>
  </si>
  <si>
    <t>PAT-f0644084</t>
  </si>
  <si>
    <t>Shannon Walker</t>
  </si>
  <si>
    <t>patient name</t>
  </si>
  <si>
    <t>Ashley Waller</t>
  </si>
  <si>
    <t>PAT-ac6162e4</t>
  </si>
  <si>
    <t>Julia Torres</t>
  </si>
  <si>
    <t>general_medicine</t>
  </si>
  <si>
    <t>PAT-3dda2bb5</t>
  </si>
  <si>
    <t>Crystal Johnson</t>
  </si>
  <si>
    <t>emergency</t>
  </si>
  <si>
    <t>patient id</t>
  </si>
  <si>
    <t>PAT-08591375</t>
  </si>
  <si>
    <t>Garrett Lin</t>
  </si>
  <si>
    <t>ICU</t>
  </si>
  <si>
    <t>PAT-f4b29bae</t>
  </si>
  <si>
    <t>Diana May</t>
  </si>
  <si>
    <t>stayed</t>
  </si>
  <si>
    <t>PAT-283cda07</t>
  </si>
  <si>
    <t>William Herrera</t>
  </si>
  <si>
    <t>PAT-5b61868c</t>
  </si>
  <si>
    <t>PAT-f9c8afa6</t>
  </si>
  <si>
    <t>Victor Baker</t>
  </si>
  <si>
    <t>PAT-5290be70</t>
  </si>
  <si>
    <t>Jeffrey Chandler</t>
  </si>
  <si>
    <t>PAT-003ce690</t>
  </si>
  <si>
    <t>Larry Dixon</t>
  </si>
  <si>
    <t>PAT-18f78014</t>
  </si>
  <si>
    <t>Kenneth Scott</t>
  </si>
  <si>
    <t>PAT-69dc0dc1</t>
  </si>
  <si>
    <t>April Frost</t>
  </si>
  <si>
    <t>PAT-95afe21e</t>
  </si>
  <si>
    <t>Michelle Harmon</t>
  </si>
  <si>
    <t>PAT-cc50ad71</t>
  </si>
  <si>
    <t>Helen Jones</t>
  </si>
  <si>
    <t>PAT-0beb4754</t>
  </si>
  <si>
    <t>Erin Edwards</t>
  </si>
  <si>
    <t>PAT-3223420e</t>
  </si>
  <si>
    <t>Michelle Evans</t>
  </si>
  <si>
    <t>PAT-f0682772</t>
  </si>
  <si>
    <t>Jason Powell</t>
  </si>
  <si>
    <t>PAT-af65396f</t>
  </si>
  <si>
    <t>Cameron Fisher</t>
  </si>
  <si>
    <t>PAT-dbbf6d1f</t>
  </si>
  <si>
    <t>Megan Orr</t>
  </si>
  <si>
    <t>PAT-5e3f8747</t>
  </si>
  <si>
    <t>Elizabeth Kelley</t>
  </si>
  <si>
    <t>PAT-ba5529f4</t>
  </si>
  <si>
    <t>Dustin Jordan</t>
  </si>
  <si>
    <t>PAT-208fd478</t>
  </si>
  <si>
    <t>Mary Marshall</t>
  </si>
  <si>
    <t>PAT-127ca40e</t>
  </si>
  <si>
    <t>Daniel Kennedy</t>
  </si>
  <si>
    <t>PAT-f70aeea1</t>
  </si>
  <si>
    <t>Rebecca Jackson</t>
  </si>
  <si>
    <t>PAT-9bc45d47</t>
  </si>
  <si>
    <t>Jose Schultz</t>
  </si>
  <si>
    <t>PAT-13c9b20f</t>
  </si>
  <si>
    <t>Robert Potter</t>
  </si>
  <si>
    <t>PAT-cd63d937</t>
  </si>
  <si>
    <t>Courtney Gonzalez</t>
  </si>
  <si>
    <t>PAT-1bc22a80</t>
  </si>
  <si>
    <t>David Alvarez</t>
  </si>
  <si>
    <t>PAT-5044053e</t>
  </si>
  <si>
    <t>Angel Perry</t>
  </si>
  <si>
    <t>PAT-f3846605</t>
  </si>
  <si>
    <t>Cheyenne Horton</t>
  </si>
  <si>
    <t>PAT-736d270f</t>
  </si>
  <si>
    <t>David Douglas Jr.</t>
  </si>
  <si>
    <t>PAT-af250ef4</t>
  </si>
  <si>
    <t>Patricia Rodriguez</t>
  </si>
  <si>
    <t>PAT-eacf84b5</t>
  </si>
  <si>
    <t>Christopher Rubio</t>
  </si>
  <si>
    <t>PAT-8029775b</t>
  </si>
  <si>
    <t>Amber Wright</t>
  </si>
  <si>
    <t>PAT-9ba7a6ee</t>
  </si>
  <si>
    <t>Joyce Solis</t>
  </si>
  <si>
    <t>PAT-029113eb</t>
  </si>
  <si>
    <t>Victoria Larson</t>
  </si>
  <si>
    <t>PAT-44c855d4</t>
  </si>
  <si>
    <t>Stephanie Salazar</t>
  </si>
  <si>
    <t>PAT-8b1e87b0</t>
  </si>
  <si>
    <t>Kathy Rivas</t>
  </si>
  <si>
    <t>PAT-fade1b7b</t>
  </si>
  <si>
    <t>Stephanie Manning</t>
  </si>
  <si>
    <t>PAT-d4f82ecb</t>
  </si>
  <si>
    <t>David Wright</t>
  </si>
  <si>
    <t>PAT-5b51b470</t>
  </si>
  <si>
    <t>Pamela Boyd</t>
  </si>
  <si>
    <t>PAT-cb6b3892</t>
  </si>
  <si>
    <t>Denise Jones</t>
  </si>
  <si>
    <t>PAT-87783e44</t>
  </si>
  <si>
    <t>Devon Flores</t>
  </si>
  <si>
    <t>PAT-33d8d801</t>
  </si>
  <si>
    <t>Brenda Hall</t>
  </si>
  <si>
    <t>PAT-48f61d27</t>
  </si>
  <si>
    <t>Michelle Brown</t>
  </si>
  <si>
    <t>PAT-24a653c8</t>
  </si>
  <si>
    <t>Joshua Perry</t>
  </si>
  <si>
    <t>PAT-0d00ca2c</t>
  </si>
  <si>
    <t>Jason Stein</t>
  </si>
  <si>
    <t>PAT-70057243</t>
  </si>
  <si>
    <t>Melissa Gates</t>
  </si>
  <si>
    <t>PAT-84559395</t>
  </si>
  <si>
    <t>Jamie Smith</t>
  </si>
  <si>
    <t>PAT-581a47d8</t>
  </si>
  <si>
    <t>Paul Castaneda</t>
  </si>
  <si>
    <t>PAT-851d3ef5</t>
  </si>
  <si>
    <t>Jennifer Adkins</t>
  </si>
  <si>
    <t>PAT-a2c2be76</t>
  </si>
  <si>
    <t>Lindsey Walker</t>
  </si>
  <si>
    <t>PAT-ae81e45f</t>
  </si>
  <si>
    <t>Jeffrey Johnson</t>
  </si>
  <si>
    <t>PAT-51e4d298</t>
  </si>
  <si>
    <t>Michael Powell</t>
  </si>
  <si>
    <t>PAT-deada259</t>
  </si>
  <si>
    <t>John Anderson</t>
  </si>
  <si>
    <t>PAT-73381b12</t>
  </si>
  <si>
    <t>Alyssa Long</t>
  </si>
  <si>
    <t>PAT-4275a12b</t>
  </si>
  <si>
    <t>Alyssa Day</t>
  </si>
  <si>
    <t>PAT-a4a957cb</t>
  </si>
  <si>
    <t>Joel Williams</t>
  </si>
  <si>
    <t>PAT-a2ac2b3b</t>
  </si>
  <si>
    <t>Daniel Murphy</t>
  </si>
  <si>
    <t>PAT-64a781e0</t>
  </si>
  <si>
    <t>Jamie Walton</t>
  </si>
  <si>
    <t>PAT-54bd8932</t>
  </si>
  <si>
    <t>Darlene Miller</t>
  </si>
  <si>
    <t>PAT-1e630d47</t>
  </si>
  <si>
    <t>Joshua Cooke</t>
  </si>
  <si>
    <t>PAT-d1c95e77</t>
  </si>
  <si>
    <t>Matthew Harrington</t>
  </si>
  <si>
    <t>PAT-69802c02</t>
  </si>
  <si>
    <t>Nicole Herring</t>
  </si>
  <si>
    <t>PAT-8b68dd5f</t>
  </si>
  <si>
    <t>Alex Hernandez</t>
  </si>
  <si>
    <t>PAT-93f48cc9</t>
  </si>
  <si>
    <t>Michael Elliott</t>
  </si>
  <si>
    <t>PAT-0477a000</t>
  </si>
  <si>
    <t>Michael Wang</t>
  </si>
  <si>
    <t>PAT-efd9dfb4</t>
  </si>
  <si>
    <t>Lawrence Adkins</t>
  </si>
  <si>
    <t>PAT-1dd2fee7</t>
  </si>
  <si>
    <t>Robert Oconnell</t>
  </si>
  <si>
    <t>PAT-f316dd98</t>
  </si>
  <si>
    <t>Alexander Collins</t>
  </si>
  <si>
    <t>PAT-d6e424a7</t>
  </si>
  <si>
    <t>Tina Sanders</t>
  </si>
  <si>
    <t>PAT-9da5da0c</t>
  </si>
  <si>
    <t>Angela Vaughn</t>
  </si>
  <si>
    <t>PAT-d6009d2d</t>
  </si>
  <si>
    <t>Ashley Barton</t>
  </si>
  <si>
    <t>PAT-93eef480</t>
  </si>
  <si>
    <t>Lindsay Martinez</t>
  </si>
  <si>
    <t>PAT-71af91b2</t>
  </si>
  <si>
    <t>Dr. Hannah Patterson</t>
  </si>
  <si>
    <t>PAT-46bf225d</t>
  </si>
  <si>
    <t>Jonathan Peterson</t>
  </si>
  <si>
    <t>PAT-cdf17ff3</t>
  </si>
  <si>
    <t>Samantha Garcia</t>
  </si>
  <si>
    <t>PAT-37cfaa9e</t>
  </si>
  <si>
    <t>Madison Poole</t>
  </si>
  <si>
    <t>PAT-8d08fe4b</t>
  </si>
  <si>
    <t>Jessica Gross</t>
  </si>
  <si>
    <t>PAT-5ceebd3e</t>
  </si>
  <si>
    <t>Debra Morton</t>
  </si>
  <si>
    <t>PAT-781642da</t>
  </si>
  <si>
    <t>Karen Graham</t>
  </si>
  <si>
    <t>PAT-59b0893a</t>
  </si>
  <si>
    <t>Debra Christian</t>
  </si>
  <si>
    <t>PAT-6527c233</t>
  </si>
  <si>
    <t>Angelica Keith</t>
  </si>
  <si>
    <t>PAT-78c826d3</t>
  </si>
  <si>
    <t>John Bishop</t>
  </si>
  <si>
    <t>PAT-69b43c9f</t>
  </si>
  <si>
    <t>Allen Rosales</t>
  </si>
  <si>
    <t>PAT-5d40ae5a</t>
  </si>
  <si>
    <t>Daniel Salinas</t>
  </si>
  <si>
    <t>PAT-bc9492e1</t>
  </si>
  <si>
    <t>Spencer Haynes</t>
  </si>
  <si>
    <t>PAT-1cc7c1b5</t>
  </si>
  <si>
    <t>Adam Vaughan</t>
  </si>
  <si>
    <t>PAT-67f7e3c0</t>
  </si>
  <si>
    <t>Nathan Freeman</t>
  </si>
  <si>
    <t>PAT-ff95fbd3</t>
  </si>
  <si>
    <t>Melissa Brewer</t>
  </si>
  <si>
    <t>PAT-64d84602</t>
  </si>
  <si>
    <t>Ricky Davis II</t>
  </si>
  <si>
    <t>PAT-aec27b91</t>
  </si>
  <si>
    <t>Elizabeth Perkins</t>
  </si>
  <si>
    <t>PAT-adbace23</t>
  </si>
  <si>
    <t>Joseph Coleman</t>
  </si>
  <si>
    <t>PAT-4541f775</t>
  </si>
  <si>
    <t>Erin Warner</t>
  </si>
  <si>
    <t>PAT-747aa801</t>
  </si>
  <si>
    <t>David Martinez</t>
  </si>
  <si>
    <t>PAT-8f6d5fa4</t>
  </si>
  <si>
    <t>Bryan Herrera</t>
  </si>
  <si>
    <t>PAT-5549773a</t>
  </si>
  <si>
    <t>Cathy Robinson</t>
  </si>
  <si>
    <t>PAT-a1a7ae2d</t>
  </si>
  <si>
    <t>Dr. William Warren</t>
  </si>
  <si>
    <t>PAT-e3ea41ad</t>
  </si>
  <si>
    <t>Brian Lee</t>
  </si>
  <si>
    <t>PAT-9503b40f</t>
  </si>
  <si>
    <t>Christopher Smith</t>
  </si>
  <si>
    <t>PAT-77cb8744</t>
  </si>
  <si>
    <t>Denise Mccann</t>
  </si>
  <si>
    <t>PAT-7b4c9205</t>
  </si>
  <si>
    <t>Melissa Martinez</t>
  </si>
  <si>
    <t>PAT-140b8ad9</t>
  </si>
  <si>
    <t>Katherine Salas</t>
  </si>
  <si>
    <t>PAT-d2e54d43</t>
  </si>
  <si>
    <t>Julie Alexander</t>
  </si>
  <si>
    <t>PAT-7d1cd17c</t>
  </si>
  <si>
    <t>Anthony Everett</t>
  </si>
  <si>
    <t>PAT-a5027bf8</t>
  </si>
  <si>
    <t>Rodney Morales</t>
  </si>
  <si>
    <t>PAT-e084c2a6</t>
  </si>
  <si>
    <t>Mark Brown</t>
  </si>
  <si>
    <t>PAT-6df0ffc7</t>
  </si>
  <si>
    <t>Justin Torres</t>
  </si>
  <si>
    <t>PAT-778a1d7f</t>
  </si>
  <si>
    <t>Bailey Duran DDS</t>
  </si>
  <si>
    <t>PAT-c10bb8e8</t>
  </si>
  <si>
    <t>Courtney Mills</t>
  </si>
  <si>
    <t>PAT-213fad7f</t>
  </si>
  <si>
    <t>Jeremy Dalton</t>
  </si>
  <si>
    <t>PAT-ac6dc0e1</t>
  </si>
  <si>
    <t>Elizabeth Oliver DDS</t>
  </si>
  <si>
    <t>PAT-76736cf9</t>
  </si>
  <si>
    <t>Theresa Clark</t>
  </si>
  <si>
    <t>PAT-7447f98d</t>
  </si>
  <si>
    <t>Matthew Moore</t>
  </si>
  <si>
    <t>PAT-adc6b53e</t>
  </si>
  <si>
    <t>Benjamin Smith</t>
  </si>
  <si>
    <t>PAT-566609d4</t>
  </si>
  <si>
    <t>Kirk Carter</t>
  </si>
  <si>
    <t>PAT-76ad3db1</t>
  </si>
  <si>
    <t>Michael Warner</t>
  </si>
  <si>
    <t>PAT-6cade292</t>
  </si>
  <si>
    <t>Michael Bradshaw</t>
  </si>
  <si>
    <t>PAT-9058ed41</t>
  </si>
  <si>
    <t>Lori Guerrero</t>
  </si>
  <si>
    <t>PAT-a672d6ab</t>
  </si>
  <si>
    <t>Jessica Stephens</t>
  </si>
  <si>
    <t>PAT-55170e9d</t>
  </si>
  <si>
    <t>Susan Serrano</t>
  </si>
  <si>
    <t>PAT-1c369f8c</t>
  </si>
  <si>
    <t>Christopher Parker</t>
  </si>
  <si>
    <t>PAT-933fdb73</t>
  </si>
  <si>
    <t>Laura Roberts</t>
  </si>
  <si>
    <t>PAT-36e02234</t>
  </si>
  <si>
    <t>Michael Lyons</t>
  </si>
  <si>
    <t>PAT-5cc44627</t>
  </si>
  <si>
    <t>Kathryn Snyder</t>
  </si>
  <si>
    <t>PAT-333f8368</t>
  </si>
  <si>
    <t>Andrew Reynolds</t>
  </si>
  <si>
    <t>PAT-82531806</t>
  </si>
  <si>
    <t>David Davis</t>
  </si>
  <si>
    <t>PAT-16a8108f</t>
  </si>
  <si>
    <t>Sara Johnston</t>
  </si>
  <si>
    <t>PAT-d977b532</t>
  </si>
  <si>
    <t>Yvonne Chambers</t>
  </si>
  <si>
    <t>PAT-532a2fa4</t>
  </si>
  <si>
    <t>Andrew Avila</t>
  </si>
  <si>
    <t>PAT-4d4b8877</t>
  </si>
  <si>
    <t>Matthew Moon</t>
  </si>
  <si>
    <t>PAT-2d44492a</t>
  </si>
  <si>
    <t>Kevin Walters</t>
  </si>
  <si>
    <t>PAT-dea8a3ab</t>
  </si>
  <si>
    <t>Brandon Bailey MD</t>
  </si>
  <si>
    <t>PAT-a8c3a396</t>
  </si>
  <si>
    <t>Shannon Rivera</t>
  </si>
  <si>
    <t>PAT-e52ee9c7</t>
  </si>
  <si>
    <t>Donna Landry</t>
  </si>
  <si>
    <t>PAT-b3234b48</t>
  </si>
  <si>
    <t>Krista Gibson</t>
  </si>
  <si>
    <t>PAT-3333db57</t>
  </si>
  <si>
    <t>Frank Cordova</t>
  </si>
  <si>
    <t>PAT-422fc492</t>
  </si>
  <si>
    <t>Jose Travis</t>
  </si>
  <si>
    <t>PAT-62ac02ae</t>
  </si>
  <si>
    <t>Kimberly Gutierrez</t>
  </si>
  <si>
    <t>PAT-aecf2749</t>
  </si>
  <si>
    <t>Isaiah Avila</t>
  </si>
  <si>
    <t>PAT-910d00c5</t>
  </si>
  <si>
    <t>Olivia Harris</t>
  </si>
  <si>
    <t>PAT-1153d980</t>
  </si>
  <si>
    <t>Tanya Kim</t>
  </si>
  <si>
    <t>PAT-86e1492d</t>
  </si>
  <si>
    <t>Barbara Dudley</t>
  </si>
  <si>
    <t>PAT-796351fa</t>
  </si>
  <si>
    <t>Cynthia Moore</t>
  </si>
  <si>
    <t>PAT-45fbe971</t>
  </si>
  <si>
    <t>Kristen Davis</t>
  </si>
  <si>
    <t>PAT-d70a9eaa</t>
  </si>
  <si>
    <t>Susan Murray MD</t>
  </si>
  <si>
    <t>PAT-807a2946</t>
  </si>
  <si>
    <t>Kathleen Moran</t>
  </si>
  <si>
    <t>PAT-8f4befb1</t>
  </si>
  <si>
    <t>Denise Davenport</t>
  </si>
  <si>
    <t>PAT-128d605f</t>
  </si>
  <si>
    <t>Mrs. Kristen Reyes</t>
  </si>
  <si>
    <t>PAT-957409c3</t>
  </si>
  <si>
    <t>Katie Suarez</t>
  </si>
  <si>
    <t>PAT-e84b2bde</t>
  </si>
  <si>
    <t>Desiree Tyler</t>
  </si>
  <si>
    <t>PAT-ef5fba5e</t>
  </si>
  <si>
    <t>Timothy Romero</t>
  </si>
  <si>
    <t>PAT-9fa2fb78</t>
  </si>
  <si>
    <t>Diane Evans</t>
  </si>
  <si>
    <t>PAT-0b36c5db</t>
  </si>
  <si>
    <t>Yvonne Burns</t>
  </si>
  <si>
    <t>PAT-feaf8fa9</t>
  </si>
  <si>
    <t>Joshua Reed</t>
  </si>
  <si>
    <t>PAT-a0249545</t>
  </si>
  <si>
    <t>Kimberly Gibson</t>
  </si>
  <si>
    <t>PAT-b3884d9d</t>
  </si>
  <si>
    <t>Colin Terry</t>
  </si>
  <si>
    <t>PAT-37a4e49b</t>
  </si>
  <si>
    <t>Cynthia Rowe</t>
  </si>
  <si>
    <t>PAT-3f3b87d0</t>
  </si>
  <si>
    <t>Patrick Thornton</t>
  </si>
  <si>
    <t>PAT-4a65d104</t>
  </si>
  <si>
    <t>Jasmin Alvarado</t>
  </si>
  <si>
    <t>PAT-f71341e8</t>
  </si>
  <si>
    <t>Veronica Simpson</t>
  </si>
  <si>
    <t>PAT-7fd45a04</t>
  </si>
  <si>
    <t>Jonathan Lawrence</t>
  </si>
  <si>
    <t>PAT-497f24f8</t>
  </si>
  <si>
    <t>Shelly Alexander</t>
  </si>
  <si>
    <t>PAT-397b021a</t>
  </si>
  <si>
    <t>Joyce Bowen</t>
  </si>
  <si>
    <t>PAT-278b39f9</t>
  </si>
  <si>
    <t>PAT-7d5f5886</t>
  </si>
  <si>
    <t>Wayne Morgan</t>
  </si>
  <si>
    <t>PAT-30e54d48</t>
  </si>
  <si>
    <t>Marie Christian</t>
  </si>
  <si>
    <t>PAT-121063b2</t>
  </si>
  <si>
    <t>Shannon James</t>
  </si>
  <si>
    <t>PAT-dd595a4b</t>
  </si>
  <si>
    <t>Nathan Malone</t>
  </si>
  <si>
    <t>PAT-238a6975</t>
  </si>
  <si>
    <t>Amanda Jones</t>
  </si>
  <si>
    <t>PAT-f6746853</t>
  </si>
  <si>
    <t>Tammie Bright</t>
  </si>
  <si>
    <t>PAT-e83fd232</t>
  </si>
  <si>
    <t>Jessica Garcia</t>
  </si>
  <si>
    <t>PAT-4d0caa3d</t>
  </si>
  <si>
    <t>Shelia Wallace</t>
  </si>
  <si>
    <t>PAT-7e7ca2a8</t>
  </si>
  <si>
    <t>Stephanie Williams</t>
  </si>
  <si>
    <t>PAT-aa7fce81</t>
  </si>
  <si>
    <t>Elaine Brooks</t>
  </si>
  <si>
    <t>PAT-8f12a5d6</t>
  </si>
  <si>
    <t>Joseph Knight</t>
  </si>
  <si>
    <t>PAT-3791a5a1</t>
  </si>
  <si>
    <t>Carolyn Miller</t>
  </si>
  <si>
    <t>PAT-bc0e1eca</t>
  </si>
  <si>
    <t>Lisa Allen</t>
  </si>
  <si>
    <t>PAT-481d6c67</t>
  </si>
  <si>
    <t>Briana Murray</t>
  </si>
  <si>
    <t>PAT-0d3bf577</t>
  </si>
  <si>
    <t>David Smith</t>
  </si>
  <si>
    <t>PAT-50b16635</t>
  </si>
  <si>
    <t>Stephanie Byrd</t>
  </si>
  <si>
    <t>PAT-d7ca9f9c</t>
  </si>
  <si>
    <t>Jeremy Reed</t>
  </si>
  <si>
    <t>PAT-6239f3b2</t>
  </si>
  <si>
    <t>Margaret Coleman</t>
  </si>
  <si>
    <t>PAT-aae196c0</t>
  </si>
  <si>
    <t>Ryan Gonzalez</t>
  </si>
  <si>
    <t>PAT-c84e4d43</t>
  </si>
  <si>
    <t>John Young</t>
  </si>
  <si>
    <t>PAT-59cde384</t>
  </si>
  <si>
    <t>Laura Haney</t>
  </si>
  <si>
    <t>PAT-c3d1e20b</t>
  </si>
  <si>
    <t>William Barrett</t>
  </si>
  <si>
    <t>PAT-55244264</t>
  </si>
  <si>
    <t>Keith Jennings</t>
  </si>
  <si>
    <t>PAT-00b64d32</t>
  </si>
  <si>
    <t>Amber Obrien</t>
  </si>
  <si>
    <t>PAT-78f9a717</t>
  </si>
  <si>
    <t>Tanner Mitchell DDS</t>
  </si>
  <si>
    <t>PAT-98dd495d</t>
  </si>
  <si>
    <t>Heather Fields</t>
  </si>
  <si>
    <t>PAT-f8043a94</t>
  </si>
  <si>
    <t>Megan Le</t>
  </si>
  <si>
    <t>PAT-3e4685e0</t>
  </si>
  <si>
    <t>Sara Fuller</t>
  </si>
  <si>
    <t>PAT-d29552a2</t>
  </si>
  <si>
    <t>Maria Parker</t>
  </si>
  <si>
    <t>PAT-112d537f</t>
  </si>
  <si>
    <t>Kevin Oconnor</t>
  </si>
  <si>
    <t>PAT-887e7cea</t>
  </si>
  <si>
    <t>Edward Burgess</t>
  </si>
  <si>
    <t>PAT-30c0449b</t>
  </si>
  <si>
    <t>Carlos Ryan</t>
  </si>
  <si>
    <t>PAT-71583d93</t>
  </si>
  <si>
    <t>Kiara Mcintyre</t>
  </si>
  <si>
    <t>PAT-2143a928</t>
  </si>
  <si>
    <t>Dawn Summers</t>
  </si>
  <si>
    <t>PAT-8c70732d</t>
  </si>
  <si>
    <t>Dr. Paul Morgan</t>
  </si>
  <si>
    <t>PAT-00883d3c</t>
  </si>
  <si>
    <t>Victor Taylor</t>
  </si>
  <si>
    <t>PAT-fddf786e</t>
  </si>
  <si>
    <t>Shannon Ramsey</t>
  </si>
  <si>
    <t>PAT-4ef184da</t>
  </si>
  <si>
    <t>Tracy Ballard</t>
  </si>
  <si>
    <t>PAT-a9c4531b</t>
  </si>
  <si>
    <t>Richard Smith</t>
  </si>
  <si>
    <t>PAT-25a0eac5</t>
  </si>
  <si>
    <t>Jordan Chambers</t>
  </si>
  <si>
    <t>PAT-d4d94c8f</t>
  </si>
  <si>
    <t>Lauren Carson</t>
  </si>
  <si>
    <t>PAT-906c556b</t>
  </si>
  <si>
    <t>Ashley Hall</t>
  </si>
  <si>
    <t>PAT-4ce7266d</t>
  </si>
  <si>
    <t>Stephen Hoffman</t>
  </si>
  <si>
    <t>PAT-c4848253</t>
  </si>
  <si>
    <t>Connie Brown</t>
  </si>
  <si>
    <t>PAT-adca7b82</t>
  </si>
  <si>
    <t>Susan Turner</t>
  </si>
  <si>
    <t>PAT-d85f1bec</t>
  </si>
  <si>
    <t>Charles Shah</t>
  </si>
  <si>
    <t>PAT-84b93457</t>
  </si>
  <si>
    <t>Johnathan Davis</t>
  </si>
  <si>
    <t>PAT-74615cd8</t>
  </si>
  <si>
    <t>Brandy Chavez</t>
  </si>
  <si>
    <t>PAT-67d4bb5c</t>
  </si>
  <si>
    <t>Natalie Bautista</t>
  </si>
  <si>
    <t>PAT-e2357dd9</t>
  </si>
  <si>
    <t>Patrick Moore</t>
  </si>
  <si>
    <t>PAT-7ac9ef77</t>
  </si>
  <si>
    <t>Brett Burns</t>
  </si>
  <si>
    <t>PAT-d0adb997</t>
  </si>
  <si>
    <t>Trevor Johnson</t>
  </si>
  <si>
    <t>PAT-096760c2</t>
  </si>
  <si>
    <t>Jeremy Sampson</t>
  </si>
  <si>
    <t>PAT-36f95aa3</t>
  </si>
  <si>
    <t>Ariana Jennings</t>
  </si>
  <si>
    <t>PAT-2374bf63</t>
  </si>
  <si>
    <t>Vanessa Howard</t>
  </si>
  <si>
    <t>PAT-89105c60</t>
  </si>
  <si>
    <t>Colton Martinez</t>
  </si>
  <si>
    <t>PAT-c0e08cc7</t>
  </si>
  <si>
    <t>Jordan Bates</t>
  </si>
  <si>
    <t>PAT-a1996f50</t>
  </si>
  <si>
    <t>Linda Smith</t>
  </si>
  <si>
    <t>PAT-5d438213</t>
  </si>
  <si>
    <t>Dana Martinez</t>
  </si>
  <si>
    <t>PAT-994866af</t>
  </si>
  <si>
    <t>Andrea Hubbard</t>
  </si>
  <si>
    <t>PAT-51ed4886</t>
  </si>
  <si>
    <t>Daniel Kane</t>
  </si>
  <si>
    <t>PAT-6fda5c2b</t>
  </si>
  <si>
    <t>Charles Lester</t>
  </si>
  <si>
    <t>PAT-69035998</t>
  </si>
  <si>
    <t>Scott Thomas</t>
  </si>
  <si>
    <t>PAT-66afc4ce</t>
  </si>
  <si>
    <t>David Thompson</t>
  </si>
  <si>
    <t>PAT-de5fbcb3</t>
  </si>
  <si>
    <t>Allison Smith</t>
  </si>
  <si>
    <t>PAT-e1613a16</t>
  </si>
  <si>
    <t>Cynthia Morris</t>
  </si>
  <si>
    <t>PAT-55a00f9c</t>
  </si>
  <si>
    <t>Anthony Harmon</t>
  </si>
  <si>
    <t>PAT-dba63b3e</t>
  </si>
  <si>
    <t>Nichole Alvarez</t>
  </si>
  <si>
    <t>PAT-2b558098</t>
  </si>
  <si>
    <t>Kayla Rodriguez</t>
  </si>
  <si>
    <t>PAT-352bf97c</t>
  </si>
  <si>
    <t>Theresa Williams</t>
  </si>
  <si>
    <t>PAT-623cbc11</t>
  </si>
  <si>
    <t>Sharon Boyd</t>
  </si>
  <si>
    <t>PAT-1c834d8e</t>
  </si>
  <si>
    <t>Victor Brown</t>
  </si>
  <si>
    <t>PAT-ab6cb480</t>
  </si>
  <si>
    <t>James Parks</t>
  </si>
  <si>
    <t>PAT-3765ddaf</t>
  </si>
  <si>
    <t>Theodore Jones Jr.</t>
  </si>
  <si>
    <t>PAT-fe52b6dc</t>
  </si>
  <si>
    <t>Ana Hill</t>
  </si>
  <si>
    <t>PAT-46c5550c</t>
  </si>
  <si>
    <t>Kimberly Nguyen</t>
  </si>
  <si>
    <t>PAT-859a8803</t>
  </si>
  <si>
    <t>Kerry Chavez DDS</t>
  </si>
  <si>
    <t>PAT-5b8fca34</t>
  </si>
  <si>
    <t>Michael Farrell</t>
  </si>
  <si>
    <t>PAT-ab2071a7</t>
  </si>
  <si>
    <t>Patricia Le</t>
  </si>
  <si>
    <t>PAT-9fd54384</t>
  </si>
  <si>
    <t>Jesse Perez</t>
  </si>
  <si>
    <t>PAT-a8134bdf</t>
  </si>
  <si>
    <t>Jesse Perry</t>
  </si>
  <si>
    <t>PAT-faeaf27e</t>
  </si>
  <si>
    <t>Jeffery Ortega</t>
  </si>
  <si>
    <t>PAT-49865d7c</t>
  </si>
  <si>
    <t>Christian Leblanc</t>
  </si>
  <si>
    <t>PAT-4a3ae352</t>
  </si>
  <si>
    <t>Ronald Davis</t>
  </si>
  <si>
    <t>PAT-1dd01e3e</t>
  </si>
  <si>
    <t>Parker Cain</t>
  </si>
  <si>
    <t>PAT-1a76365c</t>
  </si>
  <si>
    <t>Laurie Hoffman</t>
  </si>
  <si>
    <t>PAT-0812aab1</t>
  </si>
  <si>
    <t>Bryan Gomez</t>
  </si>
  <si>
    <t>PAT-a7b89463</t>
  </si>
  <si>
    <t>Nicole Parrish</t>
  </si>
  <si>
    <t>PAT-9152b60f</t>
  </si>
  <si>
    <t>Tracy Burke</t>
  </si>
  <si>
    <t>PAT-47b2e0ba</t>
  </si>
  <si>
    <t>Kenneth Lewis</t>
  </si>
  <si>
    <t>PAT-54d1c471</t>
  </si>
  <si>
    <t>Courtney Rodriguez</t>
  </si>
  <si>
    <t>PAT-15c81fbe</t>
  </si>
  <si>
    <t>Holly Farmer</t>
  </si>
  <si>
    <t>PAT-5ea4b87a</t>
  </si>
  <si>
    <t>Renee Bruce</t>
  </si>
  <si>
    <t>PAT-e1eedc81</t>
  </si>
  <si>
    <t>Sabrina Austin</t>
  </si>
  <si>
    <t>PAT-c012faab</t>
  </si>
  <si>
    <t>Allison Hickman</t>
  </si>
  <si>
    <t>PAT-5a624c13</t>
  </si>
  <si>
    <t>Debra White</t>
  </si>
  <si>
    <t>PAT-c96abf5e</t>
  </si>
  <si>
    <t>Ellen Morgan</t>
  </si>
  <si>
    <t>PAT-2cbbc8fb</t>
  </si>
  <si>
    <t>Sergio Knight</t>
  </si>
  <si>
    <t>PAT-4ded9a32</t>
  </si>
  <si>
    <t>Charles Schultz</t>
  </si>
  <si>
    <t>PAT-86ba2b6b</t>
  </si>
  <si>
    <t>Paul Lewis</t>
  </si>
  <si>
    <t>PAT-6be745c6</t>
  </si>
  <si>
    <t>Glen Wood</t>
  </si>
  <si>
    <t>PAT-206c834e</t>
  </si>
  <si>
    <t>Paula Bradley</t>
  </si>
  <si>
    <t>PAT-9f0a00b8</t>
  </si>
  <si>
    <t>Anthony Moore</t>
  </si>
  <si>
    <t>PAT-178a21af</t>
  </si>
  <si>
    <t>Megan Nelson</t>
  </si>
  <si>
    <t>PAT-5580ba50</t>
  </si>
  <si>
    <t>Karla Ramos</t>
  </si>
  <si>
    <t>PAT-e6090bc8</t>
  </si>
  <si>
    <t>Paul Wilson</t>
  </si>
  <si>
    <t>PAT-bcb0f9f5</t>
  </si>
  <si>
    <t>Douglas Gregory</t>
  </si>
  <si>
    <t>PAT-2f96488b</t>
  </si>
  <si>
    <t>Mr. Andrew Foster</t>
  </si>
  <si>
    <t>PAT-0c7c720b</t>
  </si>
  <si>
    <t>Aimee Turner</t>
  </si>
  <si>
    <t>PAT-30f39386</t>
  </si>
  <si>
    <t>Chad Scott</t>
  </si>
  <si>
    <t>PAT-3a44c795</t>
  </si>
  <si>
    <t>Adam Burgess</t>
  </si>
  <si>
    <t>PAT-298a0534</t>
  </si>
  <si>
    <t>James Padilla</t>
  </si>
  <si>
    <t>PAT-1056838c</t>
  </si>
  <si>
    <t>Sandra Drake</t>
  </si>
  <si>
    <t>PAT-d25a486d</t>
  </si>
  <si>
    <t>Scott Williams</t>
  </si>
  <si>
    <t>PAT-02f2e75d</t>
  </si>
  <si>
    <t>Thomas Atkins</t>
  </si>
  <si>
    <t>PAT-5dfa0de8</t>
  </si>
  <si>
    <t>Laura Mckinney</t>
  </si>
  <si>
    <t>PAT-cdb97e8c</t>
  </si>
  <si>
    <t>Brian Smith</t>
  </si>
  <si>
    <t>PAT-a45144ba</t>
  </si>
  <si>
    <t>Robert Montgomery</t>
  </si>
  <si>
    <t>PAT-372943af</t>
  </si>
  <si>
    <t>Tamara Davis</t>
  </si>
  <si>
    <t>PAT-3a12adef</t>
  </si>
  <si>
    <t>Dana Chapman</t>
  </si>
  <si>
    <t>PAT-5528514b</t>
  </si>
  <si>
    <t>Jennifer Collins</t>
  </si>
  <si>
    <t>PAT-5d1f9ebb</t>
  </si>
  <si>
    <t>Gary Jackson</t>
  </si>
  <si>
    <t>PAT-3b87b085</t>
  </si>
  <si>
    <t>Ashley Hicks</t>
  </si>
  <si>
    <t>PAT-6bab5523</t>
  </si>
  <si>
    <t>Hannah Luna</t>
  </si>
  <si>
    <t>PAT-c13dc9cd</t>
  </si>
  <si>
    <t>Robin Young</t>
  </si>
  <si>
    <t>PAT-a2ce687a</t>
  </si>
  <si>
    <t>Craig Morrison</t>
  </si>
  <si>
    <t>PAT-e0bb6975</t>
  </si>
  <si>
    <t>Mary Thompson</t>
  </si>
  <si>
    <t>PAT-65cf6612</t>
  </si>
  <si>
    <t>Kathleen Webster</t>
  </si>
  <si>
    <t>PAT-73fe93af</t>
  </si>
  <si>
    <t>Joann Glass</t>
  </si>
  <si>
    <t>PAT-e746a0b3</t>
  </si>
  <si>
    <t>Madison Weber</t>
  </si>
  <si>
    <t>PAT-d9481512</t>
  </si>
  <si>
    <t>Lori Hernandez</t>
  </si>
  <si>
    <t>PAT-d01585f7</t>
  </si>
  <si>
    <t>Jeremy Turner</t>
  </si>
  <si>
    <t>PAT-c350b838</t>
  </si>
  <si>
    <t>Anthony Romero</t>
  </si>
  <si>
    <t>PAT-3de02e5b</t>
  </si>
  <si>
    <t>Jesse Brown</t>
  </si>
  <si>
    <t>PAT-032160f4</t>
  </si>
  <si>
    <t>Angela Lin</t>
  </si>
  <si>
    <t>PAT-c5ea2d51</t>
  </si>
  <si>
    <t>Lisa Hunter</t>
  </si>
  <si>
    <t>PAT-dccd21be</t>
  </si>
  <si>
    <t>Julian Conner</t>
  </si>
  <si>
    <t>PAT-1f61e183</t>
  </si>
  <si>
    <t>Joanna Pacheco</t>
  </si>
  <si>
    <t>PAT-57b9eff8</t>
  </si>
  <si>
    <t>Erica Alvarez</t>
  </si>
  <si>
    <t>PAT-e8f195d7</t>
  </si>
  <si>
    <t>Antonio Garcia</t>
  </si>
  <si>
    <t>PAT-38efddd3</t>
  </si>
  <si>
    <t>Gwendolyn Klein</t>
  </si>
  <si>
    <t>PAT-bcef354b</t>
  </si>
  <si>
    <t>Carrie Wright</t>
  </si>
  <si>
    <t>PAT-26a57bc7</t>
  </si>
  <si>
    <t>Jeffrey Mills</t>
  </si>
  <si>
    <t>PAT-2fcf5f77</t>
  </si>
  <si>
    <t>Jake Campbell</t>
  </si>
  <si>
    <t>PAT-044a304c</t>
  </si>
  <si>
    <t>George Harper</t>
  </si>
  <si>
    <t>PAT-5167d4ee</t>
  </si>
  <si>
    <t>Maria Jones</t>
  </si>
  <si>
    <t>PAT-884e92a2</t>
  </si>
  <si>
    <t>Michael Mitchell</t>
  </si>
  <si>
    <t>PAT-3d7ef7b5</t>
  </si>
  <si>
    <t>Mary Escobar</t>
  </si>
  <si>
    <t>PAT-9ab3b294</t>
  </si>
  <si>
    <t>Felicia Aguilar</t>
  </si>
  <si>
    <t>PAT-8496b80e</t>
  </si>
  <si>
    <t>Gregory Ponce</t>
  </si>
  <si>
    <t>PAT-d57b80b0</t>
  </si>
  <si>
    <t>Jenna Larson</t>
  </si>
  <si>
    <t>PAT-c811ab2c</t>
  </si>
  <si>
    <t>Emily Bennett</t>
  </si>
  <si>
    <t>PAT-6a58c511</t>
  </si>
  <si>
    <t>Robin Santiago</t>
  </si>
  <si>
    <t>PAT-7c20975d</t>
  </si>
  <si>
    <t>Nancy Jennings</t>
  </si>
  <si>
    <t>PAT-553b6a48</t>
  </si>
  <si>
    <t>Maria Henderson</t>
  </si>
  <si>
    <t>PAT-d571c058</t>
  </si>
  <si>
    <t>Jack White</t>
  </si>
  <si>
    <t>PAT-15b8abcc</t>
  </si>
  <si>
    <t>Travis Tucker</t>
  </si>
  <si>
    <t>PAT-41e896d3</t>
  </si>
  <si>
    <t>Chad Jones</t>
  </si>
  <si>
    <t>PAT-d61a871a</t>
  </si>
  <si>
    <t>Ashley Wise</t>
  </si>
  <si>
    <t>PAT-50579e1d</t>
  </si>
  <si>
    <t>Sophia Johnson</t>
  </si>
  <si>
    <t>PAT-e25fc9bd</t>
  </si>
  <si>
    <t>Ralph Anderson</t>
  </si>
  <si>
    <t>PAT-e5f5c1fb</t>
  </si>
  <si>
    <t>Christopher Guerra</t>
  </si>
  <si>
    <t>PAT-8156704f</t>
  </si>
  <si>
    <t>Rhonda Martin</t>
  </si>
  <si>
    <t>PAT-a674e677</t>
  </si>
  <si>
    <t>Jason Rhodes</t>
  </si>
  <si>
    <t>PAT-ad20c734</t>
  </si>
  <si>
    <t>Jeremy Mitchell</t>
  </si>
  <si>
    <t>PAT-0b69b6d1</t>
  </si>
  <si>
    <t>Joann Ferguson</t>
  </si>
  <si>
    <t>PAT-edbad772</t>
  </si>
  <si>
    <t>Robert Harrison</t>
  </si>
  <si>
    <t>PAT-c3e8e421</t>
  </si>
  <si>
    <t>Holly Valentine</t>
  </si>
  <si>
    <t>PAT-2a539c56</t>
  </si>
  <si>
    <t>Mrs. Diane Reyes</t>
  </si>
  <si>
    <t>PAT-98895bae</t>
  </si>
  <si>
    <t>Tracy Montoya</t>
  </si>
  <si>
    <t>PAT-93759aa2</t>
  </si>
  <si>
    <t>Brenda Wright</t>
  </si>
  <si>
    <t>PAT-a68b1005</t>
  </si>
  <si>
    <t>Shelly Spencer</t>
  </si>
  <si>
    <t>PAT-1d30e8d3</t>
  </si>
  <si>
    <t>Ryan Rosales</t>
  </si>
  <si>
    <t>PAT-95dfd43c</t>
  </si>
  <si>
    <t>Phillip Nelson</t>
  </si>
  <si>
    <t>PAT-4b5c839b</t>
  </si>
  <si>
    <t>Brittany Kim</t>
  </si>
  <si>
    <t>PAT-3cbb46ef</t>
  </si>
  <si>
    <t>Courtney Hayes</t>
  </si>
  <si>
    <t>PAT-d8b5f75c</t>
  </si>
  <si>
    <t>Alexander Brown</t>
  </si>
  <si>
    <t>PAT-60230dfe</t>
  </si>
  <si>
    <t>Cynthia Vang</t>
  </si>
  <si>
    <t>PAT-9507d0ed</t>
  </si>
  <si>
    <t>Alfred Galvan</t>
  </si>
  <si>
    <t>PAT-cd7b26f4</t>
  </si>
  <si>
    <t>Marie Moody</t>
  </si>
  <si>
    <t>PAT-fab8ee29</t>
  </si>
  <si>
    <t>Dustin Gallegos</t>
  </si>
  <si>
    <t>PAT-2c69345d</t>
  </si>
  <si>
    <t>Brenda Thornton</t>
  </si>
  <si>
    <t>PAT-8374cba5</t>
  </si>
  <si>
    <t>Aaron Miller</t>
  </si>
  <si>
    <t>PAT-8ef38395</t>
  </si>
  <si>
    <t>Ruben Dunn</t>
  </si>
  <si>
    <t>PAT-f92c667a</t>
  </si>
  <si>
    <t>Kelsey Rodriguez</t>
  </si>
  <si>
    <t>PAT-bda786d0</t>
  </si>
  <si>
    <t>Eric Williams</t>
  </si>
  <si>
    <t>PAT-6cd5f87c</t>
  </si>
  <si>
    <t>Riley Bryant</t>
  </si>
  <si>
    <t>PAT-c2c67af5</t>
  </si>
  <si>
    <t>Taylor Carlson</t>
  </si>
  <si>
    <t>PAT-ac3dafd9</t>
  </si>
  <si>
    <t>Jose Allen</t>
  </si>
  <si>
    <t>PAT-5e980326</t>
  </si>
  <si>
    <t>Jeffrey Mendez</t>
  </si>
  <si>
    <t>PAT-fcb4a649</t>
  </si>
  <si>
    <t>Jason Beck</t>
  </si>
  <si>
    <t>PAT-2343cf78</t>
  </si>
  <si>
    <t>William Jones</t>
  </si>
  <si>
    <t>PAT-4307e4fa</t>
  </si>
  <si>
    <t>Katie Mcneil</t>
  </si>
  <si>
    <t>PAT-82545b1e</t>
  </si>
  <si>
    <t>Jeanette Harrison</t>
  </si>
  <si>
    <t>PAT-5ce1547c</t>
  </si>
  <si>
    <t>Veronica King</t>
  </si>
  <si>
    <t>PAT-5d1ff7a3</t>
  </si>
  <si>
    <t>Richard Cooper</t>
  </si>
  <si>
    <t>PAT-5c8d5855</t>
  </si>
  <si>
    <t>Lori Ingram</t>
  </si>
  <si>
    <t>PAT-b2d6b78a</t>
  </si>
  <si>
    <t>Evelyn Williams</t>
  </si>
  <si>
    <t>PAT-e893850a</t>
  </si>
  <si>
    <t>Robin Thompson</t>
  </si>
  <si>
    <t>PAT-bc7c6516</t>
  </si>
  <si>
    <t>Julie Dominguez</t>
  </si>
  <si>
    <t>PAT-1f221580</t>
  </si>
  <si>
    <t>Robin Brown</t>
  </si>
  <si>
    <t>PAT-5bf36729</t>
  </si>
  <si>
    <t>Judith Carter</t>
  </si>
  <si>
    <t>PAT-5809aea6</t>
  </si>
  <si>
    <t>Curtis Williams</t>
  </si>
  <si>
    <t>PAT-2dce1645</t>
  </si>
  <si>
    <t>Kaylee Hays</t>
  </si>
  <si>
    <t>PAT-f801ed9b</t>
  </si>
  <si>
    <t>Dawn Mullins</t>
  </si>
  <si>
    <t>PAT-0faa8c27</t>
  </si>
  <si>
    <t>Howard Norman</t>
  </si>
  <si>
    <t>PAT-8b51e748</t>
  </si>
  <si>
    <t>Evelyn Martinez</t>
  </si>
  <si>
    <t>PAT-8bebbeb2</t>
  </si>
  <si>
    <t>Steve Paul</t>
  </si>
  <si>
    <t>PAT-ec245e75</t>
  </si>
  <si>
    <t>Jasmine Beltran</t>
  </si>
  <si>
    <t>PAT-254314e1</t>
  </si>
  <si>
    <t>Jonathan Glass MD</t>
  </si>
  <si>
    <t>PAT-15367ce5</t>
  </si>
  <si>
    <t>Monica Miller</t>
  </si>
  <si>
    <t>PAT-e9159794</t>
  </si>
  <si>
    <t>Samantha Gardner</t>
  </si>
  <si>
    <t>PAT-c8b28e19</t>
  </si>
  <si>
    <t>Bobby Guerrero</t>
  </si>
  <si>
    <t>PAT-367ddbef</t>
  </si>
  <si>
    <t>Lance Simmons</t>
  </si>
  <si>
    <t>PAT-c0a33763</t>
  </si>
  <si>
    <t>Heather Williams</t>
  </si>
  <si>
    <t>PAT-f894e827</t>
  </si>
  <si>
    <t>Heather Bolton</t>
  </si>
  <si>
    <t>PAT-88e17ded</t>
  </si>
  <si>
    <t>William Gould</t>
  </si>
  <si>
    <t>PAT-795870c2</t>
  </si>
  <si>
    <t>Mark Cox</t>
  </si>
  <si>
    <t>PAT-18fbae80</t>
  </si>
  <si>
    <t>Meghan Cisneros</t>
  </si>
  <si>
    <t>PAT-f344d86a</t>
  </si>
  <si>
    <t>Lawrence Harrington</t>
  </si>
  <si>
    <t>PAT-4d08cb63</t>
  </si>
  <si>
    <t>Austin Osborne</t>
  </si>
  <si>
    <t>PAT-12b5c5f7</t>
  </si>
  <si>
    <t>James Bradley</t>
  </si>
  <si>
    <t>PAT-afbd6440</t>
  </si>
  <si>
    <t>Meghan Rush</t>
  </si>
  <si>
    <t>PAT-45c8f5a0</t>
  </si>
  <si>
    <t>Phillip Berry</t>
  </si>
  <si>
    <t>PAT-0f73df9c</t>
  </si>
  <si>
    <t>Jennifer Banks</t>
  </si>
  <si>
    <t>PAT-46d4e74c</t>
  </si>
  <si>
    <t>Brian Fitzgerald</t>
  </si>
  <si>
    <t>PAT-4155dae7</t>
  </si>
  <si>
    <t>Mr. Justin Green III</t>
  </si>
  <si>
    <t>PAT-345029ce</t>
  </si>
  <si>
    <t>Zachary Mitchell</t>
  </si>
  <si>
    <t>PAT-2eab6131</t>
  </si>
  <si>
    <t>Katherine Martinez</t>
  </si>
  <si>
    <t>PAT-0977392c</t>
  </si>
  <si>
    <t>Jodi Roach</t>
  </si>
  <si>
    <t>PAT-3525a2c3</t>
  </si>
  <si>
    <t>Brandon Fleming</t>
  </si>
  <si>
    <t>PAT-2a3a6029</t>
  </si>
  <si>
    <t>Emma Reed</t>
  </si>
  <si>
    <t>PAT-3bafaea3</t>
  </si>
  <si>
    <t>Joshua Vance</t>
  </si>
  <si>
    <t>PAT-a0e7b02a</t>
  </si>
  <si>
    <t>Michelle Ho</t>
  </si>
  <si>
    <t>PAT-0f5b9763</t>
  </si>
  <si>
    <t>Rebecca Hicks</t>
  </si>
  <si>
    <t>PAT-f8324089</t>
  </si>
  <si>
    <t>Curtis Taylor</t>
  </si>
  <si>
    <t>PAT-d4fc50d8</t>
  </si>
  <si>
    <t>Allison Spencer</t>
  </si>
  <si>
    <t>PAT-67380558</t>
  </si>
  <si>
    <t>Robert Arnold</t>
  </si>
  <si>
    <t>PAT-7aeac4f3</t>
  </si>
  <si>
    <t>Angelica Parker</t>
  </si>
  <si>
    <t>PAT-ba250943</t>
  </si>
  <si>
    <t>Dr. Kelly Hammond DVM</t>
  </si>
  <si>
    <t>PAT-27c077ef</t>
  </si>
  <si>
    <t>William Day</t>
  </si>
  <si>
    <t>PAT-d6ffd992</t>
  </si>
  <si>
    <t>Michael Cooper</t>
  </si>
  <si>
    <t>PAT-76ff44cb</t>
  </si>
  <si>
    <t>Penny Bowman</t>
  </si>
  <si>
    <t>PAT-3b95ce51</t>
  </si>
  <si>
    <t>Vincent Reynolds</t>
  </si>
  <si>
    <t>PAT-686bfae7</t>
  </si>
  <si>
    <t>Amy Martinez</t>
  </si>
  <si>
    <t>PAT-b918d4e2</t>
  </si>
  <si>
    <t>Christopher Morris</t>
  </si>
  <si>
    <t>PAT-77822025</t>
  </si>
  <si>
    <t>Hannah Everett</t>
  </si>
  <si>
    <t>PAT-7fad2aee</t>
  </si>
  <si>
    <t>Sarah King</t>
  </si>
  <si>
    <t>PAT-3379da7e</t>
  </si>
  <si>
    <t>Krista Martinez</t>
  </si>
  <si>
    <t>PAT-21e42b2b</t>
  </si>
  <si>
    <t>Joseph Shaw</t>
  </si>
  <si>
    <t>PAT-a7f7e606</t>
  </si>
  <si>
    <t>Todd Moore</t>
  </si>
  <si>
    <t>PAT-6a9f0d15</t>
  </si>
  <si>
    <t>Michelle Jacobs</t>
  </si>
  <si>
    <t>PAT-ffc1144e</t>
  </si>
  <si>
    <t>Kristy Bryan</t>
  </si>
  <si>
    <t>PAT-6813152c</t>
  </si>
  <si>
    <t>Angel May</t>
  </si>
  <si>
    <t>PAT-10f41869</t>
  </si>
  <si>
    <t>Marilyn Wang</t>
  </si>
  <si>
    <t>PAT-67adae39</t>
  </si>
  <si>
    <t>Mark Jimenez</t>
  </si>
  <si>
    <t>PAT-5b68244f</t>
  </si>
  <si>
    <t>Donna Frye</t>
  </si>
  <si>
    <t>PAT-b4290793</t>
  </si>
  <si>
    <t>Dr. Michael Evans</t>
  </si>
  <si>
    <t>PAT-411f8861</t>
  </si>
  <si>
    <t>Anthony Gonzales</t>
  </si>
  <si>
    <t>PAT-1321d568</t>
  </si>
  <si>
    <t>Mr. Lawrence Edwards</t>
  </si>
  <si>
    <t>PAT-74867ab0</t>
  </si>
  <si>
    <t>Morgan Valencia</t>
  </si>
  <si>
    <t>PAT-ca39f1e1</t>
  </si>
  <si>
    <t>Bianca Wood</t>
  </si>
  <si>
    <t>PAT-32c5535c</t>
  </si>
  <si>
    <t>Emma Owens</t>
  </si>
  <si>
    <t>PAT-4583c07a</t>
  </si>
  <si>
    <t>PAT-1aacdb2d</t>
  </si>
  <si>
    <t>James Gilbert</t>
  </si>
  <si>
    <t>PAT-5ba32100</t>
  </si>
  <si>
    <t>Sean Moore</t>
  </si>
  <si>
    <t>PAT-fd037d8f</t>
  </si>
  <si>
    <t>Kenneth Edwards</t>
  </si>
  <si>
    <t>PAT-ce70039d</t>
  </si>
  <si>
    <t>Kathleen Robertson</t>
  </si>
  <si>
    <t>PAT-15a26fca</t>
  </si>
  <si>
    <t>Mr. Alexander Landry MD</t>
  </si>
  <si>
    <t>PAT-44becca8</t>
  </si>
  <si>
    <t>Cindy Gomez</t>
  </si>
  <si>
    <t>PAT-58e12445</t>
  </si>
  <si>
    <t>Johnny Khan</t>
  </si>
  <si>
    <t>PAT-c1f5c251</t>
  </si>
  <si>
    <t>Julie Herrera</t>
  </si>
  <si>
    <t>PAT-22e514d2</t>
  </si>
  <si>
    <t>Jessica Khan</t>
  </si>
  <si>
    <t>PAT-96af7c34</t>
  </si>
  <si>
    <t>Pamela Diaz</t>
  </si>
  <si>
    <t>PAT-41d1a181</t>
  </si>
  <si>
    <t>Kelly Lee</t>
  </si>
  <si>
    <t>PAT-301d1f28</t>
  </si>
  <si>
    <t>Angel Gordon</t>
  </si>
  <si>
    <t>PAT-092d752e</t>
  </si>
  <si>
    <t>Diana Hays</t>
  </si>
  <si>
    <t>PAT-f93d4260</t>
  </si>
  <si>
    <t>Barbara Hester</t>
  </si>
  <si>
    <t>PAT-1d55b217</t>
  </si>
  <si>
    <t>Robert Morgan</t>
  </si>
  <si>
    <t>PAT-9afa1171</t>
  </si>
  <si>
    <t>Nicole Gonzalez</t>
  </si>
  <si>
    <t>PAT-8d32ebab</t>
  </si>
  <si>
    <t>Kathryn Williams</t>
  </si>
  <si>
    <t>PAT-14171b1d</t>
  </si>
  <si>
    <t>Gary Wells</t>
  </si>
  <si>
    <t>PAT-d0d89050</t>
  </si>
  <si>
    <t>Larry Robertson</t>
  </si>
  <si>
    <t>PAT-92f8e4bd</t>
  </si>
  <si>
    <t>Louis Martin</t>
  </si>
  <si>
    <t>PAT-f45dc598</t>
  </si>
  <si>
    <t>Nancy Evans MD</t>
  </si>
  <si>
    <t>PAT-3e5b33b6</t>
  </si>
  <si>
    <t>Kim Erickson</t>
  </si>
  <si>
    <t>PAT-cdd8d70b</t>
  </si>
  <si>
    <t>Robert Richardson</t>
  </si>
  <si>
    <t>PAT-d5b3c5bd</t>
  </si>
  <si>
    <t>Veronica Silva</t>
  </si>
  <si>
    <t>PAT-c0589f05</t>
  </si>
  <si>
    <t>Molly Watts</t>
  </si>
  <si>
    <t>PAT-ebb0fd45</t>
  </si>
  <si>
    <t>John Coffey</t>
  </si>
  <si>
    <t>PAT-8ab0d795</t>
  </si>
  <si>
    <t>Paula Lane</t>
  </si>
  <si>
    <t>PAT-78c92ad4</t>
  </si>
  <si>
    <t>Lauren Jackson</t>
  </si>
  <si>
    <t>PAT-71578f0d</t>
  </si>
  <si>
    <t>Lisa Randall</t>
  </si>
  <si>
    <t>PAT-f804d47a</t>
  </si>
  <si>
    <t>Michael Johnson</t>
  </si>
  <si>
    <t>PAT-1112a754</t>
  </si>
  <si>
    <t>Ashley Smith</t>
  </si>
  <si>
    <t>PAT-e9c66e7a</t>
  </si>
  <si>
    <t>Christian Vaughn</t>
  </si>
  <si>
    <t>PAT-797179a8</t>
  </si>
  <si>
    <t>Reginald Knapp</t>
  </si>
  <si>
    <t>PAT-0cdbda5c</t>
  </si>
  <si>
    <t>Nancy Brown</t>
  </si>
  <si>
    <t>PAT-2d5f4210</t>
  </si>
  <si>
    <t>Daniel Nguyen</t>
  </si>
  <si>
    <t>PAT-a95f6d9a</t>
  </si>
  <si>
    <t>Kelly Edwards</t>
  </si>
  <si>
    <t>PAT-8a8a2306</t>
  </si>
  <si>
    <t>Thomas Peterson</t>
  </si>
  <si>
    <t>PAT-5fa02ec0</t>
  </si>
  <si>
    <t>Raymond Le</t>
  </si>
  <si>
    <t>PAT-7ea2b8a9</t>
  </si>
  <si>
    <t>Melissa Bishop</t>
  </si>
  <si>
    <t>PAT-af3e8f0a</t>
  </si>
  <si>
    <t>David Grant</t>
  </si>
  <si>
    <t>PAT-08cfcfe4</t>
  </si>
  <si>
    <t>William Evans</t>
  </si>
  <si>
    <t>PAT-ec73ad08</t>
  </si>
  <si>
    <t>Daniel Bush</t>
  </si>
  <si>
    <t>PAT-feed729e</t>
  </si>
  <si>
    <t>Gregory Peck</t>
  </si>
  <si>
    <t>PAT-ce009d6c</t>
  </si>
  <si>
    <t>Denise Martinez</t>
  </si>
  <si>
    <t>PAT-644e794a</t>
  </si>
  <si>
    <t>Jamie Baird</t>
  </si>
  <si>
    <t>PAT-c30d956f</t>
  </si>
  <si>
    <t>Tina Ballard</t>
  </si>
  <si>
    <t>PAT-d5107b3f</t>
  </si>
  <si>
    <t>Dwayne Klein</t>
  </si>
  <si>
    <t>PAT-3dc38162</t>
  </si>
  <si>
    <t>Jeremy Scott</t>
  </si>
  <si>
    <t>PAT-b3d36402</t>
  </si>
  <si>
    <t>Dale Ryan</t>
  </si>
  <si>
    <t>PAT-d4cb5f94</t>
  </si>
  <si>
    <t>Melissa Taylor</t>
  </si>
  <si>
    <t>PAT-98de3daa</t>
  </si>
  <si>
    <t>Laurie Sanchez</t>
  </si>
  <si>
    <t>PAT-57cfea87</t>
  </si>
  <si>
    <t>Kiara Little</t>
  </si>
  <si>
    <t>PAT-2cd729ed</t>
  </si>
  <si>
    <t>Jason Love</t>
  </si>
  <si>
    <t>PAT-58a77385</t>
  </si>
  <si>
    <t>Randy Smith</t>
  </si>
  <si>
    <t>PAT-217cc5b5</t>
  </si>
  <si>
    <t>Tanya Russell</t>
  </si>
  <si>
    <t>PAT-71152f09</t>
  </si>
  <si>
    <t>Sherry Woods</t>
  </si>
  <si>
    <t>PAT-66715fd4</t>
  </si>
  <si>
    <t>Victor Morris</t>
  </si>
  <si>
    <t>PAT-7a6aaa25</t>
  </si>
  <si>
    <t>Susan Davis</t>
  </si>
  <si>
    <t>PAT-b9cb708e</t>
  </si>
  <si>
    <t>Kimberly Sharp</t>
  </si>
  <si>
    <t>PAT-2ca10907</t>
  </si>
  <si>
    <t>Susan Thompson</t>
  </si>
  <si>
    <t>PAT-8ae5951e</t>
  </si>
  <si>
    <t>Casey Gillespie</t>
  </si>
  <si>
    <t>PAT-1b2195ca</t>
  </si>
  <si>
    <t>Jennifer Simpson DVM</t>
  </si>
  <si>
    <t>PAT-0f24de9a</t>
  </si>
  <si>
    <t>Tammy Mcdowell</t>
  </si>
  <si>
    <t>PAT-ed96c501</t>
  </si>
  <si>
    <t>Keith Rodriguez</t>
  </si>
  <si>
    <t>PAT-bc8933d5</t>
  </si>
  <si>
    <t>Mrs. Virginia Daniels</t>
  </si>
  <si>
    <t>PAT-899829ab</t>
  </si>
  <si>
    <t>Todd Rosales MD</t>
  </si>
  <si>
    <t>PAT-63f06a70</t>
  </si>
  <si>
    <t>Brian Martin</t>
  </si>
  <si>
    <t>PAT-1def560a</t>
  </si>
  <si>
    <t>David Lopez</t>
  </si>
  <si>
    <t>PAT-3764a931</t>
  </si>
  <si>
    <t>Rachel Bradley</t>
  </si>
  <si>
    <t>PAT-5228b8e2</t>
  </si>
  <si>
    <t>Casey Chase</t>
  </si>
  <si>
    <t>PAT-bfab57a1</t>
  </si>
  <si>
    <t>Samantha Robertson</t>
  </si>
  <si>
    <t>PAT-40e4a08e</t>
  </si>
  <si>
    <t>Michael Lopez</t>
  </si>
  <si>
    <t>PAT-153d6e29</t>
  </si>
  <si>
    <t>Franklin Wright</t>
  </si>
  <si>
    <t>PAT-875ff60a</t>
  </si>
  <si>
    <t>David Molina</t>
  </si>
  <si>
    <t>PAT-98218167</t>
  </si>
  <si>
    <t>Elizabeth Sharp</t>
  </si>
  <si>
    <t>PAT-4b0d36e5</t>
  </si>
  <si>
    <t>Matthew Schwartz</t>
  </si>
  <si>
    <t>PAT-5ee95f95</t>
  </si>
  <si>
    <t>Bryan Parker</t>
  </si>
  <si>
    <t>PAT-bb0d37fb</t>
  </si>
  <si>
    <t>Jonathan Jacobson</t>
  </si>
  <si>
    <t>PAT-b7a3a7b5</t>
  </si>
  <si>
    <t>Emily Wilson</t>
  </si>
  <si>
    <t>PAT-965208ae</t>
  </si>
  <si>
    <t>Elizabeth Mendez</t>
  </si>
  <si>
    <t>PAT-e21e7d5d</t>
  </si>
  <si>
    <t>Casey Hernandez</t>
  </si>
  <si>
    <t>PAT-5d29efde</t>
  </si>
  <si>
    <t>Lisa Perry</t>
  </si>
  <si>
    <t>PAT-c6173e0e</t>
  </si>
  <si>
    <t>Kaitlin Medina</t>
  </si>
  <si>
    <t>PAT-27a4ae9d</t>
  </si>
  <si>
    <t>Colleen Wright</t>
  </si>
  <si>
    <t>PAT-cbf5ef6b</t>
  </si>
  <si>
    <t>Shelley Miller</t>
  </si>
  <si>
    <t>PAT-f2c06525</t>
  </si>
  <si>
    <t>Michael Miller</t>
  </si>
  <si>
    <t>PAT-91fbb614</t>
  </si>
  <si>
    <t>Amy Kelley</t>
  </si>
  <si>
    <t>PAT-3c3b686e</t>
  </si>
  <si>
    <t>Laura Hernandez</t>
  </si>
  <si>
    <t>PAT-0b7a9b1a</t>
  </si>
  <si>
    <t>Joseph Wilson</t>
  </si>
  <si>
    <t>PAT-e0528d5b</t>
  </si>
  <si>
    <t>Kevin Davis</t>
  </si>
  <si>
    <t>PAT-91801a46</t>
  </si>
  <si>
    <t>Rhonda Chavez</t>
  </si>
  <si>
    <t>PAT-6fc0d4bc</t>
  </si>
  <si>
    <t>Joyce Brown</t>
  </si>
  <si>
    <t>PAT-8cc62151</t>
  </si>
  <si>
    <t>Robert Cummings</t>
  </si>
  <si>
    <t>PAT-6f6aab68</t>
  </si>
  <si>
    <t>Robert Reese</t>
  </si>
  <si>
    <t>PAT-32bcc4bc</t>
  </si>
  <si>
    <t>Amber Cooper</t>
  </si>
  <si>
    <t>PAT-68f98442</t>
  </si>
  <si>
    <t>Zachary Michael</t>
  </si>
  <si>
    <t>PAT-75899c2c</t>
  </si>
  <si>
    <t>Timothy Johnson</t>
  </si>
  <si>
    <t>PAT-bd4c2b5a</t>
  </si>
  <si>
    <t>Randy Cannon</t>
  </si>
  <si>
    <t>PAT-d76b4457</t>
  </si>
  <si>
    <t>Maria Fisher</t>
  </si>
  <si>
    <t>PAT-1b2fe77a</t>
  </si>
  <si>
    <t>Janet Kane DVM</t>
  </si>
  <si>
    <t>PAT-b1c0d6fc</t>
  </si>
  <si>
    <t>Michael Stanley</t>
  </si>
  <si>
    <t>PAT-ac74c7d9</t>
  </si>
  <si>
    <t>Martha Bailey</t>
  </si>
  <si>
    <t>PAT-b10b358e</t>
  </si>
  <si>
    <t>Joshua Rice</t>
  </si>
  <si>
    <t>PAT-7d80fdf8</t>
  </si>
  <si>
    <t>Courtney Smith</t>
  </si>
  <si>
    <t>PAT-4d723c2b</t>
  </si>
  <si>
    <t>Edwin Nunez</t>
  </si>
  <si>
    <t>PAT-20e12483</t>
  </si>
  <si>
    <t>Kim Morrow</t>
  </si>
  <si>
    <t>PAT-0a43159b</t>
  </si>
  <si>
    <t>Gregory Hill</t>
  </si>
  <si>
    <t>PAT-648c8bc7</t>
  </si>
  <si>
    <t>Molly Rodriguez</t>
  </si>
  <si>
    <t>PAT-a1761f12</t>
  </si>
  <si>
    <t>Jennifer Miranda</t>
  </si>
  <si>
    <t>PAT-4428a64a</t>
  </si>
  <si>
    <t>Alexis Harris</t>
  </si>
  <si>
    <t>PAT-7472f19a</t>
  </si>
  <si>
    <t>Andrew Harper</t>
  </si>
  <si>
    <t>PAT-456107ba</t>
  </si>
  <si>
    <t>Amber Yang</t>
  </si>
  <si>
    <t>PAT-55d9fc4e</t>
  </si>
  <si>
    <t>David Robinson</t>
  </si>
  <si>
    <t>PAT-0fb05dda</t>
  </si>
  <si>
    <t>Amy Gordon</t>
  </si>
  <si>
    <t>PAT-21f7def6</t>
  </si>
  <si>
    <t>Robert Dennis</t>
  </si>
  <si>
    <t>PAT-c53eaa83</t>
  </si>
  <si>
    <t>Kyle Chambers</t>
  </si>
  <si>
    <t>PAT-9f30d836</t>
  </si>
  <si>
    <t>Eric Thomas</t>
  </si>
  <si>
    <t>PAT-c36208df</t>
  </si>
  <si>
    <t>Connie Turner</t>
  </si>
  <si>
    <t>PAT-954bb8a1</t>
  </si>
  <si>
    <t>Travis Hobbs</t>
  </si>
  <si>
    <t>PAT-e23ed8bc</t>
  </si>
  <si>
    <t>Lori Simmons</t>
  </si>
  <si>
    <t>PAT-c586fb1a</t>
  </si>
  <si>
    <t>William David DDS</t>
  </si>
  <si>
    <t>PAT-f2a1c816</t>
  </si>
  <si>
    <t>Emma Butler</t>
  </si>
  <si>
    <t>PAT-4a9c8a71</t>
  </si>
  <si>
    <t>James Webster</t>
  </si>
  <si>
    <t>PAT-0ced5480</t>
  </si>
  <si>
    <t>Samuel Turner</t>
  </si>
  <si>
    <t>PAT-31dd253c</t>
  </si>
  <si>
    <t>Renee Melendez</t>
  </si>
  <si>
    <t>PAT-2b9ef954</t>
  </si>
  <si>
    <t>Tracy Grant</t>
  </si>
  <si>
    <t>PAT-27519dd1</t>
  </si>
  <si>
    <t>David Harris</t>
  </si>
  <si>
    <t>PAT-e516fb11</t>
  </si>
  <si>
    <t>Tammy Boone</t>
  </si>
  <si>
    <t>PAT-7e498fde</t>
  </si>
  <si>
    <t>Nathaniel Lee</t>
  </si>
  <si>
    <t>PAT-07a9ee88</t>
  </si>
  <si>
    <t>Michael Morrison</t>
  </si>
  <si>
    <t>PAT-c671db5c</t>
  </si>
  <si>
    <t>Chelsea Gill</t>
  </si>
  <si>
    <t>PAT-1d334b29</t>
  </si>
  <si>
    <t>Kristin Mendoza</t>
  </si>
  <si>
    <t>PAT-637291af</t>
  </si>
  <si>
    <t>Felicia Krueger</t>
  </si>
  <si>
    <t>PAT-5ec9e0ff</t>
  </si>
  <si>
    <t>Timothy Hayden</t>
  </si>
  <si>
    <t>PAT-fc0fba74</t>
  </si>
  <si>
    <t>Zachary Mendoza</t>
  </si>
  <si>
    <t>PAT-7831a60c</t>
  </si>
  <si>
    <t>Larry Harris</t>
  </si>
  <si>
    <t>PAT-4d8aaa7b</t>
  </si>
  <si>
    <t>Kristen Rowe</t>
  </si>
  <si>
    <t>PAT-4b2d028b</t>
  </si>
  <si>
    <t>Joseph Howard</t>
  </si>
  <si>
    <t>PAT-673f9fe1</t>
  </si>
  <si>
    <t>Jose Crawford</t>
  </si>
  <si>
    <t>PAT-f3116f83</t>
  </si>
  <si>
    <t>William Harrison</t>
  </si>
  <si>
    <t>PAT-cc436e98</t>
  </si>
  <si>
    <t>Suzanne Wood</t>
  </si>
  <si>
    <t>PAT-9a867125</t>
  </si>
  <si>
    <t>Justin Walker</t>
  </si>
  <si>
    <t>PAT-03f5abbe</t>
  </si>
  <si>
    <t>Dean Donovan</t>
  </si>
  <si>
    <t>PAT-c3cf62f7</t>
  </si>
  <si>
    <t>Jennifer Hernandez</t>
  </si>
  <si>
    <t>PAT-bd6118dc</t>
  </si>
  <si>
    <t>James Whitaker</t>
  </si>
  <si>
    <t>PAT-b552e40a</t>
  </si>
  <si>
    <t>Mr. Michael Scott PhD</t>
  </si>
  <si>
    <t>PAT-475c1770</t>
  </si>
  <si>
    <t>Maria Henry</t>
  </si>
  <si>
    <t>PAT-07c275e3</t>
  </si>
  <si>
    <t>Robert Jackson</t>
  </si>
  <si>
    <t>PAT-894839fd</t>
  </si>
  <si>
    <t>Katherine Stark</t>
  </si>
  <si>
    <t>PAT-da8312ed</t>
  </si>
  <si>
    <t>Maria Brown</t>
  </si>
  <si>
    <t>PAT-159b170a</t>
  </si>
  <si>
    <t>Ryan Landry</t>
  </si>
  <si>
    <t>PAT-281c31d6</t>
  </si>
  <si>
    <t>Pamela Gutierrez</t>
  </si>
  <si>
    <t>PAT-366e54bd</t>
  </si>
  <si>
    <t>Crystal Mann</t>
  </si>
  <si>
    <t>PAT-9206ac07</t>
  </si>
  <si>
    <t>Jonathan Brooks</t>
  </si>
  <si>
    <t>PAT-4afc065e</t>
  </si>
  <si>
    <t>Mary Jensen</t>
  </si>
  <si>
    <t>PAT-233cf65d</t>
  </si>
  <si>
    <t>Mr. Aaron Arnold</t>
  </si>
  <si>
    <t>PAT-e4c5c9cb</t>
  </si>
  <si>
    <t>Joseph Hill</t>
  </si>
  <si>
    <t>PAT-6ac51a4a</t>
  </si>
  <si>
    <t>Alicia Li</t>
  </si>
  <si>
    <t>PAT-207eeee9</t>
  </si>
  <si>
    <t>Renee Browning</t>
  </si>
  <si>
    <t>PAT-bdf625cd</t>
  </si>
  <si>
    <t>Brent Hernandez</t>
  </si>
  <si>
    <t>PAT-95b718f5</t>
  </si>
  <si>
    <t>Joseph Ochoa</t>
  </si>
  <si>
    <t>PAT-553df120</t>
  </si>
  <si>
    <t>James Watson</t>
  </si>
  <si>
    <t>PAT-e0426fb6</t>
  </si>
  <si>
    <t>Karl Branch</t>
  </si>
  <si>
    <t>PAT-baaa8d0d</t>
  </si>
  <si>
    <t>Michael Abbott</t>
  </si>
  <si>
    <t>PAT-7be09c6f</t>
  </si>
  <si>
    <t>Shannon Malone</t>
  </si>
  <si>
    <t>PAT-d3985fe7</t>
  </si>
  <si>
    <t>James Tran</t>
  </si>
  <si>
    <t>PAT-09edc78a</t>
  </si>
  <si>
    <t>Adam Jackson</t>
  </si>
  <si>
    <t>PAT-897e4be6</t>
  </si>
  <si>
    <t>Mr. Richard Knight PhD</t>
  </si>
  <si>
    <t>PAT-d1449d33</t>
  </si>
  <si>
    <t>Joseph Williams</t>
  </si>
  <si>
    <t>PAT-236e8970</t>
  </si>
  <si>
    <t>Sean Clay</t>
  </si>
  <si>
    <t>PAT-3477ec8b</t>
  </si>
  <si>
    <t>Anthony Jones</t>
  </si>
  <si>
    <t>PAT-6ac55517</t>
  </si>
  <si>
    <t>Stephanie Elliott</t>
  </si>
  <si>
    <t>PAT-a7915775</t>
  </si>
  <si>
    <t>Timothy Edwards</t>
  </si>
  <si>
    <t>PAT-64f49895</t>
  </si>
  <si>
    <t>Laurie Goodwin</t>
  </si>
  <si>
    <t>PAT-b3a107ff</t>
  </si>
  <si>
    <t>Jennifer Jones</t>
  </si>
  <si>
    <t>PAT-5f71cf54</t>
  </si>
  <si>
    <t>David Davenport</t>
  </si>
  <si>
    <t>PAT-c2eeaec2</t>
  </si>
  <si>
    <t>Steven Rivera</t>
  </si>
  <si>
    <t>PAT-5e8ef805</t>
  </si>
  <si>
    <t>Brenda Hinton</t>
  </si>
  <si>
    <t>PAT-51be495d</t>
  </si>
  <si>
    <t>Kathryn Mccann</t>
  </si>
  <si>
    <t>PAT-76b8f034</t>
  </si>
  <si>
    <t>Jeffrey Roberson</t>
  </si>
  <si>
    <t>PAT-1a4bb823</t>
  </si>
  <si>
    <t>Randy Friedman</t>
  </si>
  <si>
    <t>PAT-69c66880</t>
  </si>
  <si>
    <t>Raymond Johnson</t>
  </si>
  <si>
    <t>PAT-4e3684c3</t>
  </si>
  <si>
    <t>Willie Henry</t>
  </si>
  <si>
    <t>PAT-4dfe566b</t>
  </si>
  <si>
    <t>Todd Reynolds</t>
  </si>
  <si>
    <t>PAT-17ceaafc</t>
  </si>
  <si>
    <t>Mary Miller</t>
  </si>
  <si>
    <t>PAT-633e82db</t>
  </si>
  <si>
    <t>Rebecca Marquez</t>
  </si>
  <si>
    <t>PAT-431e5a3d</t>
  </si>
  <si>
    <t>Christian Dawson</t>
  </si>
  <si>
    <t>PAT-0d73fc32</t>
  </si>
  <si>
    <t>Nancy Stewart</t>
  </si>
  <si>
    <t>PAT-0f8876bf</t>
  </si>
  <si>
    <t>Aaron Parker</t>
  </si>
  <si>
    <t>PAT-120a3270</t>
  </si>
  <si>
    <t>Derrick Anderson</t>
  </si>
  <si>
    <t>PAT-2d4ae2a6</t>
  </si>
  <si>
    <t>Jerry Peters</t>
  </si>
  <si>
    <t>PAT-06a8ea25</t>
  </si>
  <si>
    <t>Alexander Gomez</t>
  </si>
  <si>
    <t>PAT-3f935d42</t>
  </si>
  <si>
    <t>Kyle Nguyen</t>
  </si>
  <si>
    <t>PAT-eaf3d995</t>
  </si>
  <si>
    <t>Edgar Hughes</t>
  </si>
  <si>
    <t>PAT-fafd3c1f</t>
  </si>
  <si>
    <t>Steven Stein</t>
  </si>
  <si>
    <t>PAT-d8d3e8e6</t>
  </si>
  <si>
    <t>Laura Jackson</t>
  </si>
  <si>
    <t>PAT-33a6b3b7</t>
  </si>
  <si>
    <t>Charles Turner</t>
  </si>
  <si>
    <t>PAT-3b7a6a71</t>
  </si>
  <si>
    <t>Arthur Hamilton MD</t>
  </si>
  <si>
    <t>PAT-3abe7e51</t>
  </si>
  <si>
    <t>Mr. David Wright</t>
  </si>
  <si>
    <t>PAT-828e43f6</t>
  </si>
  <si>
    <t>Linda Gonzalez</t>
  </si>
  <si>
    <t>PAT-f0b826f4</t>
  </si>
  <si>
    <t>Eric Rush</t>
  </si>
  <si>
    <t>PAT-4252f4aa</t>
  </si>
  <si>
    <t>Manuel Brock</t>
  </si>
  <si>
    <t>PAT-f0121d06</t>
  </si>
  <si>
    <t>George Ochoa</t>
  </si>
  <si>
    <t>PAT-a7f5edb5</t>
  </si>
  <si>
    <t>Valerie Taylor</t>
  </si>
  <si>
    <t>PAT-a67c43c0</t>
  </si>
  <si>
    <t>Travis Harris</t>
  </si>
  <si>
    <t>PAT-f7527244</t>
  </si>
  <si>
    <t>Vincent Novak</t>
  </si>
  <si>
    <t>PAT-0e5edb85</t>
  </si>
  <si>
    <t>Michael Henry</t>
  </si>
  <si>
    <t>PAT-48e68823</t>
  </si>
  <si>
    <t>Dana Bennett</t>
  </si>
  <si>
    <t>PAT-700dfc8e</t>
  </si>
  <si>
    <t>Jenna Wilson</t>
  </si>
  <si>
    <t>PAT-62535599</t>
  </si>
  <si>
    <t>Leslie Gardner</t>
  </si>
  <si>
    <t>PAT-78fbf23e</t>
  </si>
  <si>
    <t>Krista Benton</t>
  </si>
  <si>
    <t>PAT-c992d6dc</t>
  </si>
  <si>
    <t>Michael Gonzales</t>
  </si>
  <si>
    <t>PAT-78e6425f</t>
  </si>
  <si>
    <t>Michael Fuentes</t>
  </si>
  <si>
    <t>PAT-608c9812</t>
  </si>
  <si>
    <t>Jennifer Porter</t>
  </si>
  <si>
    <t>PAT-6d0c98de</t>
  </si>
  <si>
    <t>Dana Hopkins</t>
  </si>
  <si>
    <t>PAT-4102c22f</t>
  </si>
  <si>
    <t>Rachel Jones</t>
  </si>
  <si>
    <t>PAT-99cf78d9</t>
  </si>
  <si>
    <t>Karen Morales DDS</t>
  </si>
  <si>
    <t>PAT-f0066d28</t>
  </si>
  <si>
    <t>Melissa Stephens</t>
  </si>
  <si>
    <t>PAT-3e469538</t>
  </si>
  <si>
    <t>Heather Woodard</t>
  </si>
  <si>
    <t>PAT-ec3ac1ec</t>
  </si>
  <si>
    <t>Margaret Miller</t>
  </si>
  <si>
    <t>PAT-274cecf8</t>
  </si>
  <si>
    <t>Mary Kelly</t>
  </si>
  <si>
    <t>PAT-3ca8e0e7</t>
  </si>
  <si>
    <t>Amanda Terrell</t>
  </si>
  <si>
    <t>PAT-41d3ebd2</t>
  </si>
  <si>
    <t>Jennifer Goodwin</t>
  </si>
  <si>
    <t>PAT-487252c6</t>
  </si>
  <si>
    <t>Jessica Smith</t>
  </si>
  <si>
    <t>PAT-b00a1c8a</t>
  </si>
  <si>
    <t>Jorge Stone</t>
  </si>
  <si>
    <t>PAT-fe5fc1e8</t>
  </si>
  <si>
    <t>Laura Griffin</t>
  </si>
  <si>
    <t>PAT-20f95ce5</t>
  </si>
  <si>
    <t>Raymond Chapman</t>
  </si>
  <si>
    <t>PAT-b32de03e</t>
  </si>
  <si>
    <t>Haley Johnson</t>
  </si>
  <si>
    <t>PAT-e9f8507e</t>
  </si>
  <si>
    <t>Jason Nixon</t>
  </si>
  <si>
    <t>PAT-476d27b6</t>
  </si>
  <si>
    <t>Todd Thomas</t>
  </si>
  <si>
    <t>PAT-c1339d9f</t>
  </si>
  <si>
    <t>Jesse Clark</t>
  </si>
  <si>
    <t>PAT-b129e285</t>
  </si>
  <si>
    <t>Mr. Jeffrey Horton</t>
  </si>
  <si>
    <t>PAT-d0ca3709</t>
  </si>
  <si>
    <t>Eric Patrick</t>
  </si>
  <si>
    <t>PAT-b2e7e433</t>
  </si>
  <si>
    <t>Samuel Wong</t>
  </si>
  <si>
    <t>PAT-b508e693</t>
  </si>
  <si>
    <t>Carly Riggs</t>
  </si>
  <si>
    <t>PAT-e0c6b792</t>
  </si>
  <si>
    <t>Christopher Moore</t>
  </si>
  <si>
    <t>PAT-1f02565c</t>
  </si>
  <si>
    <t>Tina Hall</t>
  </si>
  <si>
    <t>PAT-9d0a8b4f</t>
  </si>
  <si>
    <t>Cody Davidson</t>
  </si>
  <si>
    <t>PAT-0bc36736</t>
  </si>
  <si>
    <t>Allen Mendez</t>
  </si>
  <si>
    <t>PAT-830ce447</t>
  </si>
  <si>
    <t>Kevin Price</t>
  </si>
  <si>
    <t>PAT-22448826</t>
  </si>
  <si>
    <t>Christine Goodwin</t>
  </si>
  <si>
    <t>PAT-85f8f76d</t>
  </si>
  <si>
    <t>Amy Garcia</t>
  </si>
  <si>
    <t>PAT-ca8b7c4f</t>
  </si>
  <si>
    <t>Chelsea Nguyen</t>
  </si>
  <si>
    <t>PAT-1a39f5ef</t>
  </si>
  <si>
    <t>Dennis Huffman</t>
  </si>
  <si>
    <t>PAT-84d9b53b</t>
  </si>
  <si>
    <t>Margaret Harper</t>
  </si>
  <si>
    <t>PAT-2f062625</t>
  </si>
  <si>
    <t>Laurie Bailey</t>
  </si>
  <si>
    <t>PAT-50e9a26e</t>
  </si>
  <si>
    <t>Lisa Cervantes</t>
  </si>
  <si>
    <t>PAT-c3770ed2</t>
  </si>
  <si>
    <t>PAT-8b4592fd</t>
  </si>
  <si>
    <t>Cesar Wilson</t>
  </si>
  <si>
    <t>PAT-65dd44b9</t>
  </si>
  <si>
    <t>Clayton Steele</t>
  </si>
  <si>
    <t>PAT-b945140c</t>
  </si>
  <si>
    <t>Jennifer Taylor</t>
  </si>
  <si>
    <t>PAT-b0296eda</t>
  </si>
  <si>
    <t>Cody Reid</t>
  </si>
  <si>
    <t>PAT-461d939d</t>
  </si>
  <si>
    <t>Maria Cooke</t>
  </si>
  <si>
    <t>PAT-c5d69767</t>
  </si>
  <si>
    <t>Katherine Taylor</t>
  </si>
  <si>
    <t>PAT-896954ce</t>
  </si>
  <si>
    <t>Jerry Brown</t>
  </si>
  <si>
    <t>PAT-76b1239a</t>
  </si>
  <si>
    <t>Adam Taylor</t>
  </si>
  <si>
    <t>PAT-9f7441a4</t>
  </si>
  <si>
    <t>Tracey Wagner</t>
  </si>
  <si>
    <t>PAT-32b3846f</t>
  </si>
  <si>
    <t>Michael Perry PhD</t>
  </si>
  <si>
    <t>PAT-04be60be</t>
  </si>
  <si>
    <t>Bradley Johnson DDS</t>
  </si>
  <si>
    <t>PAT-06d975bc</t>
  </si>
  <si>
    <t>Donald Medina</t>
  </si>
  <si>
    <t>PAT-edd51a1d</t>
  </si>
  <si>
    <t>Jim Newton</t>
  </si>
  <si>
    <t>PAT-25e652d5</t>
  </si>
  <si>
    <t>Krista Wilson</t>
  </si>
  <si>
    <t>PAT-be6b1a7e</t>
  </si>
  <si>
    <t>Reginald Morrow</t>
  </si>
  <si>
    <t>PAT-5f036208</t>
  </si>
  <si>
    <t>Rodney Williams</t>
  </si>
  <si>
    <t>PAT-3c5ad566</t>
  </si>
  <si>
    <t>Kimberly Fritz</t>
  </si>
  <si>
    <t>PAT-1cb58eb1</t>
  </si>
  <si>
    <t>Ronald Potter</t>
  </si>
  <si>
    <t>PAT-84383577</t>
  </si>
  <si>
    <t>Zachary Cole</t>
  </si>
  <si>
    <t>PAT-3387a766</t>
  </si>
  <si>
    <t>Robert Gonzales</t>
  </si>
  <si>
    <t>PAT-534552ce</t>
  </si>
  <si>
    <t>Patricia Young PhD</t>
  </si>
  <si>
    <t>PAT-bcfd658d</t>
  </si>
  <si>
    <t>Heather Page</t>
  </si>
  <si>
    <t>PAT-b790e9a4</t>
  </si>
  <si>
    <t>Carol Taylor</t>
  </si>
  <si>
    <t>PAT-b963abd9</t>
  </si>
  <si>
    <t>Daniel Brown</t>
  </si>
  <si>
    <t>PAT-4da378df</t>
  </si>
  <si>
    <t>Douglas Ryan</t>
  </si>
  <si>
    <t>PAT-a269a666</t>
  </si>
  <si>
    <t>Michael Roberts</t>
  </si>
  <si>
    <t>PAT-f1d58f18</t>
  </si>
  <si>
    <t>Scott Duke</t>
  </si>
  <si>
    <t>PAT-8718ccfc</t>
  </si>
  <si>
    <t>Anna Estes</t>
  </si>
  <si>
    <t>PAT-7fde7abd</t>
  </si>
  <si>
    <t>Tamara Riddle</t>
  </si>
  <si>
    <t>PAT-fe962113</t>
  </si>
  <si>
    <t>Beth Cline</t>
  </si>
  <si>
    <t>PAT-3e9880ae</t>
  </si>
  <si>
    <t>Michael Poole</t>
  </si>
  <si>
    <t>PAT-7b81d6a8</t>
  </si>
  <si>
    <t>Megan Burns</t>
  </si>
  <si>
    <t>PAT-8d50679f</t>
  </si>
  <si>
    <t>Debra Perry</t>
  </si>
  <si>
    <t>PAT-eb2eaf54</t>
  </si>
  <si>
    <t>Mark Beard</t>
  </si>
  <si>
    <t>PAT-b96272b5</t>
  </si>
  <si>
    <t>Jose Ramirez</t>
  </si>
  <si>
    <t>PAT-24ea0371</t>
  </si>
  <si>
    <t>Jackie Clements</t>
  </si>
  <si>
    <t>PAT-0b1acdd9</t>
  </si>
  <si>
    <t>Aaron Schroeder</t>
  </si>
  <si>
    <t>PAT-0c687528</t>
  </si>
  <si>
    <t>Monica Ellis</t>
  </si>
  <si>
    <t>PAT-c15e9cfe</t>
  </si>
  <si>
    <t>Heather Brown</t>
  </si>
  <si>
    <t>PAT-b24cb337</t>
  </si>
  <si>
    <t>Claudia Jordan</t>
  </si>
  <si>
    <t>PAT-7089b3a1</t>
  </si>
  <si>
    <t>Derrick Clayton</t>
  </si>
  <si>
    <t>PAT-2bd39b2c</t>
  </si>
  <si>
    <t>Kenneth Knight</t>
  </si>
  <si>
    <t>PAT-f9cab28a</t>
  </si>
  <si>
    <t>Mr. Michael Williams</t>
  </si>
  <si>
    <t>PAT-0865f855</t>
  </si>
  <si>
    <t>Richard Stevens</t>
  </si>
  <si>
    <t>PAT-04866ac6</t>
  </si>
  <si>
    <t>Scott Alexander</t>
  </si>
  <si>
    <t>PAT-c7e881c9</t>
  </si>
  <si>
    <t>Tyler Harris</t>
  </si>
  <si>
    <t>PAT-f4883a1d</t>
  </si>
  <si>
    <t>Bonnie Santos</t>
  </si>
  <si>
    <t>PAT-55f61bb9</t>
  </si>
  <si>
    <t>Timothy Hill</t>
  </si>
  <si>
    <t>PAT-268d03da</t>
  </si>
  <si>
    <t>Danielle Watson</t>
  </si>
  <si>
    <t>PAT-38e43674</t>
  </si>
  <si>
    <t>Carol Sanders</t>
  </si>
  <si>
    <t>PAT-cbb0e264</t>
  </si>
  <si>
    <t>Michael Young</t>
  </si>
  <si>
    <t>PAT-25bc9f19</t>
  </si>
  <si>
    <t>Michele Smith</t>
  </si>
  <si>
    <t>PAT-6634a1f1</t>
  </si>
  <si>
    <t>Casey Perez</t>
  </si>
  <si>
    <t>PAT-615c986b</t>
  </si>
  <si>
    <t>Alexandra Dominguez</t>
  </si>
  <si>
    <t>PAT-4ddbb040</t>
  </si>
  <si>
    <t>Virginia Henderson</t>
  </si>
  <si>
    <t>PAT-3d0428f5</t>
  </si>
  <si>
    <t>Benjamin Reyes</t>
  </si>
  <si>
    <t>PAT-3a13e9c9</t>
  </si>
  <si>
    <t>Ashley Edwards</t>
  </si>
  <si>
    <t>PAT-4cda6597</t>
  </si>
  <si>
    <t>Breanna Ayala</t>
  </si>
  <si>
    <t>PAT-4700c8eb</t>
  </si>
  <si>
    <t>Brandi Haney</t>
  </si>
  <si>
    <t>PAT-2c237d3c</t>
  </si>
  <si>
    <t>Joseph Smith</t>
  </si>
  <si>
    <t>PAT-672d2045</t>
  </si>
  <si>
    <t>Jessica Bowen</t>
  </si>
  <si>
    <t>PAT-14fa7097</t>
  </si>
  <si>
    <t>Brittany Jenkins</t>
  </si>
  <si>
    <t>PAT-a3b4d804</t>
  </si>
  <si>
    <t>Shannon Miller</t>
  </si>
  <si>
    <t>PAT-48c5fe53</t>
  </si>
  <si>
    <t>Paul Lawrence</t>
  </si>
  <si>
    <t>PAT-422edaf2</t>
  </si>
  <si>
    <t>Victor Edwards</t>
  </si>
  <si>
    <t>PAT-a9312113</t>
  </si>
  <si>
    <t>Donald Miller</t>
  </si>
  <si>
    <t>PAT-b49f691c</t>
  </si>
  <si>
    <t>Lindsay Lawson</t>
  </si>
  <si>
    <t>PAT-46dc1924</t>
  </si>
  <si>
    <t>Melissa Abbott</t>
  </si>
  <si>
    <t>PAT-827400ac</t>
  </si>
  <si>
    <t>Elizabeth Holmes</t>
  </si>
  <si>
    <t>PAT-4b5dcf1f</t>
  </si>
  <si>
    <t>Nicole Phillips</t>
  </si>
  <si>
    <t>PAT-543309ab</t>
  </si>
  <si>
    <t>Steven Blevins</t>
  </si>
  <si>
    <t>PAT-92910d72</t>
  </si>
  <si>
    <t>Brian Porter MD</t>
  </si>
  <si>
    <t>PAT-1a762a65</t>
  </si>
  <si>
    <t>Vanessa Hatfield</t>
  </si>
  <si>
    <t>PAT-ba4f5c45</t>
  </si>
  <si>
    <t>Bonnie Valencia</t>
  </si>
  <si>
    <t>PAT-4222124b</t>
  </si>
  <si>
    <t>Holly Vega</t>
  </si>
  <si>
    <t>PAT-2b471903</t>
  </si>
  <si>
    <t>Tiffany Townsend</t>
  </si>
  <si>
    <t>PAT-fb8fb2f8</t>
  </si>
  <si>
    <t>Austin Baker</t>
  </si>
  <si>
    <t>PAT-d5880b4b</t>
  </si>
  <si>
    <t>Antonio Mccormick</t>
  </si>
  <si>
    <t>PAT-b89b8c18</t>
  </si>
  <si>
    <t>Lori Mason</t>
  </si>
  <si>
    <t>PAT-46840f68</t>
  </si>
  <si>
    <t>PAT-8ef3ad8a</t>
  </si>
  <si>
    <t>Lisa Ramirez</t>
  </si>
  <si>
    <t>PAT-1674c12b</t>
  </si>
  <si>
    <t>Jorge Harris</t>
  </si>
  <si>
    <t>PAT-2c67a185</t>
  </si>
  <si>
    <t>Kimberly Myers</t>
  </si>
  <si>
    <t>PAT-cdd5ed12</t>
  </si>
  <si>
    <t>Sandra Becker</t>
  </si>
  <si>
    <t>PAT-76252633</t>
  </si>
  <si>
    <t>Michael Blair</t>
  </si>
  <si>
    <t>PAT-20043fb2</t>
  </si>
  <si>
    <t>Amy Miller</t>
  </si>
  <si>
    <t>PAT-c56092ce</t>
  </si>
  <si>
    <t>Jesse Lynch</t>
  </si>
  <si>
    <t>PAT-7d652ee5</t>
  </si>
  <si>
    <t>Patrick Yang</t>
  </si>
  <si>
    <t>PAT-1bc9130a</t>
  </si>
  <si>
    <t>Michael Miles</t>
  </si>
  <si>
    <t>PAT-3a0dbe38</t>
  </si>
  <si>
    <t>Troy Mills</t>
  </si>
  <si>
    <t>PAT-c165ed5f</t>
  </si>
  <si>
    <t>Michelle Jackson</t>
  </si>
  <si>
    <t>PAT-59afbd95</t>
  </si>
  <si>
    <t>Richard Adams</t>
  </si>
  <si>
    <t>PAT-f83eb12d</t>
  </si>
  <si>
    <t>Patricia Johnson</t>
  </si>
  <si>
    <t>PAT-cafc7802</t>
  </si>
  <si>
    <t>Denise Brown</t>
  </si>
  <si>
    <t>PAT-f1062bcb</t>
  </si>
  <si>
    <t>Laura Jones</t>
  </si>
  <si>
    <t>PAT-95a1ef39</t>
  </si>
  <si>
    <t>Ian Porter</t>
  </si>
  <si>
    <t>PAT-34dc7d4b</t>
  </si>
  <si>
    <t>Holly Scott</t>
  </si>
  <si>
    <t>PAT-434171f6</t>
  </si>
  <si>
    <t>Kenneth Sharp</t>
  </si>
  <si>
    <t>PAT-03ae75aa</t>
  </si>
  <si>
    <t>Jordan Williams</t>
  </si>
  <si>
    <t>PAT-b9e1e39a</t>
  </si>
  <si>
    <t>Dana Ruiz</t>
  </si>
  <si>
    <t>PAT-030f2b7d</t>
  </si>
  <si>
    <t>Chris Velazquez</t>
  </si>
  <si>
    <t>PAT-32c5b5bf</t>
  </si>
  <si>
    <t>Kristen Sloan</t>
  </si>
  <si>
    <t>PAT-59318a32</t>
  </si>
  <si>
    <t>Jennifer Morris</t>
  </si>
  <si>
    <t>PAT-750a0a30</t>
  </si>
  <si>
    <t>Nathan Nelson</t>
  </si>
  <si>
    <t>PAT-04a8031e</t>
  </si>
  <si>
    <t>Jake Shaw</t>
  </si>
  <si>
    <t>PAT-137f292a</t>
  </si>
  <si>
    <t>Cassie Brock</t>
  </si>
  <si>
    <t>PAT-b755d221</t>
  </si>
  <si>
    <t>Dr. Andrea Marshall</t>
  </si>
  <si>
    <t>PAT-90e7a0e1</t>
  </si>
  <si>
    <t>Ryan Murphy</t>
  </si>
  <si>
    <t>PAT-a91cb1a0</t>
  </si>
  <si>
    <t>Aimee Gonzalez</t>
  </si>
  <si>
    <t>PAT-4d9696ff</t>
  </si>
  <si>
    <t>Elizabeth Dean</t>
  </si>
  <si>
    <t>PAT-3d3a491d</t>
  </si>
  <si>
    <t>Kevin Snyder</t>
  </si>
  <si>
    <t>PAT-6d2b84ce</t>
  </si>
  <si>
    <t>Christie Mccullough</t>
  </si>
  <si>
    <t>PAT-3513ebf2</t>
  </si>
  <si>
    <t>Danielle Smith</t>
  </si>
  <si>
    <t>PAT-e4de7258</t>
  </si>
  <si>
    <t>David Reed</t>
  </si>
  <si>
    <t>PAT-89a200af</t>
  </si>
  <si>
    <t>Sherry Tapia</t>
  </si>
  <si>
    <t>PAT-f596bf8d</t>
  </si>
  <si>
    <t>Matthew Sweeney</t>
  </si>
  <si>
    <t>PAT-2c5361ff</t>
  </si>
  <si>
    <t>Ashley Moreno</t>
  </si>
  <si>
    <t>PAT-beb4bcee</t>
  </si>
  <si>
    <t>Johnathan Brown</t>
  </si>
  <si>
    <t>PAT-03d0b953</t>
  </si>
  <si>
    <t>Michelle Davis DVM</t>
  </si>
  <si>
    <t>PAT-f9dae984</t>
  </si>
  <si>
    <t>Kelly Haynes</t>
  </si>
  <si>
    <t>PAT-1d6da110</t>
  </si>
  <si>
    <t>William Miller</t>
  </si>
  <si>
    <t>PAT-a7ccb35e</t>
  </si>
  <si>
    <t>Casey Wilkins</t>
  </si>
  <si>
    <t>PAT-8e9b196c</t>
  </si>
  <si>
    <t>Keith Graham</t>
  </si>
  <si>
    <t>PAT-4927475c</t>
  </si>
  <si>
    <t>Cynthia Green</t>
  </si>
  <si>
    <t>PAT-baa8e6ea</t>
  </si>
  <si>
    <t>Robert Haynes</t>
  </si>
  <si>
    <t>PAT-3fe8fd51</t>
  </si>
  <si>
    <t>Emily Nelson</t>
  </si>
  <si>
    <t>PAT-8a14f16e</t>
  </si>
  <si>
    <t>Dale Chan</t>
  </si>
  <si>
    <t>PAT-b0c6f49d</t>
  </si>
  <si>
    <t>Brittney Martin</t>
  </si>
  <si>
    <t>PAT-6e815497</t>
  </si>
  <si>
    <t>Jason Herrera</t>
  </si>
  <si>
    <t>PAT-179de2b6</t>
  </si>
  <si>
    <t>Christine Parker</t>
  </si>
  <si>
    <t>PAT-b1e8834f</t>
  </si>
  <si>
    <t>Bryan Moore</t>
  </si>
  <si>
    <t>PAT-499c2003</t>
  </si>
  <si>
    <t>Samantha Terry</t>
  </si>
  <si>
    <t>PAT-a68f7f46</t>
  </si>
  <si>
    <t>Russell Murphy</t>
  </si>
  <si>
    <t>PAT-b1caf36c</t>
  </si>
  <si>
    <t>David Kelly</t>
  </si>
  <si>
    <t>PAT-f58ab9a1</t>
  </si>
  <si>
    <t>Megan Green</t>
  </si>
  <si>
    <t>PAT-12523d2c</t>
  </si>
  <si>
    <t>Amanda Sullivan MD</t>
  </si>
  <si>
    <t>PAT-bdd5c115</t>
  </si>
  <si>
    <t>Danielle Murray</t>
  </si>
  <si>
    <t>PAT-64005d1e</t>
  </si>
  <si>
    <t>Brenda Smith</t>
  </si>
  <si>
    <t>PAT-b34bb9aa</t>
  </si>
  <si>
    <t>Vickie Anderson</t>
  </si>
  <si>
    <t>PAT-095c8db2</t>
  </si>
  <si>
    <t>Jacqueline Mccoy</t>
  </si>
  <si>
    <t>PAT-9f159403</t>
  </si>
  <si>
    <t>Lauren Green</t>
  </si>
  <si>
    <t>PAT-ddd92df7</t>
  </si>
  <si>
    <t>Alison Brown</t>
  </si>
  <si>
    <t>PAT-4dd464eb</t>
  </si>
  <si>
    <t>Jill Anderson</t>
  </si>
  <si>
    <t>PAT-6cba7ba2</t>
  </si>
  <si>
    <t>Sandra Rivera</t>
  </si>
  <si>
    <t>PAT-a493ca8b</t>
  </si>
  <si>
    <t>Joel Jackson</t>
  </si>
  <si>
    <t>PAT-faa4a26f</t>
  </si>
  <si>
    <t>Samantha Foster</t>
  </si>
  <si>
    <t>PAT-c041a156</t>
  </si>
  <si>
    <t>Michael Thompson</t>
  </si>
  <si>
    <t>PAT-579c19cc</t>
  </si>
  <si>
    <t>Cody Ramirez</t>
  </si>
  <si>
    <t>PAT-8bfedd28</t>
  </si>
  <si>
    <t>Amanda Harvey</t>
  </si>
  <si>
    <t>PAT-9f99f901</t>
  </si>
  <si>
    <t>Edward Jenkins</t>
  </si>
  <si>
    <t>PAT-51264ef0</t>
  </si>
  <si>
    <t>Amy Ramirez</t>
  </si>
  <si>
    <t>PAT-b8f2602e</t>
  </si>
  <si>
    <t>Curtis Wilkerson</t>
  </si>
  <si>
    <t>PAT-3def4cff</t>
  </si>
  <si>
    <t>Lydia Pham</t>
  </si>
  <si>
    <t>PAT-f9424721</t>
  </si>
  <si>
    <t>Virginia Casey</t>
  </si>
  <si>
    <t>PAT-48c843e9</t>
  </si>
  <si>
    <t>Joshua Washington</t>
  </si>
  <si>
    <t>PAT-9508b7eb</t>
  </si>
  <si>
    <t>Kathryn Price</t>
  </si>
  <si>
    <t>PAT-e367eedb</t>
  </si>
  <si>
    <t>Francis Robinson</t>
  </si>
  <si>
    <t>PAT-ac1d3980</t>
  </si>
  <si>
    <t>Paula Brown</t>
  </si>
  <si>
    <t>PAT-15da980a</t>
  </si>
  <si>
    <t>Kendra Wang DVM</t>
  </si>
  <si>
    <t>PAT-d9ea1df9</t>
  </si>
  <si>
    <t>Ariel Sandoval</t>
  </si>
  <si>
    <t>PAT-cd77d9dc</t>
  </si>
  <si>
    <t>Robert Stark</t>
  </si>
  <si>
    <t>PAT-40efa3f6</t>
  </si>
  <si>
    <t>Zachary Robinson</t>
  </si>
  <si>
    <t>PAT-f9093e10</t>
  </si>
  <si>
    <t>Rebecca Kelly</t>
  </si>
  <si>
    <t>PAT-434dd46d</t>
  </si>
  <si>
    <t>Sarah Thompson</t>
  </si>
  <si>
    <t>PAT-2cccd894</t>
  </si>
  <si>
    <t>Renee Wolfe</t>
  </si>
  <si>
    <t>PAT-c1717ebc</t>
  </si>
  <si>
    <t>Alyssa Haynes</t>
  </si>
  <si>
    <t>PAT-c665c4c5</t>
  </si>
  <si>
    <t>Kristy Hart</t>
  </si>
  <si>
    <t>PAT-e11a0e0e</t>
  </si>
  <si>
    <t>William Keith</t>
  </si>
  <si>
    <t>PAT-b345f0fc</t>
  </si>
  <si>
    <t>Eric Henry Jr.</t>
  </si>
  <si>
    <t>PAT-b85a5fe7</t>
  </si>
  <si>
    <t>Daniel Fox</t>
  </si>
  <si>
    <t>PAT-f8e37525</t>
  </si>
  <si>
    <t>Thomas Harris</t>
  </si>
  <si>
    <t>PAT-8f5668e1</t>
  </si>
  <si>
    <t>Mitchell Sellers</t>
  </si>
  <si>
    <t>PAT-e317c564</t>
  </si>
  <si>
    <t>Erica Johnson</t>
  </si>
  <si>
    <t>PAT-f2e5dc0f</t>
  </si>
  <si>
    <t>Sylvia Schroeder</t>
  </si>
  <si>
    <t>PAT-7dccad86</t>
  </si>
  <si>
    <t>Shannon Yu</t>
  </si>
  <si>
    <t>PAT-6621edc9</t>
  </si>
  <si>
    <t>Tom Foster</t>
  </si>
  <si>
    <t>PAT-a37a6ec6</t>
  </si>
  <si>
    <t>Eric Taylor</t>
  </si>
  <si>
    <t>PAT-2b540edc</t>
  </si>
  <si>
    <t>Travis Conner</t>
  </si>
  <si>
    <t>PAT-457ff3a7</t>
  </si>
  <si>
    <t>Marie Thompson</t>
  </si>
  <si>
    <t>PAT-03a1bd78</t>
  </si>
  <si>
    <t>Melissa Mcfarland</t>
  </si>
  <si>
    <t>PAT-4fbfd721</t>
  </si>
  <si>
    <t>Courtney Chapman</t>
  </si>
  <si>
    <t>PAT-d3f2dd9c</t>
  </si>
  <si>
    <t>Eric Barker</t>
  </si>
  <si>
    <t>PAT-9aa16259</t>
  </si>
  <si>
    <t>Nicholas Rush</t>
  </si>
  <si>
    <t>PAT-19b54c42</t>
  </si>
  <si>
    <t>Jenna Gamble</t>
  </si>
  <si>
    <t>PAT-1e6f872e</t>
  </si>
  <si>
    <t>Amanda Guzman</t>
  </si>
  <si>
    <t>PAT-7cf0d13d</t>
  </si>
  <si>
    <t>Tracy Walker</t>
  </si>
  <si>
    <t>PAT-8a179cc0</t>
  </si>
  <si>
    <t>Taylor Taylor</t>
  </si>
  <si>
    <t>PAT-89abf617</t>
  </si>
  <si>
    <t>Cynthia Haas</t>
  </si>
  <si>
    <t>PAT-5504ba86</t>
  </si>
  <si>
    <t>Stephen Davis</t>
  </si>
  <si>
    <t>PAT-ceeb126b</t>
  </si>
  <si>
    <t>Margaret Tanner</t>
  </si>
  <si>
    <t>PAT-80dd2e5c</t>
  </si>
  <si>
    <t>Derek Wright</t>
  </si>
  <si>
    <t>PAT-36cb1cbd</t>
  </si>
  <si>
    <t>David Rodriguez</t>
  </si>
  <si>
    <t>PAT-87f6ac23</t>
  </si>
  <si>
    <t>James Oconnor</t>
  </si>
  <si>
    <t>PAT-ed357431</t>
  </si>
  <si>
    <t>Stacey Snyder</t>
  </si>
  <si>
    <t>PAT-60ed37b1</t>
  </si>
  <si>
    <t>Joshua Garcia</t>
  </si>
  <si>
    <t>PAT-94aeadf6</t>
  </si>
  <si>
    <t>Sean Curtis</t>
  </si>
  <si>
    <t>PAT-12de1869</t>
  </si>
  <si>
    <t>Carla Jones</t>
  </si>
  <si>
    <t>PAT-94cb5d4d</t>
  </si>
  <si>
    <t>Elizabeth Flores</t>
  </si>
  <si>
    <t>PAT-70bb0e7e</t>
  </si>
  <si>
    <t>Angela Jackson</t>
  </si>
  <si>
    <t>PAT-e82f0475</t>
  </si>
  <si>
    <t>Nicholas Payne</t>
  </si>
  <si>
    <t>PAT-ebe3b87a</t>
  </si>
  <si>
    <t>Anna Wheeler</t>
  </si>
  <si>
    <t>PAT-e67c1ba9</t>
  </si>
  <si>
    <t>Karen Johnson</t>
  </si>
  <si>
    <t>PAT-41173daa</t>
  </si>
  <si>
    <t>Carmen Preston</t>
  </si>
  <si>
    <t>PAT-e52c726d</t>
  </si>
  <si>
    <t>Brian Harris</t>
  </si>
  <si>
    <t>PAT-e8583ff8</t>
  </si>
  <si>
    <t>Michael Bowen</t>
  </si>
  <si>
    <t>PAT-815c95f7</t>
  </si>
  <si>
    <t>Deborah Campbell</t>
  </si>
  <si>
    <t>PAT-5cc7a8f3</t>
  </si>
  <si>
    <t>Anthony Armstrong</t>
  </si>
  <si>
    <t>PAT-7fcb697b</t>
  </si>
  <si>
    <t>Brittany Ward</t>
  </si>
  <si>
    <t>PAT-e336cf92</t>
  </si>
  <si>
    <t>Edward Stanley</t>
  </si>
  <si>
    <t>PAT-de47a134</t>
  </si>
  <si>
    <t>Christina Johnson</t>
  </si>
  <si>
    <t>PAT-9d7954a0</t>
  </si>
  <si>
    <t>Edgar Miller</t>
  </si>
  <si>
    <t>PAT-14f1c2aa</t>
  </si>
  <si>
    <t>Elizabeth Sanders</t>
  </si>
  <si>
    <t>PAT-11ee6f72</t>
  </si>
  <si>
    <t>Matthew Davis MD</t>
  </si>
  <si>
    <t>PAT-891c504e</t>
  </si>
  <si>
    <t>Stephen Wood</t>
  </si>
  <si>
    <t>PAT-14da658e</t>
  </si>
  <si>
    <t>Dennis Marshall</t>
  </si>
  <si>
    <t>PAT-c0bf222d</t>
  </si>
  <si>
    <t>Derrick Brown</t>
  </si>
  <si>
    <t>PAT-3216da7d</t>
  </si>
  <si>
    <t>PAT-c83919b3</t>
  </si>
  <si>
    <t>Joshua Arellano</t>
  </si>
  <si>
    <t>PAT-6be0cd8e</t>
  </si>
  <si>
    <t>Kristen Randall</t>
  </si>
  <si>
    <t>PAT-b193bc13</t>
  </si>
  <si>
    <t>Jennifer Nichols</t>
  </si>
  <si>
    <t>PAT-fad5831d</t>
  </si>
  <si>
    <t>Karen Keith</t>
  </si>
  <si>
    <t>PAT-fc5ca97c</t>
  </si>
  <si>
    <t>Blake Orr</t>
  </si>
  <si>
    <t>PAT-346a17fa</t>
  </si>
  <si>
    <t>Kathryn Lester</t>
  </si>
  <si>
    <t>PAT-65dc9ad2</t>
  </si>
  <si>
    <t>Megan Oliver</t>
  </si>
  <si>
    <t>PAT-2ab794c1</t>
  </si>
  <si>
    <t>Peter Thompson</t>
  </si>
  <si>
    <t>PAT-5000e528</t>
  </si>
  <si>
    <t>Dr. Rhonda Martinez</t>
  </si>
  <si>
    <t>PAT-4c0e490a</t>
  </si>
  <si>
    <t>William Graham</t>
  </si>
  <si>
    <t>PAT-7d64a95f</t>
  </si>
  <si>
    <t>Lori Flowers MD</t>
  </si>
  <si>
    <t>PAT-ebb3c35a</t>
  </si>
  <si>
    <t>Suzanne Jones</t>
  </si>
  <si>
    <t>PAT-558821bb</t>
  </si>
  <si>
    <t>James Nguyen</t>
  </si>
  <si>
    <t>PAT-63891592</t>
  </si>
  <si>
    <t>Jimmy Marks</t>
  </si>
  <si>
    <t>PAT-d088a1ed</t>
  </si>
  <si>
    <t>Lisa Mills</t>
  </si>
  <si>
    <t>PAT-fdb73cb6</t>
  </si>
  <si>
    <t>Jason Hernandez</t>
  </si>
  <si>
    <t>PAT-e274866d</t>
  </si>
  <si>
    <t>Olivia Ayers</t>
  </si>
  <si>
    <t>PAT-635d2caf</t>
  </si>
  <si>
    <t>Kristine Garcia</t>
  </si>
  <si>
    <t>PAT-1fd2e6ec</t>
  </si>
  <si>
    <t>Joseph Cooper</t>
  </si>
  <si>
    <t>PAT-aca98c7e</t>
  </si>
  <si>
    <t>James Washington</t>
  </si>
  <si>
    <t>PAT-a8b5abcb</t>
  </si>
  <si>
    <t>Amanda Hill</t>
  </si>
  <si>
    <t>PAT-461dedf5</t>
  </si>
  <si>
    <t>Lee Steele</t>
  </si>
  <si>
    <t>PAT-31f00a7c</t>
  </si>
  <si>
    <t>Steve Rivera</t>
  </si>
  <si>
    <t>PAT-abcfeffc</t>
  </si>
  <si>
    <t>Patrick Mccall</t>
  </si>
  <si>
    <t>PAT-0a87540a</t>
  </si>
  <si>
    <t>Alicia Roth</t>
  </si>
  <si>
    <t>PAT-27b993e3</t>
  </si>
  <si>
    <t>Douglas Vasquez</t>
  </si>
  <si>
    <t>PAT-8ad27bf1</t>
  </si>
  <si>
    <t>Annette Melton</t>
  </si>
  <si>
    <t>PAT-17a63d35</t>
  </si>
  <si>
    <t>William Ramos</t>
  </si>
  <si>
    <t>PAT-8607b61c</t>
  </si>
  <si>
    <t>Debra Butler</t>
  </si>
  <si>
    <t>PAT-5934e691</t>
  </si>
  <si>
    <t>Chelsea Lewis</t>
  </si>
  <si>
    <t>PAT-5d56d3a0</t>
  </si>
  <si>
    <t>Natalie Malone</t>
  </si>
  <si>
    <t>PAT-bf9bf276</t>
  </si>
  <si>
    <t>PAT-dd72a01f</t>
  </si>
  <si>
    <t>Eric Hunter</t>
  </si>
  <si>
    <t>PAT-3ffec18c</t>
  </si>
  <si>
    <t>Samuel Suarez</t>
  </si>
  <si>
    <t>PAT-02ae68da</t>
  </si>
  <si>
    <t>Corey Whitaker</t>
  </si>
  <si>
    <t>PAT-83f67cae</t>
  </si>
  <si>
    <t>Danielle Bryant</t>
  </si>
  <si>
    <t>PAT-9026b07c</t>
  </si>
  <si>
    <t>Michele Hill</t>
  </si>
  <si>
    <t>PAT-388ea10a</t>
  </si>
  <si>
    <t>Kathy Reid</t>
  </si>
  <si>
    <t>PAT-7912b691</t>
  </si>
  <si>
    <t>Andre Watson</t>
  </si>
  <si>
    <t>PAT-5794ee22</t>
  </si>
  <si>
    <t>Cassandra Harrell</t>
  </si>
  <si>
    <t>PAT-5fa9792c</t>
  </si>
  <si>
    <t>Hannah Martin</t>
  </si>
  <si>
    <t>PAT-94a68ef3</t>
  </si>
  <si>
    <t>Nicole Barker</t>
  </si>
  <si>
    <t>PAT-ccc84f5b</t>
  </si>
  <si>
    <t>James Martin</t>
  </si>
  <si>
    <t>PAT-87356f08</t>
  </si>
  <si>
    <t>Traci Vincent</t>
  </si>
  <si>
    <t>PAT-e4376ecc</t>
  </si>
  <si>
    <t>Megan Adams</t>
  </si>
  <si>
    <t>PAT-bf1b13b6</t>
  </si>
  <si>
    <t>Alejandro Deleon</t>
  </si>
  <si>
    <t>PAT-d78122d6</t>
  </si>
  <si>
    <t>Alexa Buck</t>
  </si>
  <si>
    <t>PAT-8a396e1e</t>
  </si>
  <si>
    <t>Lindsay Smith</t>
  </si>
  <si>
    <t>PAT-a80a5e86</t>
  </si>
  <si>
    <t>Robert Torres</t>
  </si>
  <si>
    <t>PAT-6383ea9f</t>
  </si>
  <si>
    <t>Maria Coleman</t>
  </si>
  <si>
    <t>PAT-b6d29dbc</t>
  </si>
  <si>
    <t>Gregory King</t>
  </si>
  <si>
    <t>PAT-8427bce7</t>
  </si>
  <si>
    <t>Michael Holloway</t>
  </si>
  <si>
    <t>PAT-a34a64e2</t>
  </si>
  <si>
    <t>Brian Hunt</t>
  </si>
  <si>
    <t>PAT-46c66a3e</t>
  </si>
  <si>
    <t>Sarah Brooks</t>
  </si>
  <si>
    <t>PAT-104fadfd</t>
  </si>
  <si>
    <t>Lisa Evans</t>
  </si>
  <si>
    <t>PAT-780be065</t>
  </si>
  <si>
    <t>Arthur Mcneil</t>
  </si>
  <si>
    <t>PAT-c2d93cd1</t>
  </si>
  <si>
    <t>Shannon Green</t>
  </si>
  <si>
    <t>PAT-798f4567</t>
  </si>
  <si>
    <t>Stephanie Evans</t>
  </si>
  <si>
    <t>PAT-f4ce80d4</t>
  </si>
  <si>
    <t>Ralph Yoder</t>
  </si>
  <si>
    <t>PAT-3fb1487b</t>
  </si>
  <si>
    <t>Rebekah Greene</t>
  </si>
  <si>
    <t>PAT-1cf19479</t>
  </si>
  <si>
    <t>Melanie Griffith</t>
  </si>
  <si>
    <t>PAT-3d429a6c</t>
  </si>
  <si>
    <t>Yolanda Green</t>
  </si>
  <si>
    <t>PAT-f73799b5</t>
  </si>
  <si>
    <t>James Johnson</t>
  </si>
  <si>
    <t>PAT-fffe27aa</t>
  </si>
  <si>
    <t>Laura Lee</t>
  </si>
  <si>
    <t>PAT-177e05c7</t>
  </si>
  <si>
    <t>Courtney Nichols</t>
  </si>
  <si>
    <t>PAT-dd618adb</t>
  </si>
  <si>
    <t>Susan Powers</t>
  </si>
  <si>
    <t>PAT-b8f64c3e</t>
  </si>
  <si>
    <t>Sarah Pittman</t>
  </si>
  <si>
    <t>PAT-3ef63f63</t>
  </si>
  <si>
    <t>Catherine Davis</t>
  </si>
  <si>
    <t>PAT-b833050b</t>
  </si>
  <si>
    <t>David Stokes</t>
  </si>
  <si>
    <t>PAT-a1bec809</t>
  </si>
  <si>
    <t>Catherine Frazier</t>
  </si>
  <si>
    <t>PAT-90ba3a0f</t>
  </si>
  <si>
    <t>Brandon Kelly</t>
  </si>
  <si>
    <t>PAT-b0173543</t>
  </si>
  <si>
    <t>Elizabeth French</t>
  </si>
  <si>
    <t>PAT-7fcb5d8b</t>
  </si>
  <si>
    <t>David Carter</t>
  </si>
  <si>
    <t>PAT-f752da62</t>
  </si>
  <si>
    <t>Julie Delacruz</t>
  </si>
  <si>
    <t>PAT-5651b17c</t>
  </si>
  <si>
    <t>Terry Jones</t>
  </si>
  <si>
    <t>PAT-b2fe6226</t>
  </si>
  <si>
    <t>Kathryn Dillon</t>
  </si>
  <si>
    <t>PAT-c378810a</t>
  </si>
  <si>
    <t>Edwin Brown</t>
  </si>
  <si>
    <t>PAT-456fd090</t>
  </si>
  <si>
    <t>Brenda Gonzalez</t>
  </si>
  <si>
    <t>PAT-596d9b6a</t>
  </si>
  <si>
    <t>Keith Knox</t>
  </si>
  <si>
    <t>PAT-a432ced1</t>
  </si>
  <si>
    <t>Eugene Baldwin</t>
  </si>
  <si>
    <t>PAT-9603be1e</t>
  </si>
  <si>
    <t>Katherine Welch</t>
  </si>
  <si>
    <t>PAT-c0ec69bd</t>
  </si>
  <si>
    <t>Mark Smith</t>
  </si>
  <si>
    <t>PAT-4abfea64</t>
  </si>
  <si>
    <t>Philip Jackson</t>
  </si>
  <si>
    <t>PAT-974c0a52</t>
  </si>
  <si>
    <t>Katherine Gallagher</t>
  </si>
  <si>
    <t>PAT-4e444d5a</t>
  </si>
  <si>
    <t>Lucas Schultz</t>
  </si>
  <si>
    <t>PAT-b3ba89f4</t>
  </si>
  <si>
    <t>Vincent Reyes</t>
  </si>
  <si>
    <t>PAT-1d5f8550</t>
  </si>
  <si>
    <t>Curtis Watson</t>
  </si>
  <si>
    <t>PAT-b9712ea6</t>
  </si>
  <si>
    <t>Frank Whitaker</t>
  </si>
  <si>
    <t>PAT-0af52f3d</t>
  </si>
  <si>
    <t>Michael Sims</t>
  </si>
  <si>
    <t>PAT-833f3338</t>
  </si>
  <si>
    <t>PAT-b87126f2</t>
  </si>
  <si>
    <t>James Chapman</t>
  </si>
  <si>
    <t>PAT-a4976bc6</t>
  </si>
  <si>
    <t>Rodney Evans</t>
  </si>
  <si>
    <t>PAT-869968c7</t>
  </si>
  <si>
    <t>Nicholas Carlson</t>
  </si>
  <si>
    <t>PAT-5a0ce14d</t>
  </si>
  <si>
    <t>Stephen Cowan</t>
  </si>
  <si>
    <t>PAT-0307a640</t>
  </si>
  <si>
    <t>Steven Howard</t>
  </si>
  <si>
    <t>PAT-110d5794</t>
  </si>
  <si>
    <t>Travis Hull</t>
  </si>
  <si>
    <t>PAT-c7aac776</t>
  </si>
  <si>
    <t>Darryl Acosta</t>
  </si>
  <si>
    <t>PAT-8700b93a</t>
  </si>
  <si>
    <t>Nicholas Lawrence</t>
  </si>
  <si>
    <t>PAT-e5d6a9cf</t>
  </si>
  <si>
    <t>Jacob Santos</t>
  </si>
  <si>
    <t>PAT-2fa08c0d</t>
  </si>
  <si>
    <t>Shawn Scott</t>
  </si>
  <si>
    <t>PAT-a01bf534</t>
  </si>
  <si>
    <t>Amber Vang</t>
  </si>
  <si>
    <t>PAT-87fa07bd</t>
  </si>
  <si>
    <t>Martha Smith</t>
  </si>
  <si>
    <t>PAT-8f07e894</t>
  </si>
  <si>
    <t>Jennifer James</t>
  </si>
  <si>
    <t>PAT-4ae301e1</t>
  </si>
  <si>
    <t>Kara Hernandez</t>
  </si>
  <si>
    <t>PAT-e2ef9c5f</t>
  </si>
  <si>
    <t>Lorraine Turner</t>
  </si>
  <si>
    <t>COUNTA of patient_id</t>
  </si>
  <si>
    <t>AVERAGE of date_difference</t>
  </si>
  <si>
    <t>0 Total</t>
  </si>
  <si>
    <t>1 Total</t>
  </si>
  <si>
    <t>2 Total</t>
  </si>
  <si>
    <t>3 Total</t>
  </si>
  <si>
    <t>4 Total</t>
  </si>
  <si>
    <t>5 Total</t>
  </si>
  <si>
    <t>6 Total</t>
  </si>
  <si>
    <t>7 Total</t>
  </si>
  <si>
    <t>8 Total</t>
  </si>
  <si>
    <t>9 Total</t>
  </si>
  <si>
    <t>10 Total</t>
  </si>
  <si>
    <t>11 Total</t>
  </si>
  <si>
    <t>12 Total</t>
  </si>
  <si>
    <t>13 Total</t>
  </si>
  <si>
    <t>14 Total</t>
  </si>
  <si>
    <t>15 Total</t>
  </si>
  <si>
    <t>16 Total</t>
  </si>
  <si>
    <t>17 Total</t>
  </si>
  <si>
    <t>18 Total</t>
  </si>
  <si>
    <t>19 Total</t>
  </si>
  <si>
    <t>20 Total</t>
  </si>
  <si>
    <t>21 Total</t>
  </si>
  <si>
    <t>22 Total</t>
  </si>
  <si>
    <t>23 Total</t>
  </si>
  <si>
    <t>24 Total</t>
  </si>
  <si>
    <t>25 Total</t>
  </si>
  <si>
    <t>26 Total</t>
  </si>
  <si>
    <t>27 Total</t>
  </si>
  <si>
    <t>28 Total</t>
  </si>
  <si>
    <t>29 Total</t>
  </si>
  <si>
    <t>30 Total</t>
  </si>
  <si>
    <t>31 Total</t>
  </si>
  <si>
    <t>32 Total</t>
  </si>
  <si>
    <t>33 Total</t>
  </si>
  <si>
    <t>34 Total</t>
  </si>
  <si>
    <t>35 Total</t>
  </si>
  <si>
    <t>36 Total</t>
  </si>
  <si>
    <t>37 Total</t>
  </si>
  <si>
    <t>38 Total</t>
  </si>
  <si>
    <t>39 Total</t>
  </si>
  <si>
    <t>40 Total</t>
  </si>
  <si>
    <t>41 Total</t>
  </si>
  <si>
    <t>42 Total</t>
  </si>
  <si>
    <t>43 Total</t>
  </si>
  <si>
    <t>44 Total</t>
  </si>
  <si>
    <t>45 Total</t>
  </si>
  <si>
    <t>46 Total</t>
  </si>
  <si>
    <t>47 Total</t>
  </si>
  <si>
    <t>48 Total</t>
  </si>
  <si>
    <t>49 Total</t>
  </si>
  <si>
    <t>50 Total</t>
  </si>
  <si>
    <t>51 Total</t>
  </si>
  <si>
    <t>52 Total</t>
  </si>
  <si>
    <t>53 Total</t>
  </si>
  <si>
    <t>54 Total</t>
  </si>
  <si>
    <t>55 Total</t>
  </si>
  <si>
    <t>56 Total</t>
  </si>
  <si>
    <t>57 Total</t>
  </si>
  <si>
    <t>58 Total</t>
  </si>
  <si>
    <t>59 Total</t>
  </si>
  <si>
    <t>60 Total</t>
  </si>
  <si>
    <t>61 Total</t>
  </si>
  <si>
    <t>62 Total</t>
  </si>
  <si>
    <t>63 Total</t>
  </si>
  <si>
    <t>64 Total</t>
  </si>
  <si>
    <t>65 Total</t>
  </si>
  <si>
    <t>66 Total</t>
  </si>
  <si>
    <t>67 Total</t>
  </si>
  <si>
    <t>68 Total</t>
  </si>
  <si>
    <t>69 Total</t>
  </si>
  <si>
    <t>70 Total</t>
  </si>
  <si>
    <t>71 Total</t>
  </si>
  <si>
    <t>72 Total</t>
  </si>
  <si>
    <t>73 Total</t>
  </si>
  <si>
    <t>74 Total</t>
  </si>
  <si>
    <t>75 Total</t>
  </si>
  <si>
    <t>76 Total</t>
  </si>
  <si>
    <t>77 Total</t>
  </si>
  <si>
    <t>78 Total</t>
  </si>
  <si>
    <t>79 Total</t>
  </si>
  <si>
    <t>80 Total</t>
  </si>
  <si>
    <t>81 Total</t>
  </si>
  <si>
    <t>82 Total</t>
  </si>
  <si>
    <t>83 Total</t>
  </si>
  <si>
    <t>84 Total</t>
  </si>
  <si>
    <t>85 Total</t>
  </si>
  <si>
    <t>86 Total</t>
  </si>
  <si>
    <t>87 Total</t>
  </si>
  <si>
    <t>88 Total</t>
  </si>
  <si>
    <t>89 Total</t>
  </si>
  <si>
    <t>Grand Total</t>
  </si>
  <si>
    <t xml:space="preserve"> Total</t>
  </si>
  <si>
    <t>90 Total</t>
  </si>
  <si>
    <t>91 Total</t>
  </si>
  <si>
    <t>92 Total</t>
  </si>
  <si>
    <t>93 Total</t>
  </si>
  <si>
    <t>94 Total</t>
  </si>
  <si>
    <t>95 Total</t>
  </si>
  <si>
    <t>96 Total</t>
  </si>
  <si>
    <t>97 Total</t>
  </si>
  <si>
    <t>98 Total</t>
  </si>
  <si>
    <t>99 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</si>
</sst>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quot;$&quot;#,##0.00"/>
  </numFmts>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000000"/>
        <bgColor rgb="FF000000"/>
      </patternFill>
    </fill>
    <fill>
      <patternFill patternType="solid">
        <fgColor rgb="FFFFF2CC"/>
        <bgColor rgb="FFFFF2CC"/>
      </patternFill>
    </fill>
    <fill>
      <patternFill patternType="solid">
        <fgColor rgb="FFFCE5CD"/>
        <bgColor rgb="FFFCE5CD"/>
      </patternFill>
    </fill>
  </fills>
  <borders count="11">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readingOrder="0"/>
    </xf>
    <xf borderId="1"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0" fillId="0" fontId="1" numFmtId="0" xfId="0" applyFont="1"/>
    <xf borderId="0" fillId="3" fontId="1" numFmtId="0" xfId="0" applyAlignment="1" applyFill="1" applyFont="1">
      <alignment readingOrder="0"/>
    </xf>
    <xf borderId="4" fillId="0" fontId="1" numFmtId="0" xfId="0" applyAlignment="1" applyBorder="1" applyFont="1">
      <alignment horizontal="center" readingOrder="0" shrinkToFit="0" vertical="center" wrapText="0"/>
    </xf>
    <xf borderId="4" fillId="0" fontId="1" numFmtId="164" xfId="0" applyAlignment="1" applyBorder="1" applyFont="1" applyNumberFormat="1">
      <alignment readingOrder="0" shrinkToFit="0" vertical="center" wrapText="0"/>
    </xf>
    <xf borderId="4" fillId="0" fontId="1" numFmtId="0" xfId="0" applyAlignment="1" applyBorder="1" applyFont="1">
      <alignment horizontal="center" shrinkToFit="0" vertical="center" wrapText="0"/>
    </xf>
    <xf borderId="5" fillId="0" fontId="1" numFmtId="0" xfId="0" applyAlignment="1" applyBorder="1" applyFont="1">
      <alignment horizontal="center" shrinkToFit="0" vertical="center" wrapText="0"/>
    </xf>
    <xf borderId="6" fillId="0" fontId="1" numFmtId="0" xfId="0" applyAlignment="1" applyBorder="1" applyFont="1">
      <alignment horizontal="center" shrinkToFit="0" vertical="center" wrapText="0"/>
    </xf>
    <xf borderId="7" fillId="0" fontId="1" numFmtId="0" xfId="0" applyAlignment="1" applyBorder="1" applyFont="1">
      <alignment horizontal="center" shrinkToFit="0" vertical="center" wrapText="0"/>
    </xf>
    <xf borderId="8" fillId="0" fontId="1" numFmtId="0" xfId="0" applyAlignment="1" applyBorder="1" applyFont="1">
      <alignment horizontal="center" shrinkToFit="0" vertical="center" wrapText="0"/>
    </xf>
    <xf borderId="0" fillId="4" fontId="1" numFmtId="0" xfId="0" applyAlignment="1" applyFill="1" applyFont="1">
      <alignment readingOrder="0"/>
    </xf>
    <xf borderId="0" fillId="0" fontId="1" numFmtId="0" xfId="0" applyAlignment="1" applyFont="1">
      <alignment horizontal="center" readingOrder="0"/>
    </xf>
    <xf borderId="0" fillId="0" fontId="1" numFmtId="0" xfId="0" applyAlignment="1" applyFont="1">
      <alignment horizontal="center"/>
    </xf>
    <xf borderId="4" fillId="0" fontId="1" numFmtId="0" xfId="0" applyAlignment="1" applyBorder="1" applyFont="1">
      <alignment readingOrder="0" shrinkToFit="0" vertical="center" wrapText="0"/>
    </xf>
    <xf borderId="9" fillId="0" fontId="1" numFmtId="0" xfId="0" applyAlignment="1" applyBorder="1" applyFont="1">
      <alignment horizontal="center" shrinkToFit="0" vertical="center" wrapText="0"/>
    </xf>
    <xf borderId="10" fillId="0" fontId="1" numFmtId="0" xfId="0" applyAlignment="1" applyBorder="1" applyFont="1">
      <alignment horizontal="center" shrinkToFit="0" vertical="center" wrapText="0"/>
    </xf>
    <xf borderId="0" fillId="0" fontId="1" numFmtId="165" xfId="0" applyAlignment="1" applyFont="1" applyNumberFormat="1">
      <alignment horizontal="center" readingOrder="0"/>
    </xf>
    <xf borderId="0" fillId="0" fontId="1" numFmtId="165" xfId="0" applyFont="1" applyNumberFormat="1"/>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4" pivot="0" name="data-style">
      <tableStyleElement dxfId="1" type="headerRow"/>
      <tableStyleElement dxfId="2" type="firstRowStripe"/>
      <tableStyleElement dxfId="3" type="secondRowStripe"/>
      <tableStyleElement size="0" type="wholeTable"/>
    </tableStyle>
  </tableStyles>
</styleSheet>
</file>

<file path=xl/_rels/workbook.xml.rels><?xml version="1.0" encoding="UTF-8" standalone="yes"?><Relationships xmlns="http://schemas.openxmlformats.org/package/2006/relationships"><Relationship Id="rId11" Type="http://schemas.microsoft.com/office/2007/relationships/slicerCache" Target="slicerCaches/slicerCache1.xml"/><Relationship Id="rId10" Type="http://schemas.openxmlformats.org/officeDocument/2006/relationships/pivotCacheDefinition" Target="pivotCache/pivotCacheDefinition2.xml"/><Relationship Id="rId13" Type="http://schemas.microsoft.com/office/2007/relationships/slicerCache" Target="slicerCaches/slicerCache3.xml"/><Relationship Id="rId12" Type="http://schemas.microsoft.com/office/2007/relationships/slicerCache" Target="slicerCaches/slicerCache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000">
                <a:solidFill>
                  <a:srgbClr val="757575"/>
                </a:solidFill>
                <a:latin typeface="+mn-lt"/>
              </a:defRPr>
            </a:pPr>
            <a:r>
              <a:rPr b="1" sz="2000">
                <a:solidFill>
                  <a:srgbClr val="757575"/>
                </a:solidFill>
                <a:latin typeface="+mn-lt"/>
              </a:rPr>
              <a:t>SERVICE DEPARTMENT</a:t>
            </a:r>
          </a:p>
        </c:rich>
      </c:tx>
      <c:overlay val="0"/>
    </c:title>
    <c:view3D>
      <c:rotX val="50"/>
      <c:perspective val="0"/>
    </c:view3D>
    <c:plotArea>
      <c:layout/>
      <c:doughnutChart>
        <c:varyColors val="1"/>
        <c:ser>
          <c:idx val="0"/>
          <c:order val="0"/>
          <c:tx>
            <c:strRef>
              <c:f>'Service Department'!$B$1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dPt>
          <c:dLbls>
            <c:showLegendKey val="0"/>
            <c:showVal val="0"/>
            <c:showCatName val="1"/>
            <c:showSerName val="0"/>
            <c:showPercent val="0"/>
            <c:showBubbleSize val="0"/>
            <c:showLeaderLines val="1"/>
          </c:dLbls>
          <c:cat>
            <c:strRef>
              <c:f>'Service Department'!$A$2:$A$6</c:f>
            </c:strRef>
          </c:cat>
          <c:val>
            <c:numRef>
              <c:f>'Service Department'!$B$2:$B$6</c:f>
              <c:numCache/>
            </c:numRef>
          </c:val>
        </c:ser>
        <c:dLbls>
          <c:showLegendKey val="0"/>
          <c:showVal val="0"/>
          <c:showCatName val="0"/>
          <c:showSerName val="0"/>
          <c:showPercent val="0"/>
          <c:showBubbleSize val="0"/>
        </c:dLbls>
        <c:holeSize val="25"/>
      </c:doughnut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000">
                <a:solidFill>
                  <a:srgbClr val="757575"/>
                </a:solidFill>
                <a:latin typeface="+mn-lt"/>
              </a:defRPr>
            </a:pPr>
            <a:r>
              <a:rPr b="1" sz="2000">
                <a:solidFill>
                  <a:srgbClr val="757575"/>
                </a:solidFill>
                <a:latin typeface="+mn-lt"/>
              </a:rPr>
              <a:t>AGE VS DAYS</a:t>
            </a:r>
          </a:p>
        </c:rich>
      </c:tx>
      <c:overlay val="0"/>
    </c:title>
    <c:plotArea>
      <c:layout/>
      <c:scatterChart>
        <c:scatterStyle val="lineMarker"/>
        <c:ser>
          <c:idx val="0"/>
          <c:order val="0"/>
          <c:tx>
            <c:strRef>
              <c:f>'Age VS Days'!$B$1</c:f>
            </c:strRef>
          </c:tx>
          <c:spPr>
            <a:ln>
              <a:noFill/>
            </a:ln>
          </c:spPr>
          <c:marker>
            <c:symbol val="circle"/>
            <c:size val="7"/>
            <c:spPr>
              <a:solidFill>
                <a:schemeClr val="accent1"/>
              </a:solidFill>
              <a:ln cmpd="sng">
                <a:solidFill>
                  <a:schemeClr val="accent1"/>
                </a:solidFill>
              </a:ln>
            </c:spPr>
          </c:marker>
          <c:trendline>
            <c:name/>
            <c:spPr>
              <a:ln w="19050">
                <a:solidFill>
                  <a:srgbClr val="000000"/>
                </a:solidFill>
              </a:ln>
            </c:spPr>
            <c:trendlineType val="linear"/>
            <c:dispRSqr val="0"/>
            <c:dispEq val="0"/>
          </c:trendline>
          <c:xVal>
            <c:numRef>
              <c:f>'Age VS Days'!$A$2:$A$1000</c:f>
            </c:numRef>
          </c:xVal>
          <c:yVal>
            <c:numRef>
              <c:f>'Age VS Days'!$B$2:$B$1000</c:f>
              <c:numCache/>
            </c:numRef>
          </c:yVal>
        </c:ser>
        <c:ser>
          <c:idx val="1"/>
          <c:order val="1"/>
          <c:tx>
            <c:strRef>
              <c:f>'Age VS Days'!$C$1</c:f>
            </c:strRef>
          </c:tx>
          <c:spPr>
            <a:ln>
              <a:noFill/>
            </a:ln>
          </c:spPr>
          <c:marker>
            <c:symbol val="circle"/>
            <c:size val="7"/>
            <c:spPr>
              <a:solidFill>
                <a:schemeClr val="accent2"/>
              </a:solidFill>
              <a:ln cmpd="sng">
                <a:solidFill>
                  <a:schemeClr val="accent2"/>
                </a:solidFill>
              </a:ln>
            </c:spPr>
          </c:marker>
          <c:trendline>
            <c:name/>
            <c:spPr>
              <a:ln w="19050">
                <a:solidFill>
                  <a:srgbClr val="000000"/>
                </a:solidFill>
              </a:ln>
            </c:spPr>
            <c:trendlineType val="linear"/>
            <c:dispRSqr val="0"/>
            <c:dispEq val="0"/>
          </c:trendline>
          <c:xVal>
            <c:numRef>
              <c:f>'Age VS Days'!$A$2:$A$1000</c:f>
            </c:numRef>
          </c:xVal>
          <c:yVal>
            <c:numRef>
              <c:f>'Age VS Days'!$C$2:$C$1000</c:f>
              <c:numCache/>
            </c:numRef>
          </c:yVal>
        </c:ser>
        <c:dLbls>
          <c:showLegendKey val="0"/>
          <c:showVal val="0"/>
          <c:showCatName val="0"/>
          <c:showSerName val="0"/>
          <c:showPercent val="0"/>
          <c:showBubbleSize val="0"/>
        </c:dLbls>
        <c:axId val="629287862"/>
        <c:axId val="1608226446"/>
      </c:scatterChart>
      <c:valAx>
        <c:axId val="629287862"/>
        <c:scaling>
          <c:orientation val="minMax"/>
          <c:min val="0.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sz="1600">
                    <a:solidFill>
                      <a:srgbClr val="000000"/>
                    </a:solidFill>
                    <a:latin typeface="+mn-lt"/>
                  </a:defRPr>
                </a:pPr>
                <a:r>
                  <a:rPr b="1" sz="1600">
                    <a:solidFill>
                      <a:srgbClr val="000000"/>
                    </a:solidFill>
                    <a:latin typeface="+mn-lt"/>
                  </a:rPr>
                  <a:t>AGE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08226446"/>
      </c:valAx>
      <c:valAx>
        <c:axId val="16082264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sz="1600">
                    <a:solidFill>
                      <a:srgbClr val="000000"/>
                    </a:solidFill>
                    <a:latin typeface="+mn-lt"/>
                  </a:defRPr>
                </a:pPr>
                <a:r>
                  <a:rPr b="1" sz="1600">
                    <a:solidFill>
                      <a:srgbClr val="000000"/>
                    </a:solidFill>
                    <a:latin typeface="+mn-lt"/>
                  </a:rPr>
                  <a:t>AVERAGE DAYS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29287862"/>
      </c:valAx>
    </c:plotArea>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000">
                <a:solidFill>
                  <a:srgbClr val="757575"/>
                </a:solidFill>
                <a:latin typeface="+mn-lt"/>
              </a:defRPr>
            </a:pPr>
            <a:r>
              <a:rPr b="1" sz="2000">
                <a:solidFill>
                  <a:srgbClr val="757575"/>
                </a:solidFill>
                <a:latin typeface="+mn-lt"/>
              </a:rPr>
              <a:t>SERVICE DEPARTMENT</a:t>
            </a:r>
          </a:p>
        </c:rich>
      </c:tx>
      <c:overlay val="0"/>
    </c:title>
    <c:view3D>
      <c:rotX val="50"/>
      <c:perspective val="0"/>
    </c:view3D>
    <c:plotArea>
      <c:layout/>
      <c:doughnutChart>
        <c:varyColors val="1"/>
        <c:ser>
          <c:idx val="0"/>
          <c:order val="0"/>
          <c:tx>
            <c:strRef>
              <c:f>'Service Department'!$B$1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dPt>
          <c:dLbls>
            <c:showLegendKey val="0"/>
            <c:showVal val="0"/>
            <c:showCatName val="1"/>
            <c:showSerName val="0"/>
            <c:showPercent val="0"/>
            <c:showBubbleSize val="0"/>
            <c:showLeaderLines val="1"/>
          </c:dLbls>
          <c:cat>
            <c:strRef>
              <c:f>'Service Department'!$A$2:$A$6</c:f>
            </c:strRef>
          </c:cat>
          <c:val>
            <c:numRef>
              <c:f>'Service Department'!$B$2:$B$6</c:f>
              <c:numCache/>
            </c:numRef>
          </c:val>
        </c:ser>
        <c:dLbls>
          <c:showLegendKey val="0"/>
          <c:showVal val="0"/>
          <c:showCatName val="0"/>
          <c:showSerName val="0"/>
          <c:showPercent val="0"/>
          <c:showBubbleSize val="0"/>
        </c:dLbls>
        <c:holeSize val="25"/>
      </c:doughnutChart>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000">
                <a:solidFill>
                  <a:srgbClr val="757575"/>
                </a:solidFill>
                <a:latin typeface="+mn-lt"/>
              </a:defRPr>
            </a:pPr>
            <a:r>
              <a:rPr b="1" sz="2000">
                <a:solidFill>
                  <a:srgbClr val="757575"/>
                </a:solidFill>
                <a:latin typeface="+mn-lt"/>
              </a:rPr>
              <a:t>AGE VS DAYS</a:t>
            </a:r>
          </a:p>
        </c:rich>
      </c:tx>
      <c:overlay val="0"/>
    </c:title>
    <c:plotArea>
      <c:layout/>
      <c:scatterChart>
        <c:scatterStyle val="lineMarker"/>
        <c:ser>
          <c:idx val="0"/>
          <c:order val="0"/>
          <c:tx>
            <c:strRef>
              <c:f>'Age VS Days'!$B$1</c:f>
            </c:strRef>
          </c:tx>
          <c:spPr>
            <a:ln>
              <a:noFill/>
            </a:ln>
          </c:spPr>
          <c:marker>
            <c:symbol val="circle"/>
            <c:size val="7"/>
            <c:spPr>
              <a:solidFill>
                <a:schemeClr val="accent1"/>
              </a:solidFill>
              <a:ln cmpd="sng">
                <a:solidFill>
                  <a:schemeClr val="accent1"/>
                </a:solidFill>
              </a:ln>
            </c:spPr>
          </c:marker>
          <c:trendline>
            <c:name/>
            <c:spPr>
              <a:ln w="19050">
                <a:solidFill>
                  <a:srgbClr val="000000"/>
                </a:solidFill>
              </a:ln>
            </c:spPr>
            <c:trendlineType val="linear"/>
            <c:dispRSqr val="0"/>
            <c:dispEq val="0"/>
          </c:trendline>
          <c:xVal>
            <c:numRef>
              <c:f>'Age VS Days'!$A$2:$A$1000</c:f>
            </c:numRef>
          </c:xVal>
          <c:yVal>
            <c:numRef>
              <c:f>'Age VS Days'!$B$2:$B$1000</c:f>
              <c:numCache/>
            </c:numRef>
          </c:yVal>
        </c:ser>
        <c:ser>
          <c:idx val="1"/>
          <c:order val="1"/>
          <c:tx>
            <c:strRef>
              <c:f>'Age VS Days'!$C$1</c:f>
            </c:strRef>
          </c:tx>
          <c:spPr>
            <a:ln>
              <a:noFill/>
            </a:ln>
          </c:spPr>
          <c:marker>
            <c:symbol val="circle"/>
            <c:size val="7"/>
            <c:spPr>
              <a:solidFill>
                <a:schemeClr val="accent2"/>
              </a:solidFill>
              <a:ln cmpd="sng">
                <a:solidFill>
                  <a:schemeClr val="accent2"/>
                </a:solidFill>
              </a:ln>
            </c:spPr>
          </c:marker>
          <c:trendline>
            <c:name/>
            <c:spPr>
              <a:ln w="19050">
                <a:solidFill>
                  <a:srgbClr val="000000"/>
                </a:solidFill>
              </a:ln>
            </c:spPr>
            <c:trendlineType val="linear"/>
            <c:dispRSqr val="0"/>
            <c:dispEq val="0"/>
          </c:trendline>
          <c:xVal>
            <c:numRef>
              <c:f>'Age VS Days'!$A$2:$A$1000</c:f>
            </c:numRef>
          </c:xVal>
          <c:yVal>
            <c:numRef>
              <c:f>'Age VS Days'!$C$2:$C$1000</c:f>
              <c:numCache/>
            </c:numRef>
          </c:yVal>
        </c:ser>
        <c:dLbls>
          <c:showLegendKey val="0"/>
          <c:showVal val="0"/>
          <c:showCatName val="0"/>
          <c:showSerName val="0"/>
          <c:showPercent val="0"/>
          <c:showBubbleSize val="0"/>
        </c:dLbls>
        <c:axId val="1900094675"/>
        <c:axId val="1172265812"/>
      </c:scatterChart>
      <c:valAx>
        <c:axId val="1900094675"/>
        <c:scaling>
          <c:orientation val="minMax"/>
          <c:min val="0.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sz="1600">
                    <a:solidFill>
                      <a:srgbClr val="000000"/>
                    </a:solidFill>
                    <a:latin typeface="+mn-lt"/>
                  </a:defRPr>
                </a:pPr>
                <a:r>
                  <a:rPr b="1" sz="1600">
                    <a:solidFill>
                      <a:srgbClr val="000000"/>
                    </a:solidFill>
                    <a:latin typeface="+mn-lt"/>
                  </a:rPr>
                  <a:t>AGE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72265812"/>
      </c:valAx>
      <c:valAx>
        <c:axId val="117226581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sz="1600">
                    <a:solidFill>
                      <a:srgbClr val="000000"/>
                    </a:solidFill>
                    <a:latin typeface="+mn-lt"/>
                  </a:defRPr>
                </a:pPr>
                <a:r>
                  <a:rPr b="1" sz="1600">
                    <a:solidFill>
                      <a:srgbClr val="000000"/>
                    </a:solidFill>
                    <a:latin typeface="+mn-lt"/>
                  </a:rPr>
                  <a:t>AVERAGE DAYS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00094675"/>
      </c:valAx>
    </c:plotArea>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image" Target="../media/Chart3.png"/></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Chart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10</xdr:row>
      <xdr:rowOff>190500</xdr:rowOff>
    </xdr:from>
    <xdr:ext cx="6534150" cy="41148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76200</xdr:colOff>
      <xdr:row>10</xdr:row>
      <xdr:rowOff>190500</xdr:rowOff>
    </xdr:from>
    <xdr:ext cx="7153275" cy="41148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95250</xdr:colOff>
      <xdr:row>40</xdr:row>
      <xdr:rowOff>9525</xdr:rowOff>
    </xdr:from>
    <xdr:ext cx="13896975" cy="4200525"/>
    <xdr:pic>
      <xdr:nvPicPr>
        <xdr:cNvPr id="1311269885" name="Chart3" title="Chart">
          <a:extLst>
            <a:ext uri="GoogleSheetsCustomDataVersion1">
              <go:sheetsCustomData xmlns:go="http://customooxmlschemas.google.com/" pictureOfChart="1"/>
            </a:ext>
          </a:extLst>
        </xdr:cNvPr>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790575</xdr:colOff>
      <xdr:row>33</xdr:row>
      <xdr:rowOff>76200</xdr:rowOff>
    </xdr:from>
    <xdr:ext cx="3400425" cy="2857500"/>
    <mc:AlternateContent>
      <mc:Choice Requires="sle15">
        <xdr:graphicFrame>
          <xdr:nvGraphicFramePr>
            <xdr:cNvPr id="1" name="service_1"/>
            <xdr:cNvGraphicFramePr/>
          </xdr:nvGraphicFramePr>
          <xdr:xfrm>
            <a:off x="0" y="0"/>
            <a:ext cx="0" cy="0"/>
          </xdr:xfrm>
          <a:graphic>
            <a:graphicData uri="http://schemas.microsoft.com/office/drawing/2010/slicer">
              <x3Unk:slicer name="servic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104775</xdr:colOff>
      <xdr:row>33</xdr:row>
      <xdr:rowOff>76200</xdr:rowOff>
    </xdr:from>
    <xdr:ext cx="3657600" cy="2857500"/>
    <mc:AlternateContent>
      <mc:Choice Requires="sle15">
        <xdr:graphicFrame>
          <xdr:nvGraphicFramePr>
            <xdr:cNvPr id="2" name="age_2"/>
            <xdr:cNvGraphicFramePr/>
          </xdr:nvGraphicFramePr>
          <xdr:xfrm>
            <a:off x="0" y="0"/>
            <a:ext cx="0" cy="0"/>
          </xdr:xfrm>
          <a:graphic>
            <a:graphicData uri="http://schemas.microsoft.com/office/drawing/2010/slicer">
              <x3Unk:slicer name="age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66675</xdr:colOff>
      <xdr:row>63</xdr:row>
      <xdr:rowOff>142875</xdr:rowOff>
    </xdr:from>
    <xdr:ext cx="4019550" cy="2857500"/>
    <mc:AlternateContent>
      <mc:Choice Requires="sle15">
        <xdr:graphicFrame>
          <xdr:nvGraphicFramePr>
            <xdr:cNvPr id="3" name="age_3"/>
            <xdr:cNvGraphicFramePr/>
          </xdr:nvGraphicFramePr>
          <xdr:xfrm>
            <a:off x="0" y="0"/>
            <a:ext cx="0" cy="0"/>
          </xdr:xfrm>
          <a:graphic>
            <a:graphicData uri="http://schemas.microsoft.com/office/drawing/2010/slicer">
              <x3Unk:slicer name="age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123825</xdr:colOff>
      <xdr:row>0</xdr:row>
      <xdr:rowOff>133350</xdr:rowOff>
    </xdr:from>
    <xdr:ext cx="13839825" cy="1790700"/>
    <xdr:sp>
      <xdr:nvSpPr>
        <xdr:cNvPr id="3" name="Shape 3"/>
        <xdr:cNvSpPr txBox="1"/>
      </xdr:nvSpPr>
      <xdr:spPr>
        <a:xfrm>
          <a:off x="490350" y="920650"/>
          <a:ext cx="8896200" cy="1150800"/>
        </a:xfrm>
        <a:prstGeom prst="rect">
          <a:avLst/>
        </a:prstGeom>
        <a:solidFill>
          <a:srgbClr val="FFE599"/>
        </a:solidFill>
        <a:ln>
          <a:noFill/>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HOSPITAL DASHBOARD</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942975</xdr:colOff>
      <xdr:row>0</xdr:row>
      <xdr:rowOff>104775</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10</xdr:row>
      <xdr:rowOff>85725</xdr:rowOff>
    </xdr:from>
    <xdr:ext cx="2857500" cy="2857500"/>
    <mc:AlternateContent>
      <mc:Choice Requires="sle15">
        <xdr:graphicFrame>
          <xdr:nvGraphicFramePr>
            <xdr:cNvPr id="4" name="service_4"/>
            <xdr:cNvGraphicFramePr/>
          </xdr:nvGraphicFramePr>
          <xdr:xfrm>
            <a:off x="0" y="0"/>
            <a:ext cx="0" cy="0"/>
          </xdr:xfrm>
          <a:graphic>
            <a:graphicData uri="http://schemas.microsoft.com/office/drawing/2010/slicer">
              <x3Unk:slicer name="service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114300</xdr:colOff>
      <xdr:row>2</xdr:row>
      <xdr:rowOff>152400</xdr:rowOff>
    </xdr:from>
    <xdr:ext cx="7153275" cy="5086350"/>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695325</xdr:colOff>
      <xdr:row>30</xdr:row>
      <xdr:rowOff>161925</xdr:rowOff>
    </xdr:from>
    <xdr:ext cx="2857500" cy="2857500"/>
    <mc:AlternateContent>
      <mc:Choice Requires="sle15">
        <xdr:graphicFrame>
          <xdr:nvGraphicFramePr>
            <xdr:cNvPr id="5" name="age_5"/>
            <xdr:cNvGraphicFramePr/>
          </xdr:nvGraphicFramePr>
          <xdr:xfrm>
            <a:off x="0" y="0"/>
            <a:ext cx="0" cy="0"/>
          </xdr:xfrm>
          <a:graphic>
            <a:graphicData uri="http://schemas.microsoft.com/office/drawing/2010/slicer">
              <x3Unk:slicer name="age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409575</xdr:colOff>
      <xdr:row>4</xdr:row>
      <xdr:rowOff>9525</xdr:rowOff>
    </xdr:from>
    <xdr:ext cx="7105650" cy="4200525"/>
    <xdr:pic>
      <xdr:nvPicPr>
        <xdr:cNvPr id="1899947087" name="Chart6"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314325</xdr:colOff>
      <xdr:row>30</xdr:row>
      <xdr:rowOff>76200</xdr:rowOff>
    </xdr:from>
    <xdr:ext cx="2857500" cy="2857500"/>
    <mc:AlternateContent>
      <mc:Choice Requires="sle15">
        <xdr:graphicFrame>
          <xdr:nvGraphicFramePr>
            <xdr:cNvPr id="6" name="age_6"/>
            <xdr:cNvGraphicFramePr/>
          </xdr:nvGraphicFramePr>
          <xdr:xfrm>
            <a:off x="0" y="0"/>
            <a:ext cx="0" cy="0"/>
          </xdr:xfrm>
          <a:graphic>
            <a:graphicData uri="http://schemas.microsoft.com/office/drawing/2010/slicer">
              <x3Unk:slicer name="age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H1001" sheet="data"/>
  </cacheSource>
  <cacheFields>
    <cacheField name="patient_id" numFmtId="0">
      <sharedItems>
        <s v="PAT-09484753"/>
        <s v="PAT-f0644084"/>
        <s v="PAT-ac6162e4"/>
        <s v="PAT-3dda2bb5"/>
        <s v="PAT-08591375"/>
        <s v="PAT-f4b29bae"/>
        <s v="PAT-283cda07"/>
        <s v="PAT-5b61868c"/>
        <s v="PAT-f9c8afa6"/>
        <s v="PAT-5290be70"/>
        <s v="PAT-003ce690"/>
        <s v="PAT-18f78014"/>
        <s v="PAT-69dc0dc1"/>
        <s v="PAT-95afe21e"/>
        <s v="PAT-cc50ad71"/>
        <s v="PAT-0beb4754"/>
        <s v="PAT-3223420e"/>
        <s v="PAT-f0682772"/>
        <s v="PAT-af65396f"/>
        <s v="PAT-dbbf6d1f"/>
        <s v="PAT-5e3f8747"/>
        <s v="PAT-ba5529f4"/>
        <s v="PAT-208fd478"/>
        <s v="PAT-127ca40e"/>
        <s v="PAT-f70aeea1"/>
        <s v="PAT-9bc45d47"/>
        <s v="PAT-13c9b20f"/>
        <s v="PAT-cd63d937"/>
        <s v="PAT-1bc22a80"/>
        <s v="PAT-5044053e"/>
        <s v="PAT-f3846605"/>
        <s v="PAT-736d270f"/>
        <s v="PAT-af250ef4"/>
        <s v="PAT-eacf84b5"/>
        <s v="PAT-8029775b"/>
        <s v="PAT-9ba7a6ee"/>
        <s v="PAT-029113eb"/>
        <s v="PAT-44c855d4"/>
        <s v="PAT-8b1e87b0"/>
        <s v="PAT-fade1b7b"/>
        <s v="PAT-d4f82ecb"/>
        <s v="PAT-5b51b470"/>
        <s v="PAT-cb6b3892"/>
        <s v="PAT-87783e44"/>
        <s v="PAT-33d8d801"/>
        <s v="PAT-48f61d27"/>
        <s v="PAT-24a653c8"/>
        <s v="PAT-0d00ca2c"/>
        <s v="PAT-70057243"/>
        <s v="PAT-84559395"/>
        <s v="PAT-581a47d8"/>
        <s v="PAT-851d3ef5"/>
        <s v="PAT-a2c2be76"/>
        <s v="PAT-ae81e45f"/>
        <s v="PAT-51e4d298"/>
        <s v="PAT-deada259"/>
        <s v="PAT-73381b12"/>
        <s v="PAT-4275a12b"/>
        <s v="PAT-a4a957cb"/>
        <s v="PAT-a2ac2b3b"/>
        <s v="PAT-64a781e0"/>
        <s v="PAT-54bd8932"/>
        <s v="PAT-1e630d47"/>
        <s v="PAT-d1c95e77"/>
        <s v="PAT-69802c02"/>
        <s v="PAT-8b68dd5f"/>
        <s v="PAT-93f48cc9"/>
        <s v="PAT-0477a000"/>
        <s v="PAT-efd9dfb4"/>
        <s v="PAT-1dd2fee7"/>
        <s v="PAT-f316dd98"/>
        <s v="PAT-d6e424a7"/>
        <s v="PAT-9da5da0c"/>
        <s v="PAT-d6009d2d"/>
        <s v="PAT-93eef480"/>
        <s v="PAT-71af91b2"/>
        <s v="PAT-46bf225d"/>
        <s v="PAT-cdf17ff3"/>
        <s v="PAT-37cfaa9e"/>
        <s v="PAT-8d08fe4b"/>
        <s v="PAT-5ceebd3e"/>
        <s v="PAT-781642da"/>
        <s v="PAT-59b0893a"/>
        <s v="PAT-6527c233"/>
        <s v="PAT-78c826d3"/>
        <s v="PAT-69b43c9f"/>
        <s v="PAT-5d40ae5a"/>
        <s v="PAT-bc9492e1"/>
        <s v="PAT-1cc7c1b5"/>
        <s v="PAT-67f7e3c0"/>
        <s v="PAT-ff95fbd3"/>
        <s v="PAT-64d84602"/>
        <s v="PAT-aec27b91"/>
        <s v="PAT-adbace23"/>
        <s v="PAT-4541f775"/>
        <s v="PAT-747aa801"/>
        <s v="PAT-8f6d5fa4"/>
        <s v="PAT-5549773a"/>
        <s v="PAT-a1a7ae2d"/>
        <s v="PAT-e3ea41ad"/>
        <s v="PAT-9503b40f"/>
        <s v="PAT-77cb8744"/>
        <s v="PAT-7b4c9205"/>
        <s v="PAT-140b8ad9"/>
        <s v="PAT-d2e54d43"/>
        <s v="PAT-7d1cd17c"/>
        <s v="PAT-a5027bf8"/>
        <s v="PAT-e084c2a6"/>
        <s v="PAT-6df0ffc7"/>
        <s v="PAT-778a1d7f"/>
        <s v="PAT-c10bb8e8"/>
        <s v="PAT-213fad7f"/>
        <s v="PAT-ac6dc0e1"/>
        <s v="PAT-76736cf9"/>
        <s v="PAT-7447f98d"/>
        <s v="PAT-adc6b53e"/>
        <s v="PAT-566609d4"/>
        <s v="PAT-76ad3db1"/>
        <s v="PAT-6cade292"/>
        <s v="PAT-9058ed41"/>
        <s v="PAT-a672d6ab"/>
        <s v="PAT-55170e9d"/>
        <s v="PAT-1c369f8c"/>
        <s v="PAT-933fdb73"/>
        <s v="PAT-36e02234"/>
        <s v="PAT-5cc44627"/>
        <s v="PAT-333f8368"/>
        <s v="PAT-82531806"/>
        <s v="PAT-16a8108f"/>
        <s v="PAT-d977b532"/>
        <s v="PAT-532a2fa4"/>
        <s v="PAT-4d4b8877"/>
        <s v="PAT-2d44492a"/>
        <s v="PAT-dea8a3ab"/>
        <s v="PAT-a8c3a396"/>
        <s v="PAT-e52ee9c7"/>
        <s v="PAT-b3234b48"/>
        <s v="PAT-3333db57"/>
        <s v="PAT-422fc492"/>
        <s v="PAT-62ac02ae"/>
        <s v="PAT-aecf2749"/>
        <s v="PAT-910d00c5"/>
        <s v="PAT-1153d980"/>
        <s v="PAT-86e1492d"/>
        <s v="PAT-796351fa"/>
        <s v="PAT-45fbe971"/>
        <s v="PAT-d70a9eaa"/>
        <s v="PAT-807a2946"/>
        <s v="PAT-8f4befb1"/>
        <s v="PAT-128d605f"/>
        <s v="PAT-957409c3"/>
        <s v="PAT-e84b2bde"/>
        <s v="PAT-ef5fba5e"/>
        <s v="PAT-9fa2fb78"/>
        <s v="PAT-0b36c5db"/>
        <s v="PAT-feaf8fa9"/>
        <s v="PAT-a0249545"/>
        <s v="PAT-b3884d9d"/>
        <s v="PAT-37a4e49b"/>
        <s v="PAT-3f3b87d0"/>
        <s v="PAT-4a65d104"/>
        <s v="PAT-f71341e8"/>
        <s v="PAT-7fd45a04"/>
        <s v="PAT-497f24f8"/>
        <s v="PAT-397b021a"/>
        <s v="PAT-278b39f9"/>
        <s v="PAT-7d5f5886"/>
        <s v="PAT-30e54d48"/>
        <s v="PAT-121063b2"/>
        <s v="PAT-dd595a4b"/>
        <s v="PAT-238a6975"/>
        <s v="PAT-f6746853"/>
        <s v="PAT-e83fd232"/>
        <s v="PAT-4d0caa3d"/>
        <s v="PAT-7e7ca2a8"/>
        <s v="PAT-aa7fce81"/>
        <s v="PAT-8f12a5d6"/>
        <s v="PAT-3791a5a1"/>
        <s v="PAT-bc0e1eca"/>
        <s v="PAT-481d6c67"/>
        <s v="PAT-0d3bf577"/>
        <s v="PAT-50b16635"/>
        <s v="PAT-d7ca9f9c"/>
        <s v="PAT-6239f3b2"/>
        <s v="PAT-aae196c0"/>
        <s v="PAT-c84e4d43"/>
        <s v="PAT-59cde384"/>
        <s v="PAT-c3d1e20b"/>
        <s v="PAT-55244264"/>
        <s v="PAT-00b64d32"/>
        <s v="PAT-78f9a717"/>
        <s v="PAT-98dd495d"/>
        <s v="PAT-f8043a94"/>
        <s v="PAT-3e4685e0"/>
        <s v="PAT-d29552a2"/>
        <s v="PAT-112d537f"/>
        <s v="PAT-887e7cea"/>
        <s v="PAT-30c0449b"/>
        <s v="PAT-71583d93"/>
        <s v="PAT-2143a928"/>
        <s v="PAT-8c70732d"/>
        <s v="PAT-00883d3c"/>
        <s v="PAT-fddf786e"/>
        <s v="PAT-4ef184da"/>
        <s v="PAT-a9c4531b"/>
        <s v="PAT-25a0eac5"/>
        <s v="PAT-d4d94c8f"/>
        <s v="PAT-906c556b"/>
        <s v="PAT-4ce7266d"/>
        <s v="PAT-c4848253"/>
        <s v="PAT-adca7b82"/>
        <s v="PAT-d85f1bec"/>
        <s v="PAT-84b93457"/>
        <s v="PAT-74615cd8"/>
        <s v="PAT-67d4bb5c"/>
        <s v="PAT-e2357dd9"/>
        <s v="PAT-7ac9ef77"/>
        <s v="PAT-d0adb997"/>
        <s v="PAT-096760c2"/>
        <s v="PAT-36f95aa3"/>
        <s v="PAT-2374bf63"/>
        <s v="PAT-89105c60"/>
        <s v="PAT-c0e08cc7"/>
        <s v="PAT-a1996f50"/>
        <s v="PAT-5d438213"/>
        <s v="PAT-994866af"/>
        <s v="PAT-51ed4886"/>
        <s v="PAT-6fda5c2b"/>
        <s v="PAT-69035998"/>
        <s v="PAT-66afc4ce"/>
        <s v="PAT-de5fbcb3"/>
        <s v="PAT-e1613a16"/>
        <s v="PAT-55a00f9c"/>
        <s v="PAT-dba63b3e"/>
        <s v="PAT-2b558098"/>
        <s v="PAT-352bf97c"/>
        <s v="PAT-623cbc11"/>
        <s v="PAT-1c834d8e"/>
        <s v="PAT-ab6cb480"/>
        <s v="PAT-3765ddaf"/>
        <s v="PAT-fe52b6dc"/>
        <s v="PAT-46c5550c"/>
        <s v="PAT-859a8803"/>
        <s v="PAT-5b8fca34"/>
        <s v="PAT-ab2071a7"/>
        <s v="PAT-9fd54384"/>
        <s v="PAT-a8134bdf"/>
        <s v="PAT-faeaf27e"/>
        <s v="PAT-49865d7c"/>
        <s v="PAT-4a3ae352"/>
        <s v="PAT-1dd01e3e"/>
        <s v="PAT-1a76365c"/>
        <s v="PAT-0812aab1"/>
        <s v="PAT-a7b89463"/>
        <s v="PAT-9152b60f"/>
        <s v="PAT-47b2e0ba"/>
        <s v="PAT-54d1c471"/>
        <s v="PAT-15c81fbe"/>
        <s v="PAT-5ea4b87a"/>
        <s v="PAT-e1eedc81"/>
        <s v="PAT-c012faab"/>
        <s v="PAT-5a624c13"/>
        <s v="PAT-c96abf5e"/>
        <s v="PAT-2cbbc8fb"/>
        <s v="PAT-4ded9a32"/>
        <s v="PAT-86ba2b6b"/>
        <s v="PAT-6be745c6"/>
        <s v="PAT-206c834e"/>
        <s v="PAT-9f0a00b8"/>
        <s v="PAT-178a21af"/>
        <s v="PAT-5580ba50"/>
        <s v="PAT-e6090bc8"/>
        <s v="PAT-bcb0f9f5"/>
        <s v="PAT-2f96488b"/>
        <s v="PAT-0c7c720b"/>
        <s v="PAT-30f39386"/>
        <s v="PAT-3a44c795"/>
        <s v="PAT-298a0534"/>
        <s v="PAT-1056838c"/>
        <s v="PAT-d25a486d"/>
        <s v="PAT-02f2e75d"/>
        <s v="PAT-5dfa0de8"/>
        <s v="PAT-cdb97e8c"/>
        <s v="PAT-a45144ba"/>
        <s v="PAT-372943af"/>
        <s v="PAT-3a12adef"/>
        <s v="PAT-5528514b"/>
        <s v="PAT-5d1f9ebb"/>
        <s v="PAT-3b87b085"/>
        <s v="PAT-6bab5523"/>
        <s v="PAT-c13dc9cd"/>
        <s v="PAT-a2ce687a"/>
        <s v="PAT-e0bb6975"/>
        <s v="PAT-65cf6612"/>
        <s v="PAT-73fe93af"/>
        <s v="PAT-e746a0b3"/>
        <s v="PAT-d9481512"/>
        <s v="PAT-d01585f7"/>
        <s v="PAT-c350b838"/>
        <s v="PAT-3de02e5b"/>
        <s v="PAT-032160f4"/>
        <s v="PAT-c5ea2d51"/>
        <s v="PAT-dccd21be"/>
        <s v="PAT-1f61e183"/>
        <s v="PAT-57b9eff8"/>
        <s v="PAT-e8f195d7"/>
        <s v="PAT-38efddd3"/>
        <s v="PAT-bcef354b"/>
        <s v="PAT-26a57bc7"/>
        <s v="PAT-2fcf5f77"/>
        <s v="PAT-044a304c"/>
        <s v="PAT-5167d4ee"/>
        <s v="PAT-884e92a2"/>
        <s v="PAT-3d7ef7b5"/>
        <s v="PAT-9ab3b294"/>
        <s v="PAT-8496b80e"/>
        <s v="PAT-d57b80b0"/>
        <s v="PAT-c811ab2c"/>
        <s v="PAT-6a58c511"/>
        <s v="PAT-7c20975d"/>
        <s v="PAT-553b6a48"/>
        <s v="PAT-d571c058"/>
        <s v="PAT-15b8abcc"/>
        <s v="PAT-41e896d3"/>
        <s v="PAT-d61a871a"/>
        <s v="PAT-50579e1d"/>
        <s v="PAT-e25fc9bd"/>
        <s v="PAT-e5f5c1fb"/>
        <s v="PAT-8156704f"/>
        <s v="PAT-a674e677"/>
        <s v="PAT-ad20c734"/>
        <s v="PAT-0b69b6d1"/>
        <s v="PAT-edbad772"/>
        <s v="PAT-c3e8e421"/>
        <s v="PAT-2a539c56"/>
        <s v="PAT-98895bae"/>
        <s v="PAT-93759aa2"/>
        <s v="PAT-a68b1005"/>
        <s v="PAT-1d30e8d3"/>
        <s v="PAT-95dfd43c"/>
        <s v="PAT-4b5c839b"/>
        <s v="PAT-3cbb46ef"/>
        <s v="PAT-d8b5f75c"/>
        <s v="PAT-60230dfe"/>
        <s v="PAT-9507d0ed"/>
        <s v="PAT-cd7b26f4"/>
        <s v="PAT-fab8ee29"/>
        <s v="PAT-2c69345d"/>
        <s v="PAT-8374cba5"/>
        <s v="PAT-8ef38395"/>
        <s v="PAT-f92c667a"/>
        <s v="PAT-bda786d0"/>
        <s v="PAT-6cd5f87c"/>
        <s v="PAT-c2c67af5"/>
        <s v="PAT-ac3dafd9"/>
        <s v="PAT-5e980326"/>
        <s v="PAT-fcb4a649"/>
        <s v="PAT-2343cf78"/>
        <s v="PAT-4307e4fa"/>
        <s v="PAT-82545b1e"/>
        <s v="PAT-5ce1547c"/>
        <s v="PAT-5d1ff7a3"/>
        <s v="PAT-5c8d5855"/>
        <s v="PAT-b2d6b78a"/>
        <s v="PAT-e893850a"/>
        <s v="PAT-bc7c6516"/>
        <s v="PAT-1f221580"/>
        <s v="PAT-5bf36729"/>
        <s v="PAT-5809aea6"/>
        <s v="PAT-2dce1645"/>
        <s v="PAT-f801ed9b"/>
        <s v="PAT-0faa8c27"/>
        <s v="PAT-8b51e748"/>
        <s v="PAT-8bebbeb2"/>
        <s v="PAT-ec245e75"/>
        <s v="PAT-254314e1"/>
        <s v="PAT-15367ce5"/>
        <s v="PAT-e9159794"/>
        <s v="PAT-c8b28e19"/>
        <s v="PAT-367ddbef"/>
        <s v="PAT-c0a33763"/>
        <s v="PAT-f894e827"/>
        <s v="PAT-88e17ded"/>
        <s v="PAT-795870c2"/>
        <s v="PAT-18fbae80"/>
        <s v="PAT-f344d86a"/>
        <s v="PAT-4d08cb63"/>
        <s v="PAT-12b5c5f7"/>
        <s v="PAT-afbd6440"/>
        <s v="PAT-45c8f5a0"/>
        <s v="PAT-0f73df9c"/>
        <s v="PAT-46d4e74c"/>
        <s v="PAT-4155dae7"/>
        <s v="PAT-345029ce"/>
        <s v="PAT-2eab6131"/>
        <s v="PAT-0977392c"/>
        <s v="PAT-3525a2c3"/>
        <s v="PAT-2a3a6029"/>
        <s v="PAT-3bafaea3"/>
        <s v="PAT-a0e7b02a"/>
        <s v="PAT-0f5b9763"/>
        <s v="PAT-f8324089"/>
        <s v="PAT-d4fc50d8"/>
        <s v="PAT-67380558"/>
        <s v="PAT-7aeac4f3"/>
        <s v="PAT-ba250943"/>
        <s v="PAT-27c077ef"/>
        <s v="PAT-d6ffd992"/>
        <s v="PAT-76ff44cb"/>
        <s v="PAT-3b95ce51"/>
        <s v="PAT-686bfae7"/>
        <s v="PAT-b918d4e2"/>
        <s v="PAT-77822025"/>
        <s v="PAT-7fad2aee"/>
        <s v="PAT-3379da7e"/>
        <s v="PAT-21e42b2b"/>
        <s v="PAT-a7f7e606"/>
        <s v="PAT-6a9f0d15"/>
        <s v="PAT-ffc1144e"/>
        <s v="PAT-6813152c"/>
        <s v="PAT-10f41869"/>
        <s v="PAT-67adae39"/>
        <s v="PAT-5b68244f"/>
        <s v="PAT-b4290793"/>
        <s v="PAT-411f8861"/>
        <s v="PAT-1321d568"/>
        <s v="PAT-74867ab0"/>
        <s v="PAT-ca39f1e1"/>
        <s v="PAT-32c5535c"/>
        <s v="PAT-4583c07a"/>
        <s v="PAT-1aacdb2d"/>
        <s v="PAT-5ba32100"/>
        <s v="PAT-fd037d8f"/>
        <s v="PAT-ce70039d"/>
        <s v="PAT-15a26fca"/>
        <s v="PAT-44becca8"/>
        <s v="PAT-58e12445"/>
        <s v="PAT-c1f5c251"/>
        <s v="PAT-22e514d2"/>
        <s v="PAT-96af7c34"/>
        <s v="PAT-41d1a181"/>
        <s v="PAT-301d1f28"/>
        <s v="PAT-092d752e"/>
        <s v="PAT-f93d4260"/>
        <s v="PAT-1d55b217"/>
        <s v="PAT-9afa1171"/>
        <s v="PAT-8d32ebab"/>
        <s v="PAT-14171b1d"/>
        <s v="PAT-d0d89050"/>
        <s v="PAT-92f8e4bd"/>
        <s v="PAT-f45dc598"/>
        <s v="PAT-3e5b33b6"/>
        <s v="PAT-cdd8d70b"/>
        <s v="PAT-d5b3c5bd"/>
        <s v="PAT-c0589f05"/>
        <s v="PAT-ebb0fd45"/>
        <s v="PAT-8ab0d795"/>
        <s v="PAT-78c92ad4"/>
        <s v="PAT-71578f0d"/>
        <s v="PAT-f804d47a"/>
        <s v="PAT-1112a754"/>
        <s v="PAT-e9c66e7a"/>
        <s v="PAT-797179a8"/>
        <s v="PAT-0cdbda5c"/>
        <s v="PAT-2d5f4210"/>
        <s v="PAT-a95f6d9a"/>
        <s v="PAT-8a8a2306"/>
        <s v="PAT-5fa02ec0"/>
        <s v="PAT-7ea2b8a9"/>
        <s v="PAT-af3e8f0a"/>
        <s v="PAT-08cfcfe4"/>
        <s v="PAT-ec73ad08"/>
        <s v="PAT-feed729e"/>
        <s v="PAT-ce009d6c"/>
        <s v="PAT-644e794a"/>
        <s v="PAT-c30d956f"/>
        <s v="PAT-d5107b3f"/>
        <s v="PAT-3dc38162"/>
        <s v="PAT-b3d36402"/>
        <s v="PAT-d4cb5f94"/>
        <s v="PAT-98de3daa"/>
        <s v="PAT-57cfea87"/>
        <s v="PAT-2cd729ed"/>
        <s v="PAT-58a77385"/>
        <s v="PAT-217cc5b5"/>
        <s v="PAT-71152f09"/>
        <s v="PAT-66715fd4"/>
        <s v="PAT-7a6aaa25"/>
        <s v="PAT-b9cb708e"/>
        <s v="PAT-2ca10907"/>
        <s v="PAT-8ae5951e"/>
        <s v="PAT-1b2195ca"/>
        <s v="PAT-0f24de9a"/>
        <s v="PAT-ed96c501"/>
        <s v="PAT-bc8933d5"/>
        <s v="PAT-899829ab"/>
        <s v="PAT-63f06a70"/>
        <s v="PAT-1def560a"/>
        <s v="PAT-3764a931"/>
        <s v="PAT-5228b8e2"/>
        <s v="PAT-bfab57a1"/>
        <s v="PAT-40e4a08e"/>
        <s v="PAT-153d6e29"/>
        <s v="PAT-875ff60a"/>
        <s v="PAT-98218167"/>
        <s v="PAT-4b0d36e5"/>
        <s v="PAT-5ee95f95"/>
        <s v="PAT-bb0d37fb"/>
        <s v="PAT-b7a3a7b5"/>
        <s v="PAT-965208ae"/>
        <s v="PAT-e21e7d5d"/>
        <s v="PAT-5d29efde"/>
        <s v="PAT-c6173e0e"/>
        <s v="PAT-27a4ae9d"/>
        <s v="PAT-cbf5ef6b"/>
        <s v="PAT-f2c06525"/>
        <s v="PAT-91fbb614"/>
        <s v="PAT-3c3b686e"/>
        <s v="PAT-0b7a9b1a"/>
        <s v="PAT-e0528d5b"/>
        <s v="PAT-91801a46"/>
        <s v="PAT-6fc0d4bc"/>
        <s v="PAT-8cc62151"/>
        <s v="PAT-6f6aab68"/>
        <s v="PAT-32bcc4bc"/>
        <s v="PAT-68f98442"/>
        <s v="PAT-75899c2c"/>
        <s v="PAT-bd4c2b5a"/>
        <s v="PAT-d76b4457"/>
        <s v="PAT-1b2fe77a"/>
        <s v="PAT-b1c0d6fc"/>
        <s v="PAT-ac74c7d9"/>
        <s v="PAT-b10b358e"/>
        <s v="PAT-7d80fdf8"/>
        <s v="PAT-4d723c2b"/>
        <s v="PAT-20e12483"/>
        <s v="PAT-0a43159b"/>
        <s v="PAT-648c8bc7"/>
        <s v="PAT-a1761f12"/>
        <s v="PAT-4428a64a"/>
        <s v="PAT-7472f19a"/>
        <s v="PAT-456107ba"/>
        <s v="PAT-55d9fc4e"/>
        <s v="PAT-0fb05dda"/>
        <s v="PAT-21f7def6"/>
        <s v="PAT-c53eaa83"/>
        <s v="PAT-9f30d836"/>
        <s v="PAT-c36208df"/>
        <s v="PAT-954bb8a1"/>
        <s v="PAT-e23ed8bc"/>
        <s v="PAT-c586fb1a"/>
        <s v="PAT-f2a1c816"/>
        <s v="PAT-4a9c8a71"/>
        <s v="PAT-0ced5480"/>
        <s v="PAT-31dd253c"/>
        <s v="PAT-2b9ef954"/>
        <s v="PAT-27519dd1"/>
        <s v="PAT-e516fb11"/>
        <s v="PAT-7e498fde"/>
        <s v="PAT-07a9ee88"/>
        <s v="PAT-c671db5c"/>
        <s v="PAT-1d334b29"/>
        <s v="PAT-637291af"/>
        <s v="PAT-5ec9e0ff"/>
        <s v="PAT-fc0fba74"/>
        <s v="PAT-7831a60c"/>
        <s v="PAT-4d8aaa7b"/>
        <s v="PAT-4b2d028b"/>
        <s v="PAT-673f9fe1"/>
        <s v="PAT-f3116f83"/>
        <s v="PAT-cc436e98"/>
        <s v="PAT-9a867125"/>
        <s v="PAT-03f5abbe"/>
        <s v="PAT-c3cf62f7"/>
        <s v="PAT-bd6118dc"/>
        <s v="PAT-b552e40a"/>
        <s v="PAT-475c1770"/>
        <s v="PAT-07c275e3"/>
        <s v="PAT-894839fd"/>
        <s v="PAT-da8312ed"/>
        <s v="PAT-159b170a"/>
        <s v="PAT-281c31d6"/>
        <s v="PAT-366e54bd"/>
        <s v="PAT-9206ac07"/>
        <s v="PAT-4afc065e"/>
        <s v="PAT-233cf65d"/>
        <s v="PAT-e4c5c9cb"/>
        <s v="PAT-6ac51a4a"/>
        <s v="PAT-207eeee9"/>
        <s v="PAT-bdf625cd"/>
        <s v="PAT-95b718f5"/>
        <s v="PAT-553df120"/>
        <s v="PAT-e0426fb6"/>
        <s v="PAT-baaa8d0d"/>
        <s v="PAT-7be09c6f"/>
        <s v="PAT-d3985fe7"/>
        <s v="PAT-09edc78a"/>
        <s v="PAT-897e4be6"/>
        <s v="PAT-d1449d33"/>
        <s v="PAT-236e8970"/>
        <s v="PAT-3477ec8b"/>
        <s v="PAT-6ac55517"/>
        <s v="PAT-a7915775"/>
        <s v="PAT-64f49895"/>
        <s v="PAT-b3a107ff"/>
        <s v="PAT-5f71cf54"/>
        <s v="PAT-c2eeaec2"/>
        <s v="PAT-5e8ef805"/>
        <s v="PAT-51be495d"/>
        <s v="PAT-76b8f034"/>
        <s v="PAT-1a4bb823"/>
        <s v="PAT-69c66880"/>
        <s v="PAT-4e3684c3"/>
        <s v="PAT-4dfe566b"/>
        <s v="PAT-17ceaafc"/>
        <s v="PAT-633e82db"/>
        <s v="PAT-431e5a3d"/>
        <s v="PAT-0d73fc32"/>
        <s v="PAT-0f8876bf"/>
        <s v="PAT-120a3270"/>
        <s v="PAT-2d4ae2a6"/>
        <s v="PAT-06a8ea25"/>
        <s v="PAT-3f935d42"/>
        <s v="PAT-eaf3d995"/>
        <s v="PAT-fafd3c1f"/>
        <s v="PAT-d8d3e8e6"/>
        <s v="PAT-33a6b3b7"/>
        <s v="PAT-3b7a6a71"/>
        <s v="PAT-3abe7e51"/>
        <s v="PAT-828e43f6"/>
        <s v="PAT-f0b826f4"/>
        <s v="PAT-4252f4aa"/>
        <s v="PAT-f0121d06"/>
        <s v="PAT-a7f5edb5"/>
        <s v="PAT-a67c43c0"/>
        <s v="PAT-f7527244"/>
        <s v="PAT-0e5edb85"/>
        <s v="PAT-48e68823"/>
        <s v="PAT-700dfc8e"/>
        <s v="PAT-62535599"/>
        <s v="PAT-78fbf23e"/>
        <s v="PAT-c992d6dc"/>
        <s v="PAT-78e6425f"/>
        <s v="PAT-608c9812"/>
        <s v="PAT-6d0c98de"/>
        <s v="PAT-4102c22f"/>
        <s v="PAT-99cf78d9"/>
        <s v="PAT-f0066d28"/>
        <s v="PAT-3e469538"/>
        <s v="PAT-ec3ac1ec"/>
        <s v="PAT-274cecf8"/>
        <s v="PAT-3ca8e0e7"/>
        <s v="PAT-41d3ebd2"/>
        <s v="PAT-487252c6"/>
        <s v="PAT-b00a1c8a"/>
        <s v="PAT-fe5fc1e8"/>
        <s v="PAT-20f95ce5"/>
        <s v="PAT-b32de03e"/>
        <s v="PAT-e9f8507e"/>
        <s v="PAT-476d27b6"/>
        <s v="PAT-c1339d9f"/>
        <s v="PAT-b129e285"/>
        <s v="PAT-d0ca3709"/>
        <s v="PAT-b2e7e433"/>
        <s v="PAT-b508e693"/>
        <s v="PAT-e0c6b792"/>
        <s v="PAT-1f02565c"/>
        <s v="PAT-9d0a8b4f"/>
        <s v="PAT-0bc36736"/>
        <s v="PAT-830ce447"/>
        <s v="PAT-22448826"/>
        <s v="PAT-85f8f76d"/>
        <s v="PAT-ca8b7c4f"/>
        <s v="PAT-1a39f5ef"/>
        <s v="PAT-84d9b53b"/>
        <s v="PAT-2f062625"/>
        <s v="PAT-50e9a26e"/>
        <s v="PAT-c3770ed2"/>
        <s v="PAT-8b4592fd"/>
        <s v="PAT-65dd44b9"/>
        <s v="PAT-b945140c"/>
        <s v="PAT-b0296eda"/>
        <s v="PAT-461d939d"/>
        <s v="PAT-c5d69767"/>
        <s v="PAT-896954ce"/>
        <s v="PAT-76b1239a"/>
        <s v="PAT-9f7441a4"/>
        <s v="PAT-32b3846f"/>
        <s v="PAT-04be60be"/>
        <s v="PAT-06d975bc"/>
        <s v="PAT-edd51a1d"/>
        <s v="PAT-25e652d5"/>
        <s v="PAT-be6b1a7e"/>
        <s v="PAT-5f036208"/>
        <s v="PAT-3c5ad566"/>
        <s v="PAT-1cb58eb1"/>
        <s v="PAT-84383577"/>
        <s v="PAT-3387a766"/>
        <s v="PAT-534552ce"/>
        <s v="PAT-bcfd658d"/>
        <s v="PAT-b790e9a4"/>
        <s v="PAT-b963abd9"/>
        <s v="PAT-4da378df"/>
        <s v="PAT-a269a666"/>
        <s v="PAT-f1d58f18"/>
        <s v="PAT-8718ccfc"/>
        <s v="PAT-7fde7abd"/>
        <s v="PAT-fe962113"/>
        <s v="PAT-3e9880ae"/>
        <s v="PAT-7b81d6a8"/>
        <s v="PAT-8d50679f"/>
        <s v="PAT-eb2eaf54"/>
        <s v="PAT-b96272b5"/>
        <s v="PAT-24ea0371"/>
        <s v="PAT-0b1acdd9"/>
        <s v="PAT-0c687528"/>
        <s v="PAT-c15e9cfe"/>
        <s v="PAT-b24cb337"/>
        <s v="PAT-7089b3a1"/>
        <s v="PAT-2bd39b2c"/>
        <s v="PAT-f9cab28a"/>
        <s v="PAT-0865f855"/>
        <s v="PAT-04866ac6"/>
        <s v="PAT-c7e881c9"/>
        <s v="PAT-f4883a1d"/>
        <s v="PAT-55f61bb9"/>
        <s v="PAT-268d03da"/>
        <s v="PAT-38e43674"/>
        <s v="PAT-cbb0e264"/>
        <s v="PAT-25bc9f19"/>
        <s v="PAT-6634a1f1"/>
        <s v="PAT-615c986b"/>
        <s v="PAT-4ddbb040"/>
        <s v="PAT-3d0428f5"/>
        <s v="PAT-3a13e9c9"/>
        <s v="PAT-4cda6597"/>
        <s v="PAT-4700c8eb"/>
        <s v="PAT-2c237d3c"/>
        <s v="PAT-672d2045"/>
        <s v="PAT-14fa7097"/>
        <s v="PAT-a3b4d804"/>
        <s v="PAT-48c5fe53"/>
        <s v="PAT-422edaf2"/>
        <s v="PAT-a9312113"/>
        <s v="PAT-b49f691c"/>
        <s v="PAT-46dc1924"/>
        <s v="PAT-827400ac"/>
        <s v="PAT-4b5dcf1f"/>
        <s v="PAT-543309ab"/>
        <s v="PAT-92910d72"/>
        <s v="PAT-1a762a65"/>
        <s v="PAT-ba4f5c45"/>
        <s v="PAT-4222124b"/>
        <s v="PAT-2b471903"/>
        <s v="PAT-fb8fb2f8"/>
        <s v="PAT-d5880b4b"/>
        <s v="PAT-b89b8c18"/>
        <s v="PAT-46840f68"/>
        <s v="PAT-8ef3ad8a"/>
        <s v="PAT-1674c12b"/>
        <s v="PAT-2c67a185"/>
        <s v="PAT-cdd5ed12"/>
        <s v="PAT-76252633"/>
        <s v="PAT-20043fb2"/>
        <s v="PAT-c56092ce"/>
        <s v="PAT-7d652ee5"/>
        <s v="PAT-1bc9130a"/>
        <s v="PAT-3a0dbe38"/>
        <s v="PAT-c165ed5f"/>
        <s v="PAT-59afbd95"/>
        <s v="PAT-f83eb12d"/>
        <s v="PAT-cafc7802"/>
        <s v="PAT-f1062bcb"/>
        <s v="PAT-95a1ef39"/>
        <s v="PAT-34dc7d4b"/>
        <s v="PAT-434171f6"/>
        <s v="PAT-03ae75aa"/>
        <s v="PAT-b9e1e39a"/>
        <s v="PAT-030f2b7d"/>
        <s v="PAT-32c5b5bf"/>
        <s v="PAT-59318a32"/>
        <s v="PAT-750a0a30"/>
        <s v="PAT-04a8031e"/>
        <s v="PAT-137f292a"/>
        <s v="PAT-b755d221"/>
        <s v="PAT-90e7a0e1"/>
        <s v="PAT-a91cb1a0"/>
        <s v="PAT-4d9696ff"/>
        <s v="PAT-3d3a491d"/>
        <s v="PAT-6d2b84ce"/>
        <s v="PAT-3513ebf2"/>
        <s v="PAT-e4de7258"/>
        <s v="PAT-89a200af"/>
        <s v="PAT-f596bf8d"/>
        <s v="PAT-2c5361ff"/>
        <s v="PAT-beb4bcee"/>
        <s v="PAT-03d0b953"/>
        <s v="PAT-f9dae984"/>
        <s v="PAT-1d6da110"/>
        <s v="PAT-a7ccb35e"/>
        <s v="PAT-8e9b196c"/>
        <s v="PAT-4927475c"/>
        <s v="PAT-baa8e6ea"/>
        <s v="PAT-3fe8fd51"/>
        <s v="PAT-8a14f16e"/>
        <s v="PAT-b0c6f49d"/>
        <s v="PAT-6e815497"/>
        <s v="PAT-179de2b6"/>
        <s v="PAT-b1e8834f"/>
        <s v="PAT-499c2003"/>
        <s v="PAT-a68f7f46"/>
        <s v="PAT-b1caf36c"/>
        <s v="PAT-f58ab9a1"/>
        <s v="PAT-12523d2c"/>
        <s v="PAT-bdd5c115"/>
        <s v="PAT-64005d1e"/>
        <s v="PAT-b34bb9aa"/>
        <s v="PAT-095c8db2"/>
        <s v="PAT-9f159403"/>
        <s v="PAT-ddd92df7"/>
        <s v="PAT-4dd464eb"/>
        <s v="PAT-6cba7ba2"/>
        <s v="PAT-a493ca8b"/>
        <s v="PAT-faa4a26f"/>
        <s v="PAT-c041a156"/>
        <s v="PAT-579c19cc"/>
        <s v="PAT-8bfedd28"/>
        <s v="PAT-9f99f901"/>
        <s v="PAT-51264ef0"/>
        <s v="PAT-b8f2602e"/>
        <s v="PAT-3def4cff"/>
        <s v="PAT-f9424721"/>
        <s v="PAT-48c843e9"/>
        <s v="PAT-9508b7eb"/>
        <s v="PAT-e367eedb"/>
        <s v="PAT-ac1d3980"/>
        <s v="PAT-15da980a"/>
        <s v="PAT-d9ea1df9"/>
        <s v="PAT-cd77d9dc"/>
        <s v="PAT-40efa3f6"/>
        <s v="PAT-f9093e10"/>
        <s v="PAT-434dd46d"/>
        <s v="PAT-2cccd894"/>
        <s v="PAT-c1717ebc"/>
        <s v="PAT-c665c4c5"/>
        <s v="PAT-e11a0e0e"/>
        <s v="PAT-b345f0fc"/>
        <s v="PAT-b85a5fe7"/>
        <s v="PAT-f8e37525"/>
        <s v="PAT-8f5668e1"/>
        <s v="PAT-e317c564"/>
        <s v="PAT-f2e5dc0f"/>
        <s v="PAT-7dccad86"/>
        <s v="PAT-6621edc9"/>
        <s v="PAT-a37a6ec6"/>
        <s v="PAT-2b540edc"/>
        <s v="PAT-457ff3a7"/>
        <s v="PAT-03a1bd78"/>
        <s v="PAT-4fbfd721"/>
        <s v="PAT-d3f2dd9c"/>
        <s v="PAT-9aa16259"/>
        <s v="PAT-19b54c42"/>
        <s v="PAT-1e6f872e"/>
        <s v="PAT-7cf0d13d"/>
        <s v="PAT-8a179cc0"/>
        <s v="PAT-89abf617"/>
        <s v="PAT-5504ba86"/>
        <s v="PAT-ceeb126b"/>
        <s v="PAT-80dd2e5c"/>
        <s v="PAT-36cb1cbd"/>
        <s v="PAT-87f6ac23"/>
        <s v="PAT-ed357431"/>
        <s v="PAT-60ed37b1"/>
        <s v="PAT-94aeadf6"/>
        <s v="PAT-12de1869"/>
        <s v="PAT-94cb5d4d"/>
        <s v="PAT-70bb0e7e"/>
        <s v="PAT-e82f0475"/>
        <s v="PAT-ebe3b87a"/>
        <s v="PAT-e67c1ba9"/>
        <s v="PAT-41173daa"/>
        <s v="PAT-e52c726d"/>
        <s v="PAT-e8583ff8"/>
        <s v="PAT-815c95f7"/>
        <s v="PAT-5cc7a8f3"/>
        <s v="PAT-7fcb697b"/>
        <s v="PAT-e336cf92"/>
        <s v="PAT-de47a134"/>
        <s v="PAT-9d7954a0"/>
        <s v="PAT-14f1c2aa"/>
        <s v="PAT-11ee6f72"/>
        <s v="PAT-891c504e"/>
        <s v="PAT-14da658e"/>
        <s v="PAT-c0bf222d"/>
        <s v="PAT-3216da7d"/>
        <s v="PAT-c83919b3"/>
        <s v="PAT-6be0cd8e"/>
        <s v="PAT-b193bc13"/>
        <s v="PAT-fad5831d"/>
        <s v="PAT-fc5ca97c"/>
        <s v="PAT-346a17fa"/>
        <s v="PAT-65dc9ad2"/>
        <s v="PAT-2ab794c1"/>
        <s v="PAT-5000e528"/>
        <s v="PAT-4c0e490a"/>
        <s v="PAT-7d64a95f"/>
        <s v="PAT-ebb3c35a"/>
        <s v="PAT-558821bb"/>
        <s v="PAT-63891592"/>
        <s v="PAT-d088a1ed"/>
        <s v="PAT-fdb73cb6"/>
        <s v="PAT-e274866d"/>
        <s v="PAT-635d2caf"/>
        <s v="PAT-1fd2e6ec"/>
        <s v="PAT-aca98c7e"/>
        <s v="PAT-a8b5abcb"/>
        <s v="PAT-461dedf5"/>
        <s v="PAT-31f00a7c"/>
        <s v="PAT-abcfeffc"/>
        <s v="PAT-0a87540a"/>
        <s v="PAT-27b993e3"/>
        <s v="PAT-8ad27bf1"/>
        <s v="PAT-17a63d35"/>
        <s v="PAT-8607b61c"/>
        <s v="PAT-5934e691"/>
        <s v="PAT-5d56d3a0"/>
        <s v="PAT-bf9bf276"/>
        <s v="PAT-dd72a01f"/>
        <s v="PAT-3ffec18c"/>
        <s v="PAT-02ae68da"/>
        <s v="PAT-83f67cae"/>
        <s v="PAT-9026b07c"/>
        <s v="PAT-388ea10a"/>
        <s v="PAT-7912b691"/>
        <s v="PAT-5794ee22"/>
        <s v="PAT-5fa9792c"/>
        <s v="PAT-94a68ef3"/>
        <s v="PAT-ccc84f5b"/>
        <s v="PAT-87356f08"/>
        <s v="PAT-e4376ecc"/>
        <s v="PAT-bf1b13b6"/>
        <s v="PAT-d78122d6"/>
        <s v="PAT-8a396e1e"/>
        <s v="PAT-a80a5e86"/>
        <s v="PAT-6383ea9f"/>
        <s v="PAT-b6d29dbc"/>
        <s v="PAT-8427bce7"/>
        <s v="PAT-a34a64e2"/>
        <s v="PAT-46c66a3e"/>
        <s v="PAT-104fadfd"/>
        <s v="PAT-780be065"/>
        <s v="PAT-c2d93cd1"/>
        <s v="PAT-798f4567"/>
        <s v="PAT-f4ce80d4"/>
        <s v="PAT-3fb1487b"/>
        <s v="PAT-1cf19479"/>
        <s v="PAT-3d429a6c"/>
        <s v="PAT-f73799b5"/>
        <s v="PAT-fffe27aa"/>
        <s v="PAT-177e05c7"/>
        <s v="PAT-dd618adb"/>
        <s v="PAT-b8f64c3e"/>
        <s v="PAT-3ef63f63"/>
        <s v="PAT-b833050b"/>
        <s v="PAT-a1bec809"/>
        <s v="PAT-90ba3a0f"/>
        <s v="PAT-b0173543"/>
        <s v="PAT-7fcb5d8b"/>
        <s v="PAT-f752da62"/>
        <s v="PAT-5651b17c"/>
        <s v="PAT-b2fe6226"/>
        <s v="PAT-c378810a"/>
        <s v="PAT-456fd090"/>
        <s v="PAT-596d9b6a"/>
        <s v="PAT-a432ced1"/>
        <s v="PAT-9603be1e"/>
        <s v="PAT-c0ec69bd"/>
        <s v="PAT-4abfea64"/>
        <s v="PAT-974c0a52"/>
        <s v="PAT-4e444d5a"/>
        <s v="PAT-b3ba89f4"/>
        <s v="PAT-1d5f8550"/>
        <s v="PAT-b9712ea6"/>
        <s v="PAT-0af52f3d"/>
        <s v="PAT-833f3338"/>
        <s v="PAT-b87126f2"/>
        <s v="PAT-a4976bc6"/>
        <s v="PAT-869968c7"/>
        <s v="PAT-5a0ce14d"/>
        <s v="PAT-0307a640"/>
        <s v="PAT-110d5794"/>
        <s v="PAT-c7aac776"/>
        <s v="PAT-8700b93a"/>
        <s v="PAT-e5d6a9cf"/>
        <s v="PAT-2fa08c0d"/>
        <s v="PAT-a01bf534"/>
        <s v="PAT-87fa07bd"/>
        <s v="PAT-8f07e894"/>
        <s v="PAT-4ae301e1"/>
        <s v="PAT-e2ef9c5f"/>
      </sharedItems>
    </cacheField>
    <cacheField name="name" numFmtId="0">
      <sharedItems>
        <s v="Richard Rodriguez"/>
        <s v="Shannon Walker"/>
        <s v="Julia Torres"/>
        <s v="Crystal Johnson"/>
        <s v="Garrett Lin"/>
        <s v="Diana May"/>
        <s v="William Herrera"/>
        <s v="Ashley Waller"/>
        <s v="Victor Baker"/>
        <s v="Jeffrey Chandler"/>
        <s v="Larry Dixon"/>
        <s v="Kenneth Scott"/>
        <s v="April Frost"/>
        <s v="Michelle Harmon"/>
        <s v="Helen Jones"/>
        <s v="Erin Edwards"/>
        <s v="Michelle Evans"/>
        <s v="Jason Powell"/>
        <s v="Cameron Fisher"/>
        <s v="Megan Orr"/>
        <s v="Elizabeth Kelley"/>
        <s v="Dustin Jordan"/>
        <s v="Mary Marshall"/>
        <s v="Daniel Kennedy"/>
        <s v="Rebecca Jackson"/>
        <s v="Jose Schultz"/>
        <s v="Robert Potter"/>
        <s v="Courtney Gonzalez"/>
        <s v="David Alvarez"/>
        <s v="Angel Perry"/>
        <s v="Cheyenne Horton"/>
        <s v="David Douglas Jr."/>
        <s v="Patricia Rodriguez"/>
        <s v="Christopher Rubio"/>
        <s v="Amber Wright"/>
        <s v="Joyce Solis"/>
        <s v="Victoria Larson"/>
        <s v="Stephanie Salazar"/>
        <s v="Kathy Rivas"/>
        <s v="Stephanie Manning"/>
        <s v="David Wright"/>
        <s v="Pamela Boyd"/>
        <s v="Denise Jones"/>
        <s v="Devon Flores"/>
        <s v="Brenda Hall"/>
        <s v="Michelle Brown"/>
        <s v="Joshua Perry"/>
        <s v="Jason Stein"/>
        <s v="Melissa Gates"/>
        <s v="Jamie Smith"/>
        <s v="Paul Castaneda"/>
        <s v="Jennifer Adkins"/>
        <s v="Lindsey Walker"/>
        <s v="Jeffrey Johnson"/>
        <s v="Michael Powell"/>
        <s v="John Anderson"/>
        <s v="Alyssa Long"/>
        <s v="Alyssa Day"/>
        <s v="Joel Williams"/>
        <s v="Daniel Murphy"/>
        <s v="Jamie Walton"/>
        <s v="Darlene Miller"/>
        <s v="Joshua Cooke"/>
        <s v="Matthew Harrington"/>
        <s v="Nicole Herring"/>
        <s v="Alex Hernandez"/>
        <s v="Michael Elliott"/>
        <s v="Michael Wang"/>
        <s v="Lawrence Adkins"/>
        <s v="Robert Oconnell"/>
        <s v="Alexander Collins"/>
        <s v="Tina Sanders"/>
        <s v="Angela Vaughn"/>
        <s v="Ashley Barton"/>
        <s v="Lindsay Martinez"/>
        <s v="Dr. Hannah Patterson"/>
        <s v="Jonathan Peterson"/>
        <s v="Samantha Garcia"/>
        <s v="Madison Poole"/>
        <s v="Jessica Gross"/>
        <s v="Debra Morton"/>
        <s v="Karen Graham"/>
        <s v="Debra Christian"/>
        <s v="Angelica Keith"/>
        <s v="John Bishop"/>
        <s v="Allen Rosales"/>
        <s v="Daniel Salinas"/>
        <s v="Spencer Haynes"/>
        <s v="Adam Vaughan"/>
        <s v="Nathan Freeman"/>
        <s v="Melissa Brewer"/>
        <s v="Ricky Davis II"/>
        <s v="Elizabeth Perkins"/>
        <s v="Joseph Coleman"/>
        <s v="Erin Warner"/>
        <s v="David Martinez"/>
        <s v="Bryan Herrera"/>
        <s v="Cathy Robinson"/>
        <s v="Dr. William Warren"/>
        <s v="Brian Lee"/>
        <s v="Christopher Smith"/>
        <s v="Denise Mccann"/>
        <s v="Melissa Martinez"/>
        <s v="Katherine Salas"/>
        <s v="Julie Alexander"/>
        <s v="Anthony Everett"/>
        <s v="Rodney Morales"/>
        <s v="Mark Brown"/>
        <s v="Justin Torres"/>
        <s v="Bailey Duran DDS"/>
        <s v="Courtney Mills"/>
        <s v="Jeremy Dalton"/>
        <s v="Elizabeth Oliver DDS"/>
        <s v="Theresa Clark"/>
        <s v="Matthew Moore"/>
        <s v="Benjamin Smith"/>
        <s v="Kirk Carter"/>
        <s v="Michael Warner"/>
        <s v="Michael Bradshaw"/>
        <s v="Lori Guerrero"/>
        <s v="Jessica Stephens"/>
        <s v="Susan Serrano"/>
        <s v="Christopher Parker"/>
        <s v="Laura Roberts"/>
        <s v="Michael Lyons"/>
        <s v="Kathryn Snyder"/>
        <s v="Andrew Reynolds"/>
        <s v="David Davis"/>
        <s v="Sara Johnston"/>
        <s v="Yvonne Chambers"/>
        <s v="Andrew Avila"/>
        <s v="Matthew Moon"/>
        <s v="Kevin Walters"/>
        <s v="Brandon Bailey MD"/>
        <s v="Shannon Rivera"/>
        <s v="Donna Landry"/>
        <s v="Krista Gibson"/>
        <s v="Frank Cordova"/>
        <s v="Jose Travis"/>
        <s v="Kimberly Gutierrez"/>
        <s v="Isaiah Avila"/>
        <s v="Olivia Harris"/>
        <s v="Tanya Kim"/>
        <s v="Barbara Dudley"/>
        <s v="Cynthia Moore"/>
        <s v="Kristen Davis"/>
        <s v="Susan Murray MD"/>
        <s v="Kathleen Moran"/>
        <s v="Denise Davenport"/>
        <s v="Mrs. Kristen Reyes"/>
        <s v="Katie Suarez"/>
        <s v="Desiree Tyler"/>
        <s v="Timothy Romero"/>
        <s v="Diane Evans"/>
        <s v="Yvonne Burns"/>
        <s v="Joshua Reed"/>
        <s v="Kimberly Gibson"/>
        <s v="Colin Terry"/>
        <s v="Cynthia Rowe"/>
        <s v="Patrick Thornton"/>
        <s v="Jasmin Alvarado"/>
        <s v="Veronica Simpson"/>
        <s v="Jonathan Lawrence"/>
        <s v="Shelly Alexander"/>
        <s v="Joyce Bowen"/>
        <s v="Wayne Morgan"/>
        <s v="Marie Christian"/>
        <s v="Shannon James"/>
        <s v="Nathan Malone"/>
        <s v="Amanda Jones"/>
        <s v="Tammie Bright"/>
        <s v="Jessica Garcia"/>
        <s v="Shelia Wallace"/>
        <s v="Stephanie Williams"/>
        <s v="Elaine Brooks"/>
        <s v="Joseph Knight"/>
        <s v="Carolyn Miller"/>
        <s v="Lisa Allen"/>
        <s v="Briana Murray"/>
        <s v="David Smith"/>
        <s v="Stephanie Byrd"/>
        <s v="Jeremy Reed"/>
        <s v="Margaret Coleman"/>
        <s v="Ryan Gonzalez"/>
        <s v="John Young"/>
        <s v="Laura Haney"/>
        <s v="William Barrett"/>
        <s v="Keith Jennings"/>
        <s v="Amber Obrien"/>
        <s v="Tanner Mitchell DDS"/>
        <s v="Heather Fields"/>
        <s v="Megan Le"/>
        <s v="Sara Fuller"/>
        <s v="Maria Parker"/>
        <s v="Kevin Oconnor"/>
        <s v="Edward Burgess"/>
        <s v="Carlos Ryan"/>
        <s v="Kiara Mcintyre"/>
        <s v="Dawn Summers"/>
        <s v="Dr. Paul Morgan"/>
        <s v="Victor Taylor"/>
        <s v="Shannon Ramsey"/>
        <s v="Tracy Ballard"/>
        <s v="Richard Smith"/>
        <s v="Jordan Chambers"/>
        <s v="Lauren Carson"/>
        <s v="Ashley Hall"/>
        <s v="Stephen Hoffman"/>
        <s v="Connie Brown"/>
        <s v="Susan Turner"/>
        <s v="Charles Shah"/>
        <s v="Johnathan Davis"/>
        <s v="Brandy Chavez"/>
        <s v="Natalie Bautista"/>
        <s v="Patrick Moore"/>
        <s v="Brett Burns"/>
        <s v="Trevor Johnson"/>
        <s v="Jeremy Sampson"/>
        <s v="Ariana Jennings"/>
        <s v="Vanessa Howard"/>
        <s v="Colton Martinez"/>
        <s v="Jordan Bates"/>
        <s v="Linda Smith"/>
        <s v="Dana Martinez"/>
        <s v="Andrea Hubbard"/>
        <s v="Daniel Kane"/>
        <s v="Charles Lester"/>
        <s v="Scott Thomas"/>
        <s v="David Thompson"/>
        <s v="Allison Smith"/>
        <s v="Cynthia Morris"/>
        <s v="Anthony Harmon"/>
        <s v="Nichole Alvarez"/>
        <s v="Kayla Rodriguez"/>
        <s v="Theresa Williams"/>
        <s v="Sharon Boyd"/>
        <s v="Victor Brown"/>
        <s v="James Parks"/>
        <s v="Theodore Jones Jr."/>
        <s v="Ana Hill"/>
        <s v="Kimberly Nguyen"/>
        <s v="Kerry Chavez DDS"/>
        <s v="Michael Farrell"/>
        <s v="Patricia Le"/>
        <s v="Jesse Perez"/>
        <s v="Jesse Perry"/>
        <s v="Jeffery Ortega"/>
        <s v="Christian Leblanc"/>
        <s v="Ronald Davis"/>
        <s v="Parker Cain"/>
        <s v="Laurie Hoffman"/>
        <s v="Bryan Gomez"/>
        <s v="Nicole Parrish"/>
        <s v="Tracy Burke"/>
        <s v="Kenneth Lewis"/>
        <s v="Courtney Rodriguez"/>
        <s v="Holly Farmer"/>
        <s v="Renee Bruce"/>
        <s v="Sabrina Austin"/>
        <s v="Allison Hickman"/>
        <s v="Debra White"/>
        <s v="Ellen Morgan"/>
        <s v="Sergio Knight"/>
        <s v="Charles Schultz"/>
        <s v="Paul Lewis"/>
        <s v="Glen Wood"/>
        <s v="Paula Bradley"/>
        <s v="Anthony Moore"/>
        <s v="Megan Nelson"/>
        <s v="Karla Ramos"/>
        <s v="Paul Wilson"/>
        <s v="Douglas Gregory"/>
        <s v="Mr. Andrew Foster"/>
        <s v="Aimee Turner"/>
        <s v="Chad Scott"/>
        <s v="Adam Burgess"/>
        <s v="James Padilla"/>
        <s v="Sandra Drake"/>
        <s v="Scott Williams"/>
        <s v="Thomas Atkins"/>
        <s v="Laura Mckinney"/>
        <s v="Brian Smith"/>
        <s v="Robert Montgomery"/>
        <s v="Tamara Davis"/>
        <s v="Dana Chapman"/>
        <s v="Jennifer Collins"/>
        <s v="Gary Jackson"/>
        <s v="Ashley Hicks"/>
        <s v="Hannah Luna"/>
        <s v="Robin Young"/>
        <s v="Craig Morrison"/>
        <s v="Mary Thompson"/>
        <s v="Kathleen Webster"/>
        <s v="Joann Glass"/>
        <s v="Madison Weber"/>
        <s v="Lori Hernandez"/>
        <s v="Jeremy Turner"/>
        <s v="Anthony Romero"/>
        <s v="Jesse Brown"/>
        <s v="Angela Lin"/>
        <s v="Lisa Hunter"/>
        <s v="Julian Conner"/>
        <s v="Joanna Pacheco"/>
        <s v="Erica Alvarez"/>
        <s v="Antonio Garcia"/>
        <s v="Gwendolyn Klein"/>
        <s v="Carrie Wright"/>
        <s v="Jeffrey Mills"/>
        <s v="Jake Campbell"/>
        <s v="George Harper"/>
        <s v="Maria Jones"/>
        <s v="Michael Mitchell"/>
        <s v="Mary Escobar"/>
        <s v="Felicia Aguilar"/>
        <s v="Gregory Ponce"/>
        <s v="Jenna Larson"/>
        <s v="Emily Bennett"/>
        <s v="Robin Santiago"/>
        <s v="Nancy Jennings"/>
        <s v="Maria Henderson"/>
        <s v="Jack White"/>
        <s v="Travis Tucker"/>
        <s v="Chad Jones"/>
        <s v="Ashley Wise"/>
        <s v="Sophia Johnson"/>
        <s v="Ralph Anderson"/>
        <s v="Christopher Guerra"/>
        <s v="Rhonda Martin"/>
        <s v="Jason Rhodes"/>
        <s v="Jeremy Mitchell"/>
        <s v="Joann Ferguson"/>
        <s v="Robert Harrison"/>
        <s v="Holly Valentine"/>
        <s v="Mrs. Diane Reyes"/>
        <s v="Tracy Montoya"/>
        <s v="Brenda Wright"/>
        <s v="Shelly Spencer"/>
        <s v="Ryan Rosales"/>
        <s v="Phillip Nelson"/>
        <s v="Brittany Kim"/>
        <s v="Courtney Hayes"/>
        <s v="Alexander Brown"/>
        <s v="Cynthia Vang"/>
        <s v="Alfred Galvan"/>
        <s v="Marie Moody"/>
        <s v="Dustin Gallegos"/>
        <s v="Brenda Thornton"/>
        <s v="Aaron Miller"/>
        <s v="Ruben Dunn"/>
        <s v="Kelsey Rodriguez"/>
        <s v="Eric Williams"/>
        <s v="Riley Bryant"/>
        <s v="Taylor Carlson"/>
        <s v="Jose Allen"/>
        <s v="Jeffrey Mendez"/>
        <s v="Jason Beck"/>
        <s v="William Jones"/>
        <s v="Katie Mcneil"/>
        <s v="Jeanette Harrison"/>
        <s v="Veronica King"/>
        <s v="Richard Cooper"/>
        <s v="Lori Ingram"/>
        <s v="Evelyn Williams"/>
        <s v="Robin Thompson"/>
        <s v="Julie Dominguez"/>
        <s v="Robin Brown"/>
        <s v="Judith Carter"/>
        <s v="Curtis Williams"/>
        <s v="Kaylee Hays"/>
        <s v="Dawn Mullins"/>
        <s v="Howard Norman"/>
        <s v="Evelyn Martinez"/>
        <s v="Steve Paul"/>
        <s v="Jasmine Beltran"/>
        <s v="Jonathan Glass MD"/>
        <s v="Monica Miller"/>
        <s v="Samantha Gardner"/>
        <s v="Bobby Guerrero"/>
        <s v="Lance Simmons"/>
        <s v="Heather Williams"/>
        <s v="Heather Bolton"/>
        <s v="William Gould"/>
        <s v="Mark Cox"/>
        <s v="Meghan Cisneros"/>
        <s v="Lawrence Harrington"/>
        <s v="Austin Osborne"/>
        <s v="James Bradley"/>
        <s v="Meghan Rush"/>
        <s v="Phillip Berry"/>
        <s v="Jennifer Banks"/>
        <s v="Brian Fitzgerald"/>
        <s v="Mr. Justin Green III"/>
        <s v="Zachary Mitchell"/>
        <s v="Katherine Martinez"/>
        <s v="Jodi Roach"/>
        <s v="Brandon Fleming"/>
        <s v="Emma Reed"/>
        <s v="Joshua Vance"/>
        <s v="Michelle Ho"/>
        <s v="Rebecca Hicks"/>
        <s v="Curtis Taylor"/>
        <s v="Allison Spencer"/>
        <s v="Robert Arnold"/>
        <s v="Angelica Parker"/>
        <s v="Dr. Kelly Hammond DVM"/>
        <s v="William Day"/>
        <s v="Michael Cooper"/>
        <s v="Penny Bowman"/>
        <s v="Vincent Reynolds"/>
        <s v="Amy Martinez"/>
        <s v="Christopher Morris"/>
        <s v="Hannah Everett"/>
        <s v="Sarah King"/>
        <s v="Krista Martinez"/>
        <s v="Joseph Shaw"/>
        <s v="Todd Moore"/>
        <s v="Michelle Jacobs"/>
        <s v="Kristy Bryan"/>
        <s v="Angel May"/>
        <s v="Marilyn Wang"/>
        <s v="Mark Jimenez"/>
        <s v="Donna Frye"/>
        <s v="Dr. Michael Evans"/>
        <s v="Anthony Gonzales"/>
        <s v="Mr. Lawrence Edwards"/>
        <s v="Morgan Valencia"/>
        <s v="Bianca Wood"/>
        <s v="Emma Owens"/>
        <s v="James Gilbert"/>
        <s v="Sean Moore"/>
        <s v="Kenneth Edwards"/>
        <s v="Kathleen Robertson"/>
        <s v="Mr. Alexander Landry MD"/>
        <s v="Cindy Gomez"/>
        <s v="Johnny Khan"/>
        <s v="Julie Herrera"/>
        <s v="Jessica Khan"/>
        <s v="Pamela Diaz"/>
        <s v="Kelly Lee"/>
        <s v="Angel Gordon"/>
        <s v="Diana Hays"/>
        <s v="Barbara Hester"/>
        <s v="Robert Morgan"/>
        <s v="Nicole Gonzalez"/>
        <s v="Kathryn Williams"/>
        <s v="Gary Wells"/>
        <s v="Larry Robertson"/>
        <s v="Louis Martin"/>
        <s v="Nancy Evans MD"/>
        <s v="Kim Erickson"/>
        <s v="Robert Richardson"/>
        <s v="Veronica Silva"/>
        <s v="Molly Watts"/>
        <s v="John Coffey"/>
        <s v="Paula Lane"/>
        <s v="Lauren Jackson"/>
        <s v="Lisa Randall"/>
        <s v="Michael Johnson"/>
        <s v="Ashley Smith"/>
        <s v="Christian Vaughn"/>
        <s v="Reginald Knapp"/>
        <s v="Nancy Brown"/>
        <s v="Daniel Nguyen"/>
        <s v="Kelly Edwards"/>
        <s v="Thomas Peterson"/>
        <s v="Raymond Le"/>
        <s v="Melissa Bishop"/>
        <s v="David Grant"/>
        <s v="William Evans"/>
        <s v="Daniel Bush"/>
        <s v="Gregory Peck"/>
        <s v="Denise Martinez"/>
        <s v="Jamie Baird"/>
        <s v="Tina Ballard"/>
        <s v="Dwayne Klein"/>
        <s v="Jeremy Scott"/>
        <s v="Dale Ryan"/>
        <s v="Melissa Taylor"/>
        <s v="Laurie Sanchez"/>
        <s v="Kiara Little"/>
        <s v="Jason Love"/>
        <s v="Randy Smith"/>
        <s v="Tanya Russell"/>
        <s v="Sherry Woods"/>
        <s v="Victor Morris"/>
        <s v="Susan Davis"/>
        <s v="Kimberly Sharp"/>
        <s v="Susan Thompson"/>
        <s v="Casey Gillespie"/>
        <s v="Jennifer Simpson DVM"/>
        <s v="Tammy Mcdowell"/>
        <s v="Keith Rodriguez"/>
        <s v="Mrs. Virginia Daniels"/>
        <s v="Todd Rosales MD"/>
        <s v="Brian Martin"/>
        <s v="David Lopez"/>
        <s v="Rachel Bradley"/>
        <s v="Casey Chase"/>
        <s v="Samantha Robertson"/>
        <s v="Michael Lopez"/>
        <s v="Franklin Wright"/>
        <s v="David Molina"/>
        <s v="Elizabeth Sharp"/>
        <s v="Matthew Schwartz"/>
        <s v="Bryan Parker"/>
        <s v="Jonathan Jacobson"/>
        <s v="Emily Wilson"/>
        <s v="Elizabeth Mendez"/>
        <s v="Casey Hernandez"/>
        <s v="Lisa Perry"/>
        <s v="Kaitlin Medina"/>
        <s v="Colleen Wright"/>
        <s v="Shelley Miller"/>
        <s v="Michael Miller"/>
        <s v="Amy Kelley"/>
        <s v="Laura Hernandez"/>
        <s v="Joseph Wilson"/>
        <s v="Kevin Davis"/>
        <s v="Rhonda Chavez"/>
        <s v="Joyce Brown"/>
        <s v="Robert Cummings"/>
        <s v="Robert Reese"/>
        <s v="Amber Cooper"/>
        <s v="Zachary Michael"/>
        <s v="Timothy Johnson"/>
        <s v="Randy Cannon"/>
        <s v="Maria Fisher"/>
        <s v="Janet Kane DVM"/>
        <s v="Michael Stanley"/>
        <s v="Martha Bailey"/>
        <s v="Joshua Rice"/>
        <s v="Courtney Smith"/>
        <s v="Edwin Nunez"/>
        <s v="Kim Morrow"/>
        <s v="Gregory Hill"/>
        <s v="Molly Rodriguez"/>
        <s v="Jennifer Miranda"/>
        <s v="Alexis Harris"/>
        <s v="Andrew Harper"/>
        <s v="Amber Yang"/>
        <s v="David Robinson"/>
        <s v="Amy Gordon"/>
        <s v="Robert Dennis"/>
        <s v="Kyle Chambers"/>
        <s v="Eric Thomas"/>
        <s v="Connie Turner"/>
        <s v="Travis Hobbs"/>
        <s v="Lori Simmons"/>
        <s v="William David DDS"/>
        <s v="Emma Butler"/>
        <s v="James Webster"/>
        <s v="Samuel Turner"/>
        <s v="Renee Melendez"/>
        <s v="Tracy Grant"/>
        <s v="David Harris"/>
        <s v="Tammy Boone"/>
        <s v="Nathaniel Lee"/>
        <s v="Michael Morrison"/>
        <s v="Chelsea Gill"/>
        <s v="Kristin Mendoza"/>
        <s v="Felicia Krueger"/>
        <s v="Timothy Hayden"/>
        <s v="Zachary Mendoza"/>
        <s v="Larry Harris"/>
        <s v="Kristen Rowe"/>
        <s v="Joseph Howard"/>
        <s v="Jose Crawford"/>
        <s v="William Harrison"/>
        <s v="Suzanne Wood"/>
        <s v="Justin Walker"/>
        <s v="Dean Donovan"/>
        <s v="Jennifer Hernandez"/>
        <s v="James Whitaker"/>
        <s v="Mr. Michael Scott PhD"/>
        <s v="Maria Henry"/>
        <s v="Robert Jackson"/>
        <s v="Katherine Stark"/>
        <s v="Maria Brown"/>
        <s v="Ryan Landry"/>
        <s v="Pamela Gutierrez"/>
        <s v="Crystal Mann"/>
        <s v="Jonathan Brooks"/>
        <s v="Mary Jensen"/>
        <s v="Mr. Aaron Arnold"/>
        <s v="Joseph Hill"/>
        <s v="Alicia Li"/>
        <s v="Renee Browning"/>
        <s v="Brent Hernandez"/>
        <s v="Joseph Ochoa"/>
        <s v="James Watson"/>
        <s v="Karl Branch"/>
        <s v="Michael Abbott"/>
        <s v="Shannon Malone"/>
        <s v="James Tran"/>
        <s v="Adam Jackson"/>
        <s v="Mr. Richard Knight PhD"/>
        <s v="Joseph Williams"/>
        <s v="Sean Clay"/>
        <s v="Anthony Jones"/>
        <s v="Stephanie Elliott"/>
        <s v="Timothy Edwards"/>
        <s v="Laurie Goodwin"/>
        <s v="Jennifer Jones"/>
        <s v="David Davenport"/>
        <s v="Steven Rivera"/>
        <s v="Brenda Hinton"/>
        <s v="Kathryn Mccann"/>
        <s v="Jeffrey Roberson"/>
        <s v="Randy Friedman"/>
        <s v="Raymond Johnson"/>
        <s v="Willie Henry"/>
        <s v="Todd Reynolds"/>
        <s v="Mary Miller"/>
        <s v="Rebecca Marquez"/>
        <s v="Christian Dawson"/>
        <s v="Nancy Stewart"/>
        <s v="Aaron Parker"/>
        <s v="Derrick Anderson"/>
        <s v="Jerry Peters"/>
        <s v="Alexander Gomez"/>
        <s v="Kyle Nguyen"/>
        <s v="Edgar Hughes"/>
        <s v="Steven Stein"/>
        <s v="Laura Jackson"/>
        <s v="Charles Turner"/>
        <s v="Arthur Hamilton MD"/>
        <s v="Mr. David Wright"/>
        <s v="Linda Gonzalez"/>
        <s v="Eric Rush"/>
        <s v="Manuel Brock"/>
        <s v="George Ochoa"/>
        <s v="Valerie Taylor"/>
        <s v="Travis Harris"/>
        <s v="Vincent Novak"/>
        <s v="Michael Henry"/>
        <s v="Dana Bennett"/>
        <s v="Jenna Wilson"/>
        <s v="Leslie Gardner"/>
        <s v="Krista Benton"/>
        <s v="Michael Gonzales"/>
        <s v="Michael Fuentes"/>
        <s v="Jennifer Porter"/>
        <s v="Dana Hopkins"/>
        <s v="Rachel Jones"/>
        <s v="Karen Morales DDS"/>
        <s v="Melissa Stephens"/>
        <s v="Heather Woodard"/>
        <s v="Margaret Miller"/>
        <s v="Mary Kelly"/>
        <s v="Amanda Terrell"/>
        <s v="Jennifer Goodwin"/>
        <s v="Jessica Smith"/>
        <s v="Jorge Stone"/>
        <s v="Laura Griffin"/>
        <s v="Raymond Chapman"/>
        <s v="Haley Johnson"/>
        <s v="Jason Nixon"/>
        <s v="Todd Thomas"/>
        <s v="Jesse Clark"/>
        <s v="Mr. Jeffrey Horton"/>
        <s v="Eric Patrick"/>
        <s v="Samuel Wong"/>
        <s v="Carly Riggs"/>
        <s v="Christopher Moore"/>
        <s v="Tina Hall"/>
        <s v="Cody Davidson"/>
        <s v="Allen Mendez"/>
        <s v="Kevin Price"/>
        <s v="Christine Goodwin"/>
        <s v="Amy Garcia"/>
        <s v="Chelsea Nguyen"/>
        <s v="Dennis Huffman"/>
        <s v="Margaret Harper"/>
        <s v="Laurie Bailey"/>
        <s v="Lisa Cervantes"/>
        <s v="Cesar Wilson"/>
        <s v="Clayton Steele"/>
        <s v="Jennifer Taylor"/>
        <s v="Cody Reid"/>
        <s v="Maria Cooke"/>
        <s v="Katherine Taylor"/>
        <s v="Jerry Brown"/>
        <s v="Adam Taylor"/>
        <s v="Tracey Wagner"/>
        <s v="Michael Perry PhD"/>
        <s v="Bradley Johnson DDS"/>
        <s v="Donald Medina"/>
        <s v="Jim Newton"/>
        <s v="Krista Wilson"/>
        <s v="Reginald Morrow"/>
        <s v="Rodney Williams"/>
        <s v="Kimberly Fritz"/>
        <s v="Ronald Potter"/>
        <s v="Zachary Cole"/>
        <s v="Robert Gonzales"/>
        <s v="Patricia Young PhD"/>
        <s v="Heather Page"/>
        <s v="Carol Taylor"/>
        <s v="Daniel Brown"/>
        <s v="Douglas Ryan"/>
        <s v="Michael Roberts"/>
        <s v="Scott Duke"/>
        <s v="Anna Estes"/>
        <s v="Tamara Riddle"/>
        <s v="Beth Cline"/>
        <s v="Michael Poole"/>
        <s v="Megan Burns"/>
        <s v="Debra Perry"/>
        <s v="Mark Beard"/>
        <s v="Jose Ramirez"/>
        <s v="Jackie Clements"/>
        <s v="Aaron Schroeder"/>
        <s v="Monica Ellis"/>
        <s v="Heather Brown"/>
        <s v="Claudia Jordan"/>
        <s v="Derrick Clayton"/>
        <s v="Kenneth Knight"/>
        <s v="Mr. Michael Williams"/>
        <s v="Richard Stevens"/>
        <s v="Scott Alexander"/>
        <s v="Tyler Harris"/>
        <s v="Bonnie Santos"/>
        <s v="Timothy Hill"/>
        <s v="Danielle Watson"/>
        <s v="Carol Sanders"/>
        <s v="Michael Young"/>
        <s v="Michele Smith"/>
        <s v="Casey Perez"/>
        <s v="Alexandra Dominguez"/>
        <s v="Virginia Henderson"/>
        <s v="Benjamin Reyes"/>
        <s v="Ashley Edwards"/>
        <s v="Breanna Ayala"/>
        <s v="Brandi Haney"/>
        <s v="Joseph Smith"/>
        <s v="Jessica Bowen"/>
        <s v="Brittany Jenkins"/>
        <s v="Shannon Miller"/>
        <s v="Paul Lawrence"/>
        <s v="Victor Edwards"/>
        <s v="Donald Miller"/>
        <s v="Lindsay Lawson"/>
        <s v="Melissa Abbott"/>
        <s v="Elizabeth Holmes"/>
        <s v="Nicole Phillips"/>
        <s v="Steven Blevins"/>
        <s v="Brian Porter MD"/>
        <s v="Vanessa Hatfield"/>
        <s v="Bonnie Valencia"/>
        <s v="Holly Vega"/>
        <s v="Tiffany Townsend"/>
        <s v="Austin Baker"/>
        <s v="Antonio Mccormick"/>
        <s v="Lori Mason"/>
        <s v="Lisa Ramirez"/>
        <s v="Jorge Harris"/>
        <s v="Kimberly Myers"/>
        <s v="Sandra Becker"/>
        <s v="Michael Blair"/>
        <s v="Amy Miller"/>
        <s v="Jesse Lynch"/>
        <s v="Patrick Yang"/>
        <s v="Michael Miles"/>
        <s v="Troy Mills"/>
        <s v="Michelle Jackson"/>
        <s v="Richard Adams"/>
        <s v="Patricia Johnson"/>
        <s v="Denise Brown"/>
        <s v="Laura Jones"/>
        <s v="Ian Porter"/>
        <s v="Holly Scott"/>
        <s v="Kenneth Sharp"/>
        <s v="Jordan Williams"/>
        <s v="Dana Ruiz"/>
        <s v="Chris Velazquez"/>
        <s v="Kristen Sloan"/>
        <s v="Jennifer Morris"/>
        <s v="Nathan Nelson"/>
        <s v="Jake Shaw"/>
        <s v="Cassie Brock"/>
        <s v="Dr. Andrea Marshall"/>
        <s v="Ryan Murphy"/>
        <s v="Aimee Gonzalez"/>
        <s v="Elizabeth Dean"/>
        <s v="Kevin Snyder"/>
        <s v="Christie Mccullough"/>
        <s v="Danielle Smith"/>
        <s v="David Reed"/>
        <s v="Sherry Tapia"/>
        <s v="Matthew Sweeney"/>
        <s v="Ashley Moreno"/>
        <s v="Johnathan Brown"/>
        <s v="Michelle Davis DVM"/>
        <s v="Kelly Haynes"/>
        <s v="William Miller"/>
        <s v="Casey Wilkins"/>
        <s v="Keith Graham"/>
        <s v="Cynthia Green"/>
        <s v="Robert Haynes"/>
        <s v="Emily Nelson"/>
        <s v="Dale Chan"/>
        <s v="Brittney Martin"/>
        <s v="Jason Herrera"/>
        <s v="Christine Parker"/>
        <s v="Bryan Moore"/>
        <s v="Samantha Terry"/>
        <s v="Russell Murphy"/>
        <s v="David Kelly"/>
        <s v="Megan Green"/>
        <s v="Amanda Sullivan MD"/>
        <s v="Danielle Murray"/>
        <s v="Brenda Smith"/>
        <s v="Vickie Anderson"/>
        <s v="Jacqueline Mccoy"/>
        <s v="Lauren Green"/>
        <s v="Alison Brown"/>
        <s v="Jill Anderson"/>
        <s v="Sandra Rivera"/>
        <s v="Joel Jackson"/>
        <s v="Samantha Foster"/>
        <s v="Michael Thompson"/>
        <s v="Cody Ramirez"/>
        <s v="Amanda Harvey"/>
        <s v="Edward Jenkins"/>
        <s v="Amy Ramirez"/>
        <s v="Curtis Wilkerson"/>
        <s v="Lydia Pham"/>
        <s v="Virginia Casey"/>
        <s v="Joshua Washington"/>
        <s v="Kathryn Price"/>
        <s v="Francis Robinson"/>
        <s v="Paula Brown"/>
        <s v="Kendra Wang DVM"/>
        <s v="Ariel Sandoval"/>
        <s v="Robert Stark"/>
        <s v="Zachary Robinson"/>
        <s v="Rebecca Kelly"/>
        <s v="Sarah Thompson"/>
        <s v="Renee Wolfe"/>
        <s v="Alyssa Haynes"/>
        <s v="Kristy Hart"/>
        <s v="William Keith"/>
        <s v="Eric Henry Jr."/>
        <s v="Daniel Fox"/>
        <s v="Thomas Harris"/>
        <s v="Mitchell Sellers"/>
        <s v="Erica Johnson"/>
        <s v="Sylvia Schroeder"/>
        <s v="Shannon Yu"/>
        <s v="Tom Foster"/>
        <s v="Eric Taylor"/>
        <s v="Travis Conner"/>
        <s v="Marie Thompson"/>
        <s v="Melissa Mcfarland"/>
        <s v="Courtney Chapman"/>
        <s v="Eric Barker"/>
        <s v="Nicholas Rush"/>
        <s v="Jenna Gamble"/>
        <s v="Amanda Guzman"/>
        <s v="Tracy Walker"/>
        <s v="Taylor Taylor"/>
        <s v="Cynthia Haas"/>
        <s v="Stephen Davis"/>
        <s v="Margaret Tanner"/>
        <s v="Derek Wright"/>
        <s v="David Rodriguez"/>
        <s v="James Oconnor"/>
        <s v="Stacey Snyder"/>
        <s v="Joshua Garcia"/>
        <s v="Sean Curtis"/>
        <s v="Carla Jones"/>
        <s v="Elizabeth Flores"/>
        <s v="Angela Jackson"/>
        <s v="Nicholas Payne"/>
        <s v="Anna Wheeler"/>
        <s v="Karen Johnson"/>
        <s v="Carmen Preston"/>
        <s v="Brian Harris"/>
        <s v="Michael Bowen"/>
        <s v="Deborah Campbell"/>
        <s v="Anthony Armstrong"/>
        <s v="Brittany Ward"/>
        <s v="Edward Stanley"/>
        <s v="Christina Johnson"/>
        <s v="Edgar Miller"/>
        <s v="Elizabeth Sanders"/>
        <s v="Matthew Davis MD"/>
        <s v="Stephen Wood"/>
        <s v="Dennis Marshall"/>
        <s v="Derrick Brown"/>
        <s v="Joshua Arellano"/>
        <s v="Kristen Randall"/>
        <s v="Jennifer Nichols"/>
        <s v="Karen Keith"/>
        <s v="Blake Orr"/>
        <s v="Kathryn Lester"/>
        <s v="Megan Oliver"/>
        <s v="Peter Thompson"/>
        <s v="Dr. Rhonda Martinez"/>
        <s v="William Graham"/>
        <s v="Lori Flowers MD"/>
        <s v="Suzanne Jones"/>
        <s v="James Nguyen"/>
        <s v="Jimmy Marks"/>
        <s v="Lisa Mills"/>
        <s v="Jason Hernandez"/>
        <s v="Olivia Ayers"/>
        <s v="Kristine Garcia"/>
        <s v="Joseph Cooper"/>
        <s v="James Washington"/>
        <s v="Amanda Hill"/>
        <s v="Lee Steele"/>
        <s v="Steve Rivera"/>
        <s v="Patrick Mccall"/>
        <s v="Alicia Roth"/>
        <s v="Douglas Vasquez"/>
        <s v="Annette Melton"/>
        <s v="William Ramos"/>
        <s v="Debra Butler"/>
        <s v="Chelsea Lewis"/>
        <s v="Natalie Malone"/>
        <s v="Eric Hunter"/>
        <s v="Samuel Suarez"/>
        <s v="Corey Whitaker"/>
        <s v="Danielle Bryant"/>
        <s v="Michele Hill"/>
        <s v="Kathy Reid"/>
        <s v="Andre Watson"/>
        <s v="Cassandra Harrell"/>
        <s v="Hannah Martin"/>
        <s v="Nicole Barker"/>
        <s v="James Martin"/>
        <s v="Traci Vincent"/>
        <s v="Megan Adams"/>
        <s v="Alejandro Deleon"/>
        <s v="Alexa Buck"/>
        <s v="Lindsay Smith"/>
        <s v="Robert Torres"/>
        <s v="Maria Coleman"/>
        <s v="Gregory King"/>
        <s v="Michael Holloway"/>
        <s v="Brian Hunt"/>
        <s v="Sarah Brooks"/>
        <s v="Lisa Evans"/>
        <s v="Arthur Mcneil"/>
        <s v="Shannon Green"/>
        <s v="Stephanie Evans"/>
        <s v="Ralph Yoder"/>
        <s v="Rebekah Greene"/>
        <s v="Melanie Griffith"/>
        <s v="Yolanda Green"/>
        <s v="James Johnson"/>
        <s v="Laura Lee"/>
        <s v="Courtney Nichols"/>
        <s v="Susan Powers"/>
        <s v="Sarah Pittman"/>
        <s v="Catherine Davis"/>
        <s v="David Stokes"/>
        <s v="Catherine Frazier"/>
        <s v="Brandon Kelly"/>
        <s v="Elizabeth French"/>
        <s v="David Carter"/>
        <s v="Julie Delacruz"/>
        <s v="Terry Jones"/>
        <s v="Kathryn Dillon"/>
        <s v="Edwin Brown"/>
        <s v="Brenda Gonzalez"/>
        <s v="Keith Knox"/>
        <s v="Eugene Baldwin"/>
        <s v="Katherine Welch"/>
        <s v="Mark Smith"/>
        <s v="Philip Jackson"/>
        <s v="Katherine Gallagher"/>
        <s v="Lucas Schultz"/>
        <s v="Vincent Reyes"/>
        <s v="Curtis Watson"/>
        <s v="Frank Whitaker"/>
        <s v="Michael Sims"/>
        <s v="James Chapman"/>
        <s v="Rodney Evans"/>
        <s v="Nicholas Carlson"/>
        <s v="Stephen Cowan"/>
        <s v="Steven Howard"/>
        <s v="Travis Hull"/>
        <s v="Darryl Acosta"/>
        <s v="Nicholas Lawrence"/>
        <s v="Jacob Santos"/>
        <s v="Shawn Scott"/>
        <s v="Amber Vang"/>
        <s v="Martha Smith"/>
        <s v="Jennifer James"/>
        <s v="Kara Hernandez"/>
        <s v="Lorraine Turner"/>
      </sharedItems>
    </cacheField>
    <cacheField name="age" numFmtId="0">
      <sharedItems containsSemiMixedTypes="0" containsString="0" containsNumber="1" containsInteger="1">
        <n v="24.0"/>
        <n v="6.0"/>
        <n v="32.0"/>
        <n v="25.0"/>
        <n v="83.0"/>
        <n v="62.0"/>
        <n v="52.0"/>
        <n v="50.0"/>
        <n v="29.0"/>
        <n v="77.0"/>
        <n v="37.0"/>
        <n v="7.0"/>
        <n v="31.0"/>
        <n v="86.0"/>
        <n v="87.0"/>
        <n v="53.0"/>
        <n v="34.0"/>
        <n v="45.0"/>
        <n v="13.0"/>
        <n v="73.0"/>
        <n v="18.0"/>
        <n v="1.0"/>
        <n v="10.0"/>
        <n v="19.0"/>
        <n v="8.0"/>
        <n v="85.0"/>
        <n v="80.0"/>
        <n v="72.0"/>
        <n v="84.0"/>
        <n v="33.0"/>
        <n v="75.0"/>
        <n v="39.0"/>
        <n v="9.0"/>
        <n v="68.0"/>
        <n v="61.0"/>
        <n v="16.0"/>
        <n v="41.0"/>
        <n v="43.0"/>
        <n v="20.0"/>
        <n v="69.0"/>
        <n v="11.0"/>
        <n v="46.0"/>
        <n v="22.0"/>
        <n v="47.0"/>
        <n v="81.0"/>
        <n v="30.0"/>
        <n v="2.0"/>
        <n v="54.0"/>
        <n v="3.0"/>
        <n v="17.0"/>
        <n v="55.0"/>
        <n v="64.0"/>
        <n v="67.0"/>
        <n v="60.0"/>
        <n v="70.0"/>
        <n v="56.0"/>
        <n v="5.0"/>
        <n v="48.0"/>
        <n v="49.0"/>
        <n v="88.0"/>
        <n v="28.0"/>
        <n v="4.0"/>
        <n v="27.0"/>
        <n v="44.0"/>
        <n v="76.0"/>
        <n v="58.0"/>
        <n v="38.0"/>
        <n v="12.0"/>
        <n v="59.0"/>
        <n v="21.0"/>
        <n v="63.0"/>
        <n v="35.0"/>
        <n v="14.0"/>
        <n v="23.0"/>
        <n v="26.0"/>
        <n v="71.0"/>
        <n v="89.0"/>
        <n v="74.0"/>
        <n v="57.0"/>
        <n v="65.0"/>
        <n v="36.0"/>
        <n v="79.0"/>
        <n v="0.0"/>
        <n v="78.0"/>
        <n v="42.0"/>
        <n v="15.0"/>
        <n v="66.0"/>
        <n v="82.0"/>
        <n v="51.0"/>
        <n v="40.0"/>
      </sharedItems>
    </cacheField>
    <cacheField name="arrival_date" numFmtId="164">
      <sharedItems containsSemiMixedTypes="0" containsDate="1" containsString="0">
        <d v="2025-03-16T00:00:00Z"/>
        <d v="2025-12-13T00:00:00Z"/>
        <d v="2025-06-29T00:00:00Z"/>
        <d v="2025-10-12T00:00:00Z"/>
        <d v="2025-02-18T00:00:00Z"/>
        <d v="2025-06-26T00:00:00Z"/>
        <d v="2025-12-26T00:00:00Z"/>
        <d v="2025-05-21T00:00:00Z"/>
        <d v="2025-07-30T00:00:00Z"/>
        <d v="2025-11-01T00:00:00Z"/>
        <d v="2025-01-19T00:00:00Z"/>
        <d v="2025-06-24T00:00:00Z"/>
        <d v="2025-11-15T00:00:00Z"/>
        <d v="2025-02-24T00:00:00Z"/>
        <d v="2025-06-11T00:00:00Z"/>
        <d v="2025-10-15T00:00:00Z"/>
        <d v="2025-11-09T00:00:00Z"/>
        <d v="2025-09-12T00:00:00Z"/>
        <d v="2025-08-27T00:00:00Z"/>
        <d v="2025-04-02T00:00:00Z"/>
        <d v="2025-03-29T00:00:00Z"/>
        <d v="2025-06-14T00:00:00Z"/>
        <d v="2025-11-07T00:00:00Z"/>
        <d v="2025-06-10T00:00:00Z"/>
        <d v="2025-02-05T00:00:00Z"/>
        <d v="2025-10-30T00:00:00Z"/>
        <d v="2025-07-14T00:00:00Z"/>
        <d v="2025-10-20T00:00:00Z"/>
        <d v="2025-02-22T00:00:00Z"/>
        <d v="2025-10-07T00:00:00Z"/>
        <d v="2025-02-28T00:00:00Z"/>
        <d v="2025-04-25T00:00:00Z"/>
        <d v="2025-08-25T00:00:00Z"/>
        <d v="2025-10-05T00:00:00Z"/>
        <d v="2025-01-29T00:00:00Z"/>
        <d v="2025-12-22T00:00:00Z"/>
        <d v="2025-04-27T00:00:00Z"/>
        <d v="2025-09-25T00:00:00Z"/>
        <d v="2025-07-09T00:00:00Z"/>
        <d v="2025-07-12T00:00:00Z"/>
        <d v="2025-05-29T00:00:00Z"/>
        <d v="2025-06-13T00:00:00Z"/>
        <d v="2025-10-16T00:00:00Z"/>
        <d v="2025-08-15T00:00:00Z"/>
        <d v="2025-12-31T00:00:00Z"/>
        <d v="2025-03-14T00:00:00Z"/>
        <d v="2025-08-05T00:00:00Z"/>
        <d v="2025-02-08T00:00:00Z"/>
        <d v="2025-04-12T00:00:00Z"/>
        <d v="2025-02-13T00:00:00Z"/>
        <d v="2025-08-04T00:00:00Z"/>
        <d v="2025-08-03T00:00:00Z"/>
        <d v="2025-01-25T00:00:00Z"/>
        <d v="2025-09-23T00:00:00Z"/>
        <d v="2025-03-27T00:00:00Z"/>
        <d v="2025-11-11T00:00:00Z"/>
        <d v="2025-04-13T00:00:00Z"/>
        <d v="2025-04-18T00:00:00Z"/>
        <d v="2025-06-20T00:00:00Z"/>
        <d v="2025-12-30T00:00:00Z"/>
        <d v="2025-07-29T00:00:00Z"/>
        <d v="2025-09-04T00:00:00Z"/>
        <d v="2025-04-06T00:00:00Z"/>
        <d v="2025-08-24T00:00:00Z"/>
        <d v="2025-12-25T00:00:00Z"/>
        <d v="2025-11-20T00:00:00Z"/>
        <d v="2025-07-06T00:00:00Z"/>
        <d v="2025-07-17T00:00:00Z"/>
        <d v="2025-11-29T00:00:00Z"/>
        <d v="2025-09-17T00:00:00Z"/>
        <d v="2025-03-04T00:00:00Z"/>
        <d v="2025-08-29T00:00:00Z"/>
        <d v="2025-09-18T00:00:00Z"/>
        <d v="2025-04-09T00:00:00Z"/>
        <d v="2025-03-03T00:00:00Z"/>
        <d v="2025-03-09T00:00:00Z"/>
        <d v="2025-11-19T00:00:00Z"/>
        <d v="2025-01-09T00:00:00Z"/>
        <d v="2025-08-14T00:00:00Z"/>
        <d v="2025-09-08T00:00:00Z"/>
        <d v="2025-02-06T00:00:00Z"/>
        <d v="2025-03-22T00:00:00Z"/>
        <d v="2025-11-14T00:00:00Z"/>
        <d v="2025-12-20T00:00:00Z"/>
        <d v="2025-06-17T00:00:00Z"/>
        <d v="2025-10-31T00:00:00Z"/>
        <d v="2025-06-30T00:00:00Z"/>
        <d v="2025-07-07T00:00:00Z"/>
        <d v="2025-09-06T00:00:00Z"/>
        <d v="2025-06-09T00:00:00Z"/>
        <d v="2025-03-23T00:00:00Z"/>
        <d v="2025-01-12T00:00:00Z"/>
        <d v="2025-06-04T00:00:00Z"/>
        <d v="2025-12-10T00:00:00Z"/>
        <d v="2025-03-15T00:00:00Z"/>
        <d v="2025-03-01T00:00:00Z"/>
        <d v="2025-12-18T00:00:00Z"/>
        <d v="2025-09-27T00:00:00Z"/>
        <d v="2025-02-02T00:00:00Z"/>
        <d v="2025-02-27T00:00:00Z"/>
        <d v="2025-01-27T00:00:00Z"/>
        <d v="2025-01-21T00:00:00Z"/>
        <d v="2025-09-14T00:00:00Z"/>
        <d v="2025-06-12T00:00:00Z"/>
        <d v="2025-10-01T00:00:00Z"/>
        <d v="2025-11-05T00:00:00Z"/>
        <d v="2025-02-19T00:00:00Z"/>
        <d v="2025-01-15T00:00:00Z"/>
        <d v="2025-09-30T00:00:00Z"/>
        <d v="2025-03-05T00:00:00Z"/>
        <d v="2025-01-11T00:00:00Z"/>
        <d v="2025-06-28T00:00:00Z"/>
        <d v="2025-02-15T00:00:00Z"/>
        <d v="2025-07-21T00:00:00Z"/>
        <d v="2025-03-18T00:00:00Z"/>
        <d v="2025-07-13T00:00:00Z"/>
        <d v="2025-05-02T00:00:00Z"/>
        <d v="2025-09-19T00:00:00Z"/>
        <d v="2025-07-23T00:00:00Z"/>
        <d v="2025-07-27T00:00:00Z"/>
        <d v="2025-01-03T00:00:00Z"/>
        <d v="2025-10-28T00:00:00Z"/>
        <d v="2025-02-04T00:00:00Z"/>
        <d v="2025-07-26T00:00:00Z"/>
        <d v="2025-12-16T00:00:00Z"/>
        <d v="2025-01-24T00:00:00Z"/>
        <d v="2025-01-18T00:00:00Z"/>
        <d v="2025-12-21T00:00:00Z"/>
        <d v="2025-01-14T00:00:00Z"/>
        <d v="2025-02-10T00:00:00Z"/>
        <d v="2025-05-10T00:00:00Z"/>
        <d v="2025-12-11T00:00:00Z"/>
        <d v="2025-08-17T00:00:00Z"/>
        <d v="2025-01-10T00:00:00Z"/>
        <d v="2025-04-03T00:00:00Z"/>
        <d v="2025-10-03T00:00:00Z"/>
        <d v="2025-04-17T00:00:00Z"/>
        <d v="2025-04-29T00:00:00Z"/>
        <d v="2025-08-11T00:00:00Z"/>
        <d v="2025-12-06T00:00:00Z"/>
        <d v="2025-01-08T00:00:00Z"/>
        <d v="2025-09-21T00:00:00Z"/>
        <d v="2025-08-06T00:00:00Z"/>
        <d v="2025-05-25T00:00:00Z"/>
        <d v="2025-03-17T00:00:00Z"/>
        <d v="2025-05-22T00:00:00Z"/>
        <d v="2025-08-08T00:00:00Z"/>
        <d v="2025-10-06T00:00:00Z"/>
        <d v="2025-11-06T00:00:00Z"/>
        <d v="2025-03-06T00:00:00Z"/>
        <d v="2025-11-12T00:00:00Z"/>
        <d v="2025-08-12T00:00:00Z"/>
        <d v="2025-09-24T00:00:00Z"/>
        <d v="2025-09-22T00:00:00Z"/>
        <d v="2025-08-09T00:00:00Z"/>
        <d v="2025-09-28T00:00:00Z"/>
        <d v="2025-12-02T00:00:00Z"/>
        <d v="2025-07-22T00:00:00Z"/>
        <d v="2025-02-21T00:00:00Z"/>
        <d v="2025-06-05T00:00:00Z"/>
        <d v="2025-06-07T00:00:00Z"/>
        <d v="2025-05-12T00:00:00Z"/>
        <d v="2025-12-17T00:00:00Z"/>
        <d v="2025-06-08T00:00:00Z"/>
        <d v="2025-09-20T00:00:00Z"/>
        <d v="2025-06-22T00:00:00Z"/>
        <d v="2025-10-04T00:00:00Z"/>
        <d v="2025-06-01T00:00:00Z"/>
        <d v="2025-08-30T00:00:00Z"/>
        <d v="2025-05-23T00:00:00Z"/>
        <d v="2025-09-11T00:00:00Z"/>
        <d v="2025-05-05T00:00:00Z"/>
        <d v="2025-10-29T00:00:00Z"/>
        <d v="2025-02-11T00:00:00Z"/>
        <d v="2025-07-15T00:00:00Z"/>
        <d v="2025-03-08T00:00:00Z"/>
        <d v="2025-10-27T00:00:00Z"/>
        <d v="2025-10-14T00:00:00Z"/>
        <d v="2025-05-01T00:00:00Z"/>
        <d v="2025-05-16T00:00:00Z"/>
        <d v="2025-03-25T00:00:00Z"/>
        <d v="2025-08-19T00:00:00Z"/>
        <d v="2025-05-31T00:00:00Z"/>
        <d v="2025-10-18T00:00:00Z"/>
        <d v="2025-05-14T00:00:00Z"/>
        <d v="2025-03-07T00:00:00Z"/>
        <d v="2025-07-25T00:00:00Z"/>
        <d v="2025-10-08T00:00:00Z"/>
        <d v="2025-01-20T00:00:00Z"/>
        <d v="2025-09-10T00:00:00Z"/>
        <d v="2025-03-24T00:00:00Z"/>
        <d v="2025-09-09T00:00:00Z"/>
        <d v="2025-02-09T00:00:00Z"/>
        <d v="2025-11-04T00:00:00Z"/>
        <d v="2025-04-26T00:00:00Z"/>
        <d v="2025-09-03T00:00:00Z"/>
        <d v="2025-11-10T00:00:00Z"/>
        <d v="2025-01-13T00:00:00Z"/>
        <d v="2025-12-04T00:00:00Z"/>
        <d v="2025-07-02T00:00:00Z"/>
        <d v="2025-04-30T00:00:00Z"/>
        <d v="2025-02-17T00:00:00Z"/>
        <d v="2025-08-02T00:00:00Z"/>
        <d v="2025-12-09T00:00:00Z"/>
        <d v="2025-03-28T00:00:00Z"/>
        <d v="2025-08-20T00:00:00Z"/>
        <d v="2025-05-18T00:00:00Z"/>
        <d v="2025-06-18T00:00:00Z"/>
        <d v="2025-05-20T00:00:00Z"/>
        <d v="2025-09-26T00:00:00Z"/>
        <d v="2025-06-02T00:00:00Z"/>
        <d v="2025-06-21T00:00:00Z"/>
        <d v="2025-09-15T00:00:00Z"/>
        <d v="2025-10-10T00:00:00Z"/>
        <d v="2025-07-08T00:00:00Z"/>
        <d v="2025-07-05T00:00:00Z"/>
        <d v="2025-04-14T00:00:00Z"/>
        <d v="2025-04-22T00:00:00Z"/>
        <d v="2025-08-22T00:00:00Z"/>
        <d v="2025-08-18T00:00:00Z"/>
        <d v="2025-02-07T00:00:00Z"/>
        <d v="2025-04-19T00:00:00Z"/>
        <d v="2025-08-16T00:00:00Z"/>
        <d v="2025-02-16T00:00:00Z"/>
        <d v="2025-11-21T00:00:00Z"/>
        <d v="2025-06-23T00:00:00Z"/>
        <d v="2025-04-16T00:00:00Z"/>
        <d v="2025-07-01T00:00:00Z"/>
        <d v="2025-01-07T00:00:00Z"/>
        <d v="2025-09-05T00:00:00Z"/>
        <d v="2025-07-18T00:00:00Z"/>
        <d v="2025-05-11T00:00:00Z"/>
        <d v="2025-01-17T00:00:00Z"/>
        <d v="2025-01-22T00:00:00Z"/>
        <d v="2025-05-24T00:00:00Z"/>
        <d v="2025-10-11T00:00:00Z"/>
        <d v="2025-10-24T00:00:00Z"/>
        <d v="2025-12-29T00:00:00Z"/>
        <d v="2025-05-09T00:00:00Z"/>
        <d v="2025-06-25T00:00:00Z"/>
        <d v="2025-05-08T00:00:00Z"/>
        <d v="2025-12-19T00:00:00Z"/>
        <d v="2025-06-03T00:00:00Z"/>
        <d v="2025-10-13T00:00:00Z"/>
        <d v="2025-05-19T00:00:00Z"/>
        <d v="2025-07-31T00:00:00Z"/>
        <d v="2025-05-28T00:00:00Z"/>
        <d v="2025-08-07T00:00:00Z"/>
        <d v="2025-05-27T00:00:00Z"/>
        <d v="2025-07-20T00:00:00Z"/>
        <d v="2025-08-10T00:00:00Z"/>
        <d v="2025-05-07T00:00:00Z"/>
        <d v="2025-11-28T00:00:00Z"/>
        <d v="2025-12-28T00:00:00Z"/>
        <d v="2025-12-07T00:00:00Z"/>
        <d v="2025-11-03T00:00:00Z"/>
        <d v="2025-08-13T00:00:00Z"/>
        <d v="2025-11-27T00:00:00Z"/>
        <d v="2025-02-20T00:00:00Z"/>
        <d v="2025-09-16T00:00:00Z"/>
        <d v="2025-01-02T00:00:00Z"/>
        <d v="2025-12-23T00:00:00Z"/>
        <d v="2025-10-21T00:00:00Z"/>
        <d v="2025-05-26T00:00:00Z"/>
        <d v="2025-01-23T00:00:00Z"/>
        <d v="2025-06-16T00:00:00Z"/>
        <d v="2025-05-06T00:00:00Z"/>
        <d v="2025-04-23T00:00:00Z"/>
        <d v="2025-09-02T00:00:00Z"/>
        <d v="2025-05-04T00:00:00Z"/>
        <d v="2025-03-10T00:00:00Z"/>
        <d v="2025-12-08T00:00:00Z"/>
        <d v="2025-04-11T00:00:00Z"/>
        <d v="2025-01-05T00:00:00Z"/>
        <d v="2025-07-11T00:00:00Z"/>
        <d v="2025-11-25T00:00:00Z"/>
        <d v="2025-10-25T00:00:00Z"/>
        <d v="2025-11-23T00:00:00Z"/>
        <d v="2025-10-19T00:00:00Z"/>
        <d v="2025-03-13T00:00:00Z"/>
        <d v="2025-07-03T00:00:00Z"/>
        <d v="2025-11-17T00:00:00Z"/>
        <d v="2025-07-10T00:00:00Z"/>
        <d v="2025-10-17T00:00:00Z"/>
        <d v="2025-04-04T00:00:00Z"/>
        <d v="2025-01-16T00:00:00Z"/>
        <d v="2025-11-22T00:00:00Z"/>
        <d v="2025-08-23T00:00:00Z"/>
        <d v="2025-04-28T00:00:00Z"/>
        <d v="2025-12-03T00:00:00Z"/>
        <d v="2025-04-21T00:00:00Z"/>
        <d v="2025-02-14T00:00:00Z"/>
        <d v="2025-06-06T00:00:00Z"/>
        <d v="2025-03-20T00:00:00Z"/>
        <d v="2025-01-04T00:00:00Z"/>
        <d v="2025-05-13T00:00:00Z"/>
        <d v="2025-03-31T00:00:00Z"/>
        <d v="2025-10-09T00:00:00Z"/>
        <d v="2025-12-27T00:00:00Z"/>
        <d v="2025-03-19T00:00:00Z"/>
        <d v="2025-01-06T00:00:00Z"/>
        <d v="2025-03-11T00:00:00Z"/>
        <d v="2025-04-01T00:00:00Z"/>
        <d v="2025-12-15T00:00:00Z"/>
        <d v="2025-11-13T00:00:00Z"/>
        <d v="2025-09-29T00:00:00Z"/>
        <d v="2025-02-01T00:00:00Z"/>
        <d v="2025-12-05T00:00:00Z"/>
        <d v="2025-11-16T00:00:00Z"/>
        <d v="2025-03-21T00:00:00Z"/>
        <d v="2025-04-05T00:00:00Z"/>
        <d v="2025-11-18T00:00:00Z"/>
        <d v="2025-04-08T00:00:00Z"/>
        <d v="2025-07-28T00:00:00Z"/>
        <d v="2025-02-25T00:00:00Z"/>
        <d v="2025-04-24T00:00:00Z"/>
        <d v="2025-07-04T00:00:00Z"/>
        <d v="2025-05-15T00:00:00Z"/>
        <d v="2025-03-02T00:00:00Z"/>
        <d v="2025-08-01T00:00:00Z"/>
        <d v="2025-11-08T00:00:00Z"/>
        <d v="2025-01-30T00:00:00Z"/>
        <d v="2025-10-22T00:00:00Z"/>
        <d v="2025-09-13T00:00:00Z"/>
        <d v="2025-10-26T00:00:00Z"/>
        <d v="2025-07-16T00:00:00Z"/>
        <d v="2025-01-26T00:00:00Z"/>
        <d v="2025-05-30T00:00:00Z"/>
        <d v="2025-06-15T00:00:00Z"/>
        <d v="2025-01-31T00:00:00Z"/>
        <d v="2025-03-30T00:00:00Z"/>
        <d v="2025-11-24T00:00:00Z"/>
        <d v="2025-05-17T00:00:00Z"/>
        <d v="2025-01-28T00:00:00Z"/>
        <d v="2025-09-01T00:00:00Z"/>
        <d v="2025-04-07T00:00:00Z"/>
        <d v="2025-09-07T00:00:00Z"/>
        <d v="2025-04-10T00:00:00Z"/>
        <d v="2025-12-12T00:00:00Z"/>
        <d v="2025-03-26T00:00:00Z"/>
        <d v="2025-08-31T00:00:00Z"/>
        <d v="2025-02-12T00:00:00Z"/>
        <d v="2025-03-12T00:00:00Z"/>
        <d v="2025-12-14T00:00:00Z"/>
      </sharedItems>
    </cacheField>
    <cacheField name="departure_date" numFmtId="164">
      <sharedItems containsSemiMixedTypes="0" containsDate="1" containsString="0">
        <d v="2025-03-22T00:00:00Z"/>
        <d v="2025-12-14T00:00:00Z"/>
        <d v="2025-07-05T00:00:00Z"/>
        <d v="2025-10-23T00:00:00Z"/>
        <d v="2025-02-25T00:00:00Z"/>
        <d v="2025-06-30T00:00:00Z"/>
        <d v="2025-12-27T00:00:00Z"/>
        <d v="2025-06-04T00:00:00Z"/>
        <d v="2025-08-13T00:00:00Z"/>
        <d v="2025-11-14T00:00:00Z"/>
        <d v="2025-01-21T00:00:00Z"/>
        <d v="2025-06-26T00:00:00Z"/>
        <d v="2025-11-19T00:00:00Z"/>
        <d v="2025-03-03T00:00:00Z"/>
        <d v="2025-06-23T00:00:00Z"/>
        <d v="2025-10-17T00:00:00Z"/>
        <d v="2025-11-16T00:00:00Z"/>
        <d v="2025-09-25T00:00:00Z"/>
        <d v="2025-09-01T00:00:00Z"/>
        <d v="2025-04-10T00:00:00Z"/>
        <d v="2025-04-12T00:00:00Z"/>
        <d v="2025-06-20T00:00:00Z"/>
        <d v="2025-11-09T00:00:00Z"/>
        <d v="2025-06-17T00:00:00Z"/>
        <d v="2025-02-18T00:00:00Z"/>
        <d v="2025-11-04T00:00:00Z"/>
        <d v="2025-07-21T00:00:00Z"/>
        <d v="2025-10-26T00:00:00Z"/>
        <d v="2025-03-06T00:00:00Z"/>
        <d v="2025-10-08T00:00:00Z"/>
        <d v="2025-03-14T00:00:00Z"/>
        <d v="2025-04-26T00:00:00Z"/>
        <d v="2025-09-03T00:00:00Z"/>
        <d v="2025-10-16T00:00:00Z"/>
        <d v="2025-02-11T00:00:00Z"/>
        <d v="2025-12-31T00:00:00Z"/>
        <d v="2025-05-07T00:00:00Z"/>
        <d v="2025-11-15T00:00:00Z"/>
        <d v="2025-07-19T00:00:00Z"/>
        <d v="2025-07-15T00:00:00Z"/>
        <d v="2025-06-09T00:00:00Z"/>
        <d v="2025-06-14T00:00:00Z"/>
        <d v="2025-03-04T00:00:00Z"/>
        <d v="2025-08-19T00:00:00Z"/>
        <d v="2026-01-11T00:00:00Z"/>
        <d v="2025-03-23T00:00:00Z"/>
        <d v="2025-08-18T00:00:00Z"/>
        <d v="2025-04-14T00:00:00Z"/>
        <d v="2025-02-24T00:00:00Z"/>
        <d v="2025-11-08T00:00:00Z"/>
        <d v="2025-08-07T00:00:00Z"/>
        <d v="2025-08-08T00:00:00Z"/>
        <d v="2025-01-27T00:00:00Z"/>
        <d v="2025-03-10T00:00:00Z"/>
        <d v="2025-09-30T00:00:00Z"/>
        <d v="2025-04-06T00:00:00Z"/>
        <d v="2025-05-04T00:00:00Z"/>
        <d v="2025-11-18T00:00:00Z"/>
        <d v="2025-04-30T00:00:00Z"/>
        <d v="2025-06-28T00:00:00Z"/>
        <d v="2026-01-06T00:00:00Z"/>
        <d v="2025-07-30T00:00:00Z"/>
        <d v="2025-11-10T00:00:00Z"/>
        <d v="2025-09-17T00:00:00Z"/>
        <d v="2025-04-09T00:00:00Z"/>
        <d v="2025-02-12T00:00:00Z"/>
        <d v="2025-09-02T00:00:00Z"/>
        <d v="2025-09-05T00:00:00Z"/>
        <d v="2025-12-29T00:00:00Z"/>
        <d v="2025-06-29T00:00:00Z"/>
        <d v="2025-11-22T00:00:00Z"/>
        <d v="2025-07-17T00:00:00Z"/>
        <d v="2025-07-16T00:00:00Z"/>
        <d v="2025-07-24T00:00:00Z"/>
        <d v="2025-12-01T00:00:00Z"/>
        <d v="2025-09-28T00:00:00Z"/>
        <d v="2025-09-08T00:00:00Z"/>
        <d v="2025-09-24T00:00:00Z"/>
        <d v="2025-04-13T00:00:00Z"/>
        <d v="2025-08-21T00:00:00Z"/>
        <d v="2025-11-30T00:00:00Z"/>
        <d v="2025-07-23T00:00:00Z"/>
        <d v="2025-01-17T00:00:00Z"/>
        <d v="2025-08-22T00:00:00Z"/>
        <d v="2025-09-13T00:00:00Z"/>
        <d v="2025-03-24T00:00:00Z"/>
        <d v="2025-11-27T00:00:00Z"/>
        <d v="2025-12-28T00:00:00Z"/>
        <d v="2025-10-22T00:00:00Z"/>
        <d v="2025-07-10T00:00:00Z"/>
        <d v="2025-07-14T00:00:00Z"/>
        <d v="2025-09-09T00:00:00Z"/>
        <d v="2025-03-27T00:00:00Z"/>
        <d v="2025-01-19T00:00:00Z"/>
        <d v="2025-06-05T00:00:00Z"/>
        <d v="2025-12-23T00:00:00Z"/>
        <d v="2025-03-15T00:00:00Z"/>
        <d v="2025-12-22T00:00:00Z"/>
        <d v="2025-01-18T00:00:00Z"/>
        <d v="2025-07-18T00:00:00Z"/>
        <d v="2025-10-10T00:00:00Z"/>
        <d v="2025-02-08T00:00:00Z"/>
        <d v="2025-02-15T00:00:00Z"/>
        <d v="2025-01-30T00:00:00Z"/>
        <d v="2025-01-26T00:00:00Z"/>
        <d v="2025-06-13T00:00:00Z"/>
        <d v="2025-10-13T00:00:00Z"/>
        <d v="2025-11-13T00:00:00Z"/>
        <d v="2025-02-23T00:00:00Z"/>
        <d v="2025-07-08T00:00:00Z"/>
        <d v="2025-01-24T00:00:00Z"/>
        <d v="2025-10-14T00:00:00Z"/>
        <d v="2025-11-21T00:00:00Z"/>
        <d v="2025-03-18T00:00:00Z"/>
        <d v="2025-10-15T00:00:00Z"/>
        <d v="2025-04-21T00:00:00Z"/>
        <d v="2025-07-06T00:00:00Z"/>
        <d v="2025-02-21T00:00:00Z"/>
        <d v="2025-07-29T00:00:00Z"/>
        <d v="2025-10-25T00:00:00Z"/>
        <d v="2025-07-31T00:00:00Z"/>
        <d v="2025-01-12T00:00:00Z"/>
        <d v="2025-10-31T00:00:00Z"/>
        <d v="2026-01-04T00:00:00Z"/>
        <d v="2025-10-18T00:00:00Z"/>
        <d v="2025-08-05T00:00:00Z"/>
        <d v="2025-02-17T00:00:00Z"/>
        <d v="2025-07-27T00:00:00Z"/>
        <d v="2025-12-21T00:00:00Z"/>
        <d v="2025-01-28T00:00:00Z"/>
        <d v="2026-01-13T00:00:00Z"/>
        <d v="2025-02-20T00:00:00Z"/>
        <d v="2025-04-29T00:00:00Z"/>
        <d v="2025-09-26T00:00:00Z"/>
        <d v="2025-05-17T00:00:00Z"/>
        <d v="2025-12-20T00:00:00Z"/>
        <d v="2025-01-13T00:00:00Z"/>
        <d v="2025-10-11T00:00:00Z"/>
        <d v="2025-03-11T00:00:00Z"/>
        <d v="2025-04-22T00:00:00Z"/>
        <d v="2025-11-02T00:00:00Z"/>
        <d v="2025-10-24T00:00:00Z"/>
        <d v="2025-05-02T00:00:00Z"/>
        <d v="2025-06-11T00:00:00Z"/>
        <d v="2025-12-13T00:00:00Z"/>
        <d v="2025-01-10T00:00:00Z"/>
        <d v="2025-10-04T00:00:00Z"/>
        <d v="2025-03-29T00:00:00Z"/>
        <d v="2025-08-17T00:00:00Z"/>
        <d v="2025-03-28T00:00:00Z"/>
        <d v="2025-05-27T00:00:00Z"/>
        <d v="2025-08-10T00:00:00Z"/>
        <d v="2025-06-19T00:00:00Z"/>
        <d v="2025-03-19T00:00:00Z"/>
        <d v="2025-01-25T00:00:00Z"/>
        <d v="2025-10-09T00:00:00Z"/>
        <d v="2025-11-25T00:00:00Z"/>
        <d v="2025-09-27T00:00:00Z"/>
        <d v="2025-11-05T00:00:00Z"/>
        <d v="2026-01-10T00:00:00Z"/>
        <d v="2025-12-07T00:00:00Z"/>
        <d v="2025-07-25T00:00:00Z"/>
        <d v="2025-03-07T00:00:00Z"/>
        <d v="2025-06-08T00:00:00Z"/>
        <d v="2025-05-22T00:00:00Z"/>
        <d v="2025-06-15T00:00:00Z"/>
        <d v="2025-07-02T00:00:00Z"/>
        <d v="2025-06-02T00:00:00Z"/>
        <d v="2025-02-27T00:00:00Z"/>
        <d v="2025-09-04T00:00:00Z"/>
        <d v="2025-05-30T00:00:00Z"/>
        <d v="2025-05-26T00:00:00Z"/>
        <d v="2025-09-20T00:00:00Z"/>
        <d v="2025-05-12T00:00:00Z"/>
        <d v="2025-11-01T00:00:00Z"/>
        <d v="2025-07-28T00:00:00Z"/>
        <d v="2025-02-01T00:00:00Z"/>
        <d v="2025-11-06T00:00:00Z"/>
        <d v="2025-05-08T00:00:00Z"/>
        <d v="2025-05-20T00:00:00Z"/>
        <d v="2026-01-03T00:00:00Z"/>
        <d v="2025-03-31T00:00:00Z"/>
        <d v="2025-08-20T00:00:00Z"/>
        <d v="2025-08-27T00:00:00Z"/>
        <d v="2025-09-15T00:00:00Z"/>
        <d v="2025-07-13T00:00:00Z"/>
        <d v="2025-05-29T00:00:00Z"/>
        <d v="2025-02-28T00:00:00Z"/>
        <d v="2025-01-23T00:00:00Z"/>
        <d v="2025-10-21T00:00:00Z"/>
        <d v="2025-02-07T00:00:00Z"/>
        <d v="2025-01-29T00:00:00Z"/>
        <d v="2025-04-18T00:00:00Z"/>
        <d v="2025-01-22T00:00:00Z"/>
        <d v="2025-06-22T00:00:00Z"/>
        <d v="2025-10-02T00:00:00Z"/>
        <d v="2025-09-18T00:00:00Z"/>
        <d v="2025-04-02T00:00:00Z"/>
        <d v="2025-09-10T00:00:00Z"/>
        <d v="2025-02-10T00:00:00Z"/>
        <d v="2025-05-10T00:00:00Z"/>
        <d v="2025-04-08T00:00:00Z"/>
        <d v="2025-04-01T00:00:00Z"/>
        <d v="2025-12-09T00:00:00Z"/>
        <d v="2025-07-07T00:00:00Z"/>
        <d v="2025-03-05T00:00:00Z"/>
        <d v="2025-02-16T00:00:00Z"/>
        <d v="2025-05-09T00:00:00Z"/>
        <d v="2025-03-02T00:00:00Z"/>
        <d v="2025-12-17T00:00:00Z"/>
        <d v="2025-08-30T00:00:00Z"/>
        <d v="2025-08-06T00:00:00Z"/>
        <d v="2025-09-23T00:00:00Z"/>
        <d v="2025-05-24T00:00:00Z"/>
        <d v="2025-02-22T00:00:00Z"/>
        <d v="2025-06-27T00:00:00Z"/>
        <d v="2025-05-31T00:00:00Z"/>
        <d v="2025-10-01T00:00:00Z"/>
        <d v="2025-10-27T00:00:00Z"/>
        <d v="2025-09-29T00:00:00Z"/>
        <d v="2025-06-10T00:00:00Z"/>
        <d v="2025-06-24T00:00:00Z"/>
        <d v="2025-05-06T00:00:00Z"/>
        <d v="2026-01-09T00:00:00Z"/>
        <d v="2025-08-23T00:00:00Z"/>
        <d v="2025-10-12T00:00:00Z"/>
        <d v="2025-07-09T00:00:00Z"/>
        <d v="2025-04-27T00:00:00Z"/>
        <d v="2025-04-17T00:00:00Z"/>
        <d v="2025-05-05T00:00:00Z"/>
        <d v="2025-01-31T00:00:00Z"/>
        <d v="2025-08-04T00:00:00Z"/>
        <d v="2025-05-01T00:00:00Z"/>
        <d v="2025-09-21T00:00:00Z"/>
        <d v="2025-08-26T00:00:00Z"/>
        <d v="2025-07-11T00:00:00Z"/>
        <d v="2025-09-16T00:00:00Z"/>
        <d v="2025-05-18T00:00:00Z"/>
        <d v="2025-06-12T00:00:00Z"/>
        <d v="2026-01-01T00:00:00Z"/>
        <d v="2025-03-16T00:00:00Z"/>
        <d v="2025-12-18T00:00:00Z"/>
        <d v="2025-05-21T00:00:00Z"/>
        <d v="2025-08-25T00:00:00Z"/>
        <d v="2025-04-16T00:00:00Z"/>
        <d v="2025-09-14T00:00:00Z"/>
        <d v="2025-10-28T00:00:00Z"/>
        <d v="2025-05-16T00:00:00Z"/>
        <d v="2025-09-06T00:00:00Z"/>
        <d v="2025-05-19T00:00:00Z"/>
        <d v="2025-08-11T00:00:00Z"/>
        <d v="2025-07-01T00:00:00Z"/>
        <d v="2025-12-12T00:00:00Z"/>
        <d v="2025-08-24T00:00:00Z"/>
        <d v="2025-08-01T00:00:00Z"/>
        <d v="2025-08-14T00:00:00Z"/>
        <d v="2025-04-19T00:00:00Z"/>
        <d v="2025-04-07T00:00:00Z"/>
        <d v="2025-08-03T00:00:00Z"/>
        <d v="2025-05-14T00:00:00Z"/>
        <d v="2025-08-02T00:00:00Z"/>
        <d v="2025-12-04T00:00:00Z"/>
        <d v="2025-03-30T00:00:00Z"/>
        <d v="2025-09-22T00:00:00Z"/>
        <d v="2025-06-03T00:00:00Z"/>
        <d v="2025-04-25T00:00:00Z"/>
        <d v="2025-12-10T00:00:00Z"/>
        <d v="2025-02-26T00:00:00Z"/>
        <d v="2025-01-15T00:00:00Z"/>
        <d v="2025-12-24T00:00:00Z"/>
        <d v="2025-06-18T00:00:00Z"/>
        <d v="2025-07-20T00:00:00Z"/>
        <d v="2025-02-13T00:00:00Z"/>
        <d v="2025-10-03T00:00:00Z"/>
        <d v="2025-12-15T00:00:00Z"/>
        <d v="2025-04-15T00:00:00Z"/>
        <d v="2025-01-06T00:00:00Z"/>
        <d v="2025-11-12T00:00:00Z"/>
        <d v="2025-07-12T00:00:00Z"/>
        <d v="2025-08-09T00:00:00Z"/>
        <d v="2025-08-31T00:00:00Z"/>
        <d v="2025-12-03T00:00:00Z"/>
        <d v="2025-07-22T00:00:00Z"/>
        <d v="2025-02-19T00:00:00Z"/>
        <d v="2025-06-01T00:00:00Z"/>
        <d v="2025-03-25T00:00:00Z"/>
        <d v="2025-10-19T00:00:00Z"/>
        <d v="2025-11-23T00:00:00Z"/>
        <d v="2025-02-06T00:00:00Z"/>
        <d v="2025-06-25T00:00:00Z"/>
        <d v="2025-01-14T00:00:00Z"/>
        <d v="2025-02-04T00:00:00Z"/>
        <d v="2026-01-07T00:00:00Z"/>
        <d v="2025-03-20T00:00:00Z"/>
        <d v="2025-09-12T00:00:00Z"/>
        <d v="2025-02-09T00:00:00Z"/>
        <d v="2025-04-03T00:00:00Z"/>
        <d v="2025-12-19T00:00:00Z"/>
        <d v="2025-01-07T00:00:00Z"/>
        <d v="2025-11-17T00:00:00Z"/>
        <d v="2025-11-03T00:00:00Z"/>
        <d v="2025-02-05T00:00:00Z"/>
        <d v="2025-12-16T00:00:00Z"/>
        <d v="2025-10-30T00:00:00Z"/>
        <d v="2025-08-15T00:00:00Z"/>
        <d v="2025-12-08T00:00:00Z"/>
        <d v="2025-06-16T00:00:00Z"/>
        <d v="2025-12-02T00:00:00Z"/>
        <d v="2025-05-25T00:00:00Z"/>
        <d v="2025-11-24T00:00:00Z"/>
        <d v="2025-03-26T00:00:00Z"/>
        <d v="2025-03-08T00:00:00Z"/>
        <d v="2025-01-20T00:00:00Z"/>
        <d v="2025-05-28T00:00:00Z"/>
        <d v="2025-04-23T00:00:00Z"/>
        <d v="2025-03-12T00:00:00Z"/>
        <d v="2025-05-03T00:00:00Z"/>
        <d v="2025-06-21T00:00:00Z"/>
        <d v="2026-01-02T00:00:00Z"/>
        <d v="2025-08-12T00:00:00Z"/>
        <d v="2025-01-09T00:00:00Z"/>
        <d v="2025-10-29T00:00:00Z"/>
        <d v="2025-11-07T00:00:00Z"/>
        <d v="2025-09-19T00:00:00Z"/>
        <d v="2025-03-09T00:00:00Z"/>
        <d v="2025-05-15T00:00:00Z"/>
        <d v="2025-11-26T00:00:00Z"/>
        <d v="2025-10-06T00:00:00Z"/>
        <d v="2025-10-20T00:00:00Z"/>
        <d v="2025-05-23T00:00:00Z"/>
        <d v="2025-11-29T00:00:00Z"/>
        <d v="2026-01-05T00:00:00Z"/>
        <d v="2025-01-08T00:00:00Z"/>
        <d v="2025-07-03T00:00:00Z"/>
        <d v="2025-06-07T00:00:00Z"/>
        <d v="2025-04-28T00:00:00Z"/>
        <d v="2025-06-06T00:00:00Z"/>
      </sharedItems>
    </cacheField>
    <cacheField name="service" numFmtId="0">
      <sharedItems>
        <s v="surgery"/>
        <s v="general_medicine"/>
        <s v="emergency"/>
        <s v="ICU"/>
      </sharedItems>
    </cacheField>
    <cacheField name="satisfaction" numFmtId="0">
      <sharedItems containsSemiMixedTypes="0" containsString="0" containsNumber="1" containsInteger="1">
        <n v="61.0"/>
        <n v="83.0"/>
        <n v="81.0"/>
        <n v="76.0"/>
        <n v="66.0"/>
        <n v="82.0"/>
        <n v="91.0"/>
        <n v="88.0"/>
        <n v="60.0"/>
        <n v="62.0"/>
        <n v="92.0"/>
        <n v="67.0"/>
        <n v="93.0"/>
        <n v="80.0"/>
        <n v="77.0"/>
        <n v="79.0"/>
        <n v="71.0"/>
        <n v="89.0"/>
        <n v="94.0"/>
        <n v="69.0"/>
        <n v="73.0"/>
        <n v="98.0"/>
        <n v="63.0"/>
        <n v="97.0"/>
        <n v="86.0"/>
        <n v="95.0"/>
        <n v="99.0"/>
        <n v="75.0"/>
        <n v="84.0"/>
        <n v="85.0"/>
        <n v="68.0"/>
        <n v="74.0"/>
        <n v="72.0"/>
        <n v="64.0"/>
        <n v="96.0"/>
        <n v="87.0"/>
        <n v="90.0"/>
        <n v="65.0"/>
        <n v="78.0"/>
        <n v="70.0"/>
      </sharedItems>
    </cacheField>
    <cacheField name="date_difference" numFmtId="0">
      <sharedItems containsSemiMixedTypes="0" containsString="0" containsNumber="1" containsInteger="1">
        <n v="6.0"/>
        <n v="1.0"/>
        <n v="11.0"/>
        <n v="7.0"/>
        <n v="4.0"/>
        <n v="14.0"/>
        <n v="13.0"/>
        <n v="2.0"/>
        <n v="12.0"/>
        <n v="5.0"/>
        <n v="8.0"/>
        <n v="9.0"/>
        <n v="10.0"/>
        <n v="3.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Z1776" sheet="data"/>
  </cacheSource>
  <cacheFields>
    <cacheField name="patient_id" numFmtId="0">
      <sharedItems containsBlank="1">
        <s v="PAT-09484753"/>
        <s v="PAT-f0644084"/>
        <s v="PAT-ac6162e4"/>
        <s v="PAT-3dda2bb5"/>
        <s v="PAT-08591375"/>
        <s v="PAT-f4b29bae"/>
        <s v="PAT-283cda07"/>
        <s v="PAT-5b61868c"/>
        <s v="PAT-f9c8afa6"/>
        <s v="PAT-5290be70"/>
        <s v="PAT-003ce690"/>
        <s v="PAT-18f78014"/>
        <s v="PAT-69dc0dc1"/>
        <s v="PAT-95afe21e"/>
        <s v="PAT-cc50ad71"/>
        <s v="PAT-0beb4754"/>
        <s v="PAT-3223420e"/>
        <s v="PAT-f0682772"/>
        <s v="PAT-af65396f"/>
        <s v="PAT-dbbf6d1f"/>
        <s v="PAT-5e3f8747"/>
        <s v="PAT-ba5529f4"/>
        <s v="PAT-208fd478"/>
        <s v="PAT-127ca40e"/>
        <s v="PAT-f70aeea1"/>
        <s v="PAT-9bc45d47"/>
        <s v="PAT-13c9b20f"/>
        <s v="PAT-cd63d937"/>
        <s v="PAT-1bc22a80"/>
        <s v="PAT-5044053e"/>
        <s v="PAT-f3846605"/>
        <s v="PAT-736d270f"/>
        <s v="PAT-af250ef4"/>
        <s v="PAT-eacf84b5"/>
        <s v="PAT-8029775b"/>
        <s v="PAT-9ba7a6ee"/>
        <s v="PAT-029113eb"/>
        <s v="PAT-44c855d4"/>
        <s v="PAT-8b1e87b0"/>
        <s v="PAT-fade1b7b"/>
        <s v="PAT-d4f82ecb"/>
        <s v="PAT-5b51b470"/>
        <s v="PAT-cb6b3892"/>
        <s v="PAT-87783e44"/>
        <s v="PAT-33d8d801"/>
        <s v="PAT-48f61d27"/>
        <s v="PAT-24a653c8"/>
        <s v="PAT-0d00ca2c"/>
        <s v="PAT-70057243"/>
        <s v="PAT-84559395"/>
        <s v="PAT-581a47d8"/>
        <s v="PAT-851d3ef5"/>
        <s v="PAT-a2c2be76"/>
        <s v="PAT-ae81e45f"/>
        <s v="PAT-51e4d298"/>
        <s v="PAT-deada259"/>
        <s v="PAT-73381b12"/>
        <s v="PAT-4275a12b"/>
        <s v="PAT-a4a957cb"/>
        <s v="PAT-a2ac2b3b"/>
        <s v="PAT-64a781e0"/>
        <s v="PAT-54bd8932"/>
        <s v="PAT-1e630d47"/>
        <s v="PAT-d1c95e77"/>
        <s v="PAT-69802c02"/>
        <s v="PAT-8b68dd5f"/>
        <s v="PAT-93f48cc9"/>
        <s v="PAT-0477a000"/>
        <s v="PAT-efd9dfb4"/>
        <s v="PAT-1dd2fee7"/>
        <s v="PAT-f316dd98"/>
        <s v="PAT-d6e424a7"/>
        <s v="PAT-9da5da0c"/>
        <s v="PAT-d6009d2d"/>
        <s v="PAT-93eef480"/>
        <s v="PAT-71af91b2"/>
        <s v="PAT-46bf225d"/>
        <s v="PAT-cdf17ff3"/>
        <s v="PAT-37cfaa9e"/>
        <s v="PAT-8d08fe4b"/>
        <s v="PAT-5ceebd3e"/>
        <s v="PAT-781642da"/>
        <s v="PAT-59b0893a"/>
        <s v="PAT-6527c233"/>
        <s v="PAT-78c826d3"/>
        <s v="PAT-69b43c9f"/>
        <s v="PAT-5d40ae5a"/>
        <s v="PAT-bc9492e1"/>
        <s v="PAT-1cc7c1b5"/>
        <s v="PAT-67f7e3c0"/>
        <s v="PAT-ff95fbd3"/>
        <s v="PAT-64d84602"/>
        <s v="PAT-aec27b91"/>
        <s v="PAT-adbace23"/>
        <s v="PAT-4541f775"/>
        <s v="PAT-747aa801"/>
        <s v="PAT-8f6d5fa4"/>
        <s v="PAT-5549773a"/>
        <s v="PAT-a1a7ae2d"/>
        <s v="PAT-e3ea41ad"/>
        <s v="PAT-9503b40f"/>
        <s v="PAT-77cb8744"/>
        <s v="PAT-7b4c9205"/>
        <s v="PAT-140b8ad9"/>
        <s v="PAT-d2e54d43"/>
        <s v="PAT-7d1cd17c"/>
        <s v="PAT-a5027bf8"/>
        <s v="PAT-e084c2a6"/>
        <s v="PAT-6df0ffc7"/>
        <s v="PAT-778a1d7f"/>
        <s v="PAT-c10bb8e8"/>
        <s v="PAT-213fad7f"/>
        <s v="PAT-ac6dc0e1"/>
        <s v="PAT-76736cf9"/>
        <s v="PAT-7447f98d"/>
        <s v="PAT-adc6b53e"/>
        <s v="PAT-566609d4"/>
        <s v="PAT-76ad3db1"/>
        <s v="PAT-6cade292"/>
        <s v="PAT-9058ed41"/>
        <s v="PAT-a672d6ab"/>
        <s v="PAT-55170e9d"/>
        <s v="PAT-1c369f8c"/>
        <s v="PAT-933fdb73"/>
        <s v="PAT-36e02234"/>
        <s v="PAT-5cc44627"/>
        <s v="PAT-333f8368"/>
        <s v="PAT-82531806"/>
        <s v="PAT-16a8108f"/>
        <s v="PAT-d977b532"/>
        <s v="PAT-532a2fa4"/>
        <s v="PAT-4d4b8877"/>
        <s v="PAT-2d44492a"/>
        <s v="PAT-dea8a3ab"/>
        <s v="PAT-a8c3a396"/>
        <s v="PAT-e52ee9c7"/>
        <s v="PAT-b3234b48"/>
        <s v="PAT-3333db57"/>
        <s v="PAT-422fc492"/>
        <s v="PAT-62ac02ae"/>
        <s v="PAT-aecf2749"/>
        <s v="PAT-910d00c5"/>
        <s v="PAT-1153d980"/>
        <s v="PAT-86e1492d"/>
        <s v="PAT-796351fa"/>
        <s v="PAT-45fbe971"/>
        <s v="PAT-d70a9eaa"/>
        <s v="PAT-807a2946"/>
        <s v="PAT-8f4befb1"/>
        <s v="PAT-128d605f"/>
        <s v="PAT-957409c3"/>
        <s v="PAT-e84b2bde"/>
        <s v="PAT-ef5fba5e"/>
        <s v="PAT-9fa2fb78"/>
        <s v="PAT-0b36c5db"/>
        <s v="PAT-feaf8fa9"/>
        <s v="PAT-a0249545"/>
        <s v="PAT-b3884d9d"/>
        <s v="PAT-37a4e49b"/>
        <s v="PAT-3f3b87d0"/>
        <s v="PAT-4a65d104"/>
        <s v="PAT-f71341e8"/>
        <s v="PAT-7fd45a04"/>
        <s v="PAT-497f24f8"/>
        <s v="PAT-397b021a"/>
        <s v="PAT-278b39f9"/>
        <s v="PAT-7d5f5886"/>
        <s v="PAT-30e54d48"/>
        <s v="PAT-121063b2"/>
        <s v="PAT-dd595a4b"/>
        <s v="PAT-238a6975"/>
        <s v="PAT-f6746853"/>
        <s v="PAT-e83fd232"/>
        <s v="PAT-4d0caa3d"/>
        <s v="PAT-7e7ca2a8"/>
        <s v="PAT-aa7fce81"/>
        <s v="PAT-8f12a5d6"/>
        <s v="PAT-3791a5a1"/>
        <s v="PAT-bc0e1eca"/>
        <s v="PAT-481d6c67"/>
        <s v="PAT-0d3bf577"/>
        <s v="PAT-50b16635"/>
        <s v="PAT-d7ca9f9c"/>
        <s v="PAT-6239f3b2"/>
        <s v="PAT-aae196c0"/>
        <s v="PAT-c84e4d43"/>
        <s v="PAT-59cde384"/>
        <s v="PAT-c3d1e20b"/>
        <s v="PAT-55244264"/>
        <s v="PAT-00b64d32"/>
        <s v="PAT-78f9a717"/>
        <s v="PAT-98dd495d"/>
        <s v="PAT-f8043a94"/>
        <s v="PAT-3e4685e0"/>
        <s v="PAT-d29552a2"/>
        <s v="PAT-112d537f"/>
        <s v="PAT-887e7cea"/>
        <s v="PAT-30c0449b"/>
        <s v="PAT-71583d93"/>
        <s v="PAT-2143a928"/>
        <s v="PAT-8c70732d"/>
        <s v="PAT-00883d3c"/>
        <s v="PAT-fddf786e"/>
        <s v="PAT-4ef184da"/>
        <s v="PAT-a9c4531b"/>
        <s v="PAT-25a0eac5"/>
        <s v="PAT-d4d94c8f"/>
        <s v="PAT-906c556b"/>
        <s v="PAT-4ce7266d"/>
        <s v="PAT-c4848253"/>
        <s v="PAT-adca7b82"/>
        <s v="PAT-d85f1bec"/>
        <s v="PAT-84b93457"/>
        <s v="PAT-74615cd8"/>
        <s v="PAT-67d4bb5c"/>
        <s v="PAT-e2357dd9"/>
        <s v="PAT-7ac9ef77"/>
        <s v="PAT-d0adb997"/>
        <s v="PAT-096760c2"/>
        <s v="PAT-36f95aa3"/>
        <s v="PAT-2374bf63"/>
        <s v="PAT-89105c60"/>
        <s v="PAT-c0e08cc7"/>
        <s v="PAT-a1996f50"/>
        <s v="PAT-5d438213"/>
        <s v="PAT-994866af"/>
        <s v="PAT-51ed4886"/>
        <s v="PAT-6fda5c2b"/>
        <s v="PAT-69035998"/>
        <s v="PAT-66afc4ce"/>
        <s v="PAT-de5fbcb3"/>
        <s v="PAT-e1613a16"/>
        <s v="PAT-55a00f9c"/>
        <s v="PAT-dba63b3e"/>
        <s v="PAT-2b558098"/>
        <s v="PAT-352bf97c"/>
        <s v="PAT-623cbc11"/>
        <s v="PAT-1c834d8e"/>
        <s v="PAT-ab6cb480"/>
        <s v="PAT-3765ddaf"/>
        <s v="PAT-fe52b6dc"/>
        <s v="PAT-46c5550c"/>
        <s v="PAT-859a8803"/>
        <s v="PAT-5b8fca34"/>
        <s v="PAT-ab2071a7"/>
        <s v="PAT-9fd54384"/>
        <s v="PAT-a8134bdf"/>
        <s v="PAT-faeaf27e"/>
        <s v="PAT-49865d7c"/>
        <s v="PAT-4a3ae352"/>
        <s v="PAT-1dd01e3e"/>
        <s v="PAT-1a76365c"/>
        <s v="PAT-0812aab1"/>
        <s v="PAT-a7b89463"/>
        <s v="PAT-9152b60f"/>
        <s v="PAT-47b2e0ba"/>
        <s v="PAT-54d1c471"/>
        <s v="PAT-15c81fbe"/>
        <s v="PAT-5ea4b87a"/>
        <s v="PAT-e1eedc81"/>
        <s v="PAT-c012faab"/>
        <s v="PAT-5a624c13"/>
        <s v="PAT-c96abf5e"/>
        <s v="PAT-2cbbc8fb"/>
        <s v="PAT-4ded9a32"/>
        <s v="PAT-86ba2b6b"/>
        <s v="PAT-6be745c6"/>
        <s v="PAT-206c834e"/>
        <s v="PAT-9f0a00b8"/>
        <s v="PAT-178a21af"/>
        <s v="PAT-5580ba50"/>
        <s v="PAT-e6090bc8"/>
        <s v="PAT-bcb0f9f5"/>
        <s v="PAT-2f96488b"/>
        <s v="PAT-0c7c720b"/>
        <s v="PAT-30f39386"/>
        <s v="PAT-3a44c795"/>
        <s v="PAT-298a0534"/>
        <s v="PAT-1056838c"/>
        <s v="PAT-d25a486d"/>
        <s v="PAT-02f2e75d"/>
        <s v="PAT-5dfa0de8"/>
        <s v="PAT-cdb97e8c"/>
        <s v="PAT-a45144ba"/>
        <s v="PAT-372943af"/>
        <s v="PAT-3a12adef"/>
        <s v="PAT-5528514b"/>
        <s v="PAT-5d1f9ebb"/>
        <s v="PAT-3b87b085"/>
        <s v="PAT-6bab5523"/>
        <s v="PAT-c13dc9cd"/>
        <s v="PAT-a2ce687a"/>
        <s v="PAT-e0bb6975"/>
        <s v="PAT-65cf6612"/>
        <s v="PAT-73fe93af"/>
        <s v="PAT-e746a0b3"/>
        <s v="PAT-d9481512"/>
        <s v="PAT-d01585f7"/>
        <s v="PAT-c350b838"/>
        <s v="PAT-3de02e5b"/>
        <s v="PAT-032160f4"/>
        <s v="PAT-c5ea2d51"/>
        <s v="PAT-dccd21be"/>
        <s v="PAT-1f61e183"/>
        <s v="PAT-57b9eff8"/>
        <s v="PAT-e8f195d7"/>
        <s v="PAT-38efddd3"/>
        <s v="PAT-bcef354b"/>
        <s v="PAT-26a57bc7"/>
        <s v="PAT-2fcf5f77"/>
        <s v="PAT-044a304c"/>
        <s v="PAT-5167d4ee"/>
        <s v="PAT-884e92a2"/>
        <s v="PAT-3d7ef7b5"/>
        <s v="PAT-9ab3b294"/>
        <s v="PAT-8496b80e"/>
        <s v="PAT-d57b80b0"/>
        <s v="PAT-c811ab2c"/>
        <s v="PAT-6a58c511"/>
        <s v="PAT-7c20975d"/>
        <s v="PAT-553b6a48"/>
        <s v="PAT-d571c058"/>
        <s v="PAT-15b8abcc"/>
        <s v="PAT-41e896d3"/>
        <s v="PAT-d61a871a"/>
        <s v="PAT-50579e1d"/>
        <s v="PAT-e25fc9bd"/>
        <s v="PAT-e5f5c1fb"/>
        <s v="PAT-8156704f"/>
        <s v="PAT-a674e677"/>
        <s v="PAT-ad20c734"/>
        <s v="PAT-0b69b6d1"/>
        <s v="PAT-edbad772"/>
        <s v="PAT-c3e8e421"/>
        <s v="PAT-2a539c56"/>
        <s v="PAT-98895bae"/>
        <s v="PAT-93759aa2"/>
        <s v="PAT-a68b1005"/>
        <s v="PAT-1d30e8d3"/>
        <s v="PAT-95dfd43c"/>
        <s v="PAT-4b5c839b"/>
        <s v="PAT-3cbb46ef"/>
        <s v="PAT-d8b5f75c"/>
        <s v="PAT-60230dfe"/>
        <s v="PAT-9507d0ed"/>
        <s v="PAT-cd7b26f4"/>
        <s v="PAT-fab8ee29"/>
        <s v="PAT-2c69345d"/>
        <s v="PAT-8374cba5"/>
        <s v="PAT-8ef38395"/>
        <s v="PAT-f92c667a"/>
        <s v="PAT-bda786d0"/>
        <s v="PAT-6cd5f87c"/>
        <s v="PAT-c2c67af5"/>
        <s v="PAT-ac3dafd9"/>
        <s v="PAT-5e980326"/>
        <s v="PAT-fcb4a649"/>
        <s v="PAT-2343cf78"/>
        <s v="PAT-4307e4fa"/>
        <s v="PAT-82545b1e"/>
        <s v="PAT-5ce1547c"/>
        <s v="PAT-5d1ff7a3"/>
        <s v="PAT-5c8d5855"/>
        <s v="PAT-b2d6b78a"/>
        <s v="PAT-e893850a"/>
        <s v="PAT-bc7c6516"/>
        <s v="PAT-1f221580"/>
        <s v="PAT-5bf36729"/>
        <s v="PAT-5809aea6"/>
        <s v="PAT-2dce1645"/>
        <s v="PAT-f801ed9b"/>
        <s v="PAT-0faa8c27"/>
        <s v="PAT-8b51e748"/>
        <s v="PAT-8bebbeb2"/>
        <s v="PAT-ec245e75"/>
        <s v="PAT-254314e1"/>
        <s v="PAT-15367ce5"/>
        <s v="PAT-e9159794"/>
        <s v="PAT-c8b28e19"/>
        <s v="PAT-367ddbef"/>
        <s v="PAT-c0a33763"/>
        <s v="PAT-f894e827"/>
        <s v="PAT-88e17ded"/>
        <s v="PAT-795870c2"/>
        <s v="PAT-18fbae80"/>
        <s v="PAT-f344d86a"/>
        <s v="PAT-4d08cb63"/>
        <s v="PAT-12b5c5f7"/>
        <s v="PAT-afbd6440"/>
        <s v="PAT-45c8f5a0"/>
        <s v="PAT-0f73df9c"/>
        <s v="PAT-46d4e74c"/>
        <s v="PAT-4155dae7"/>
        <s v="PAT-345029ce"/>
        <s v="PAT-2eab6131"/>
        <s v="PAT-0977392c"/>
        <s v="PAT-3525a2c3"/>
        <s v="PAT-2a3a6029"/>
        <s v="PAT-3bafaea3"/>
        <s v="PAT-a0e7b02a"/>
        <s v="PAT-0f5b9763"/>
        <s v="PAT-f8324089"/>
        <s v="PAT-d4fc50d8"/>
        <s v="PAT-67380558"/>
        <s v="PAT-7aeac4f3"/>
        <s v="PAT-ba250943"/>
        <s v="PAT-27c077ef"/>
        <s v="PAT-d6ffd992"/>
        <s v="PAT-76ff44cb"/>
        <s v="PAT-3b95ce51"/>
        <s v="PAT-686bfae7"/>
        <s v="PAT-b918d4e2"/>
        <s v="PAT-77822025"/>
        <s v="PAT-7fad2aee"/>
        <s v="PAT-3379da7e"/>
        <s v="PAT-21e42b2b"/>
        <s v="PAT-a7f7e606"/>
        <s v="PAT-6a9f0d15"/>
        <s v="PAT-ffc1144e"/>
        <s v="PAT-6813152c"/>
        <s v="PAT-10f41869"/>
        <s v="PAT-67adae39"/>
        <s v="PAT-5b68244f"/>
        <s v="PAT-b4290793"/>
        <s v="PAT-411f8861"/>
        <s v="PAT-1321d568"/>
        <s v="PAT-74867ab0"/>
        <s v="PAT-ca39f1e1"/>
        <s v="PAT-32c5535c"/>
        <s v="PAT-4583c07a"/>
        <s v="PAT-1aacdb2d"/>
        <s v="PAT-5ba32100"/>
        <s v="PAT-fd037d8f"/>
        <s v="PAT-ce70039d"/>
        <s v="PAT-15a26fca"/>
        <s v="PAT-44becca8"/>
        <s v="PAT-58e12445"/>
        <s v="PAT-c1f5c251"/>
        <s v="PAT-22e514d2"/>
        <s v="PAT-96af7c34"/>
        <s v="PAT-41d1a181"/>
        <s v="PAT-301d1f28"/>
        <s v="PAT-092d752e"/>
        <s v="PAT-f93d4260"/>
        <s v="PAT-1d55b217"/>
        <s v="PAT-9afa1171"/>
        <s v="PAT-8d32ebab"/>
        <s v="PAT-14171b1d"/>
        <s v="PAT-d0d89050"/>
        <s v="PAT-92f8e4bd"/>
        <s v="PAT-f45dc598"/>
        <s v="PAT-3e5b33b6"/>
        <s v="PAT-cdd8d70b"/>
        <s v="PAT-d5b3c5bd"/>
        <s v="PAT-c0589f05"/>
        <s v="PAT-ebb0fd45"/>
        <s v="PAT-8ab0d795"/>
        <s v="PAT-78c92ad4"/>
        <s v="PAT-71578f0d"/>
        <s v="PAT-f804d47a"/>
        <s v="PAT-1112a754"/>
        <s v="PAT-e9c66e7a"/>
        <s v="PAT-797179a8"/>
        <s v="PAT-0cdbda5c"/>
        <s v="PAT-2d5f4210"/>
        <s v="PAT-a95f6d9a"/>
        <s v="PAT-8a8a2306"/>
        <s v="PAT-5fa02ec0"/>
        <s v="PAT-7ea2b8a9"/>
        <s v="PAT-af3e8f0a"/>
        <s v="PAT-08cfcfe4"/>
        <s v="PAT-ec73ad08"/>
        <s v="PAT-feed729e"/>
        <s v="PAT-ce009d6c"/>
        <s v="PAT-644e794a"/>
        <s v="PAT-c30d956f"/>
        <s v="PAT-d5107b3f"/>
        <s v="PAT-3dc38162"/>
        <s v="PAT-b3d36402"/>
        <s v="PAT-d4cb5f94"/>
        <s v="PAT-98de3daa"/>
        <s v="PAT-57cfea87"/>
        <s v="PAT-2cd729ed"/>
        <s v="PAT-58a77385"/>
        <s v="PAT-217cc5b5"/>
        <s v="PAT-71152f09"/>
        <s v="PAT-66715fd4"/>
        <s v="PAT-7a6aaa25"/>
        <s v="PAT-b9cb708e"/>
        <s v="PAT-2ca10907"/>
        <s v="PAT-8ae5951e"/>
        <s v="PAT-1b2195ca"/>
        <s v="PAT-0f24de9a"/>
        <s v="PAT-ed96c501"/>
        <s v="PAT-bc8933d5"/>
        <s v="PAT-899829ab"/>
        <s v="PAT-63f06a70"/>
        <s v="PAT-1def560a"/>
        <s v="PAT-3764a931"/>
        <s v="PAT-5228b8e2"/>
        <s v="PAT-bfab57a1"/>
        <s v="PAT-40e4a08e"/>
        <s v="PAT-153d6e29"/>
        <s v="PAT-875ff60a"/>
        <s v="PAT-98218167"/>
        <s v="PAT-4b0d36e5"/>
        <s v="PAT-5ee95f95"/>
        <s v="PAT-bb0d37fb"/>
        <s v="PAT-b7a3a7b5"/>
        <s v="PAT-965208ae"/>
        <s v="PAT-e21e7d5d"/>
        <s v="PAT-5d29efde"/>
        <s v="PAT-c6173e0e"/>
        <s v="PAT-27a4ae9d"/>
        <s v="PAT-cbf5ef6b"/>
        <s v="PAT-f2c06525"/>
        <s v="PAT-91fbb614"/>
        <s v="PAT-3c3b686e"/>
        <s v="PAT-0b7a9b1a"/>
        <s v="PAT-e0528d5b"/>
        <s v="PAT-91801a46"/>
        <s v="PAT-6fc0d4bc"/>
        <s v="PAT-8cc62151"/>
        <s v="PAT-6f6aab68"/>
        <s v="PAT-32bcc4bc"/>
        <s v="PAT-68f98442"/>
        <s v="PAT-75899c2c"/>
        <s v="PAT-bd4c2b5a"/>
        <s v="PAT-d76b4457"/>
        <s v="PAT-1b2fe77a"/>
        <s v="PAT-b1c0d6fc"/>
        <s v="PAT-ac74c7d9"/>
        <s v="PAT-b10b358e"/>
        <s v="PAT-7d80fdf8"/>
        <s v="PAT-4d723c2b"/>
        <s v="PAT-20e12483"/>
        <s v="PAT-0a43159b"/>
        <s v="PAT-648c8bc7"/>
        <s v="PAT-a1761f12"/>
        <s v="PAT-4428a64a"/>
        <s v="PAT-7472f19a"/>
        <s v="PAT-456107ba"/>
        <s v="PAT-55d9fc4e"/>
        <s v="PAT-0fb05dda"/>
        <s v="PAT-21f7def6"/>
        <s v="PAT-c53eaa83"/>
        <s v="PAT-9f30d836"/>
        <s v="PAT-c36208df"/>
        <s v="PAT-954bb8a1"/>
        <s v="PAT-e23ed8bc"/>
        <s v="PAT-c586fb1a"/>
        <s v="PAT-f2a1c816"/>
        <s v="PAT-4a9c8a71"/>
        <s v="PAT-0ced5480"/>
        <s v="PAT-31dd253c"/>
        <s v="PAT-2b9ef954"/>
        <s v="PAT-27519dd1"/>
        <s v="PAT-e516fb11"/>
        <s v="PAT-7e498fde"/>
        <s v="PAT-07a9ee88"/>
        <s v="PAT-c671db5c"/>
        <s v="PAT-1d334b29"/>
        <s v="PAT-637291af"/>
        <s v="PAT-5ec9e0ff"/>
        <s v="PAT-fc0fba74"/>
        <s v="PAT-7831a60c"/>
        <s v="PAT-4d8aaa7b"/>
        <s v="PAT-4b2d028b"/>
        <s v="PAT-673f9fe1"/>
        <s v="PAT-f3116f83"/>
        <s v="PAT-cc436e98"/>
        <s v="PAT-9a867125"/>
        <s v="PAT-03f5abbe"/>
        <s v="PAT-c3cf62f7"/>
        <s v="PAT-bd6118dc"/>
        <s v="PAT-b552e40a"/>
        <s v="PAT-475c1770"/>
        <s v="PAT-07c275e3"/>
        <s v="PAT-894839fd"/>
        <s v="PAT-da8312ed"/>
        <s v="PAT-159b170a"/>
        <s v="PAT-281c31d6"/>
        <s v="PAT-366e54bd"/>
        <s v="PAT-9206ac07"/>
        <s v="PAT-4afc065e"/>
        <s v="PAT-233cf65d"/>
        <s v="PAT-e4c5c9cb"/>
        <s v="PAT-6ac51a4a"/>
        <s v="PAT-207eeee9"/>
        <s v="PAT-bdf625cd"/>
        <s v="PAT-95b718f5"/>
        <s v="PAT-553df120"/>
        <s v="PAT-e0426fb6"/>
        <s v="PAT-baaa8d0d"/>
        <s v="PAT-7be09c6f"/>
        <s v="PAT-d3985fe7"/>
        <s v="PAT-09edc78a"/>
        <s v="PAT-897e4be6"/>
        <s v="PAT-d1449d33"/>
        <s v="PAT-236e8970"/>
        <s v="PAT-3477ec8b"/>
        <s v="PAT-6ac55517"/>
        <s v="PAT-a7915775"/>
        <s v="PAT-64f49895"/>
        <s v="PAT-b3a107ff"/>
        <s v="PAT-5f71cf54"/>
        <s v="PAT-c2eeaec2"/>
        <s v="PAT-5e8ef805"/>
        <s v="PAT-51be495d"/>
        <s v="PAT-76b8f034"/>
        <s v="PAT-1a4bb823"/>
        <s v="PAT-69c66880"/>
        <s v="PAT-4e3684c3"/>
        <s v="PAT-4dfe566b"/>
        <s v="PAT-17ceaafc"/>
        <s v="PAT-633e82db"/>
        <s v="PAT-431e5a3d"/>
        <s v="PAT-0d73fc32"/>
        <s v="PAT-0f8876bf"/>
        <s v="PAT-120a3270"/>
        <s v="PAT-2d4ae2a6"/>
        <s v="PAT-06a8ea25"/>
        <s v="PAT-3f935d42"/>
        <s v="PAT-eaf3d995"/>
        <s v="PAT-fafd3c1f"/>
        <s v="PAT-d8d3e8e6"/>
        <s v="PAT-33a6b3b7"/>
        <s v="PAT-3b7a6a71"/>
        <s v="PAT-3abe7e51"/>
        <s v="PAT-828e43f6"/>
        <s v="PAT-f0b826f4"/>
        <s v="PAT-4252f4aa"/>
        <s v="PAT-f0121d06"/>
        <s v="PAT-a7f5edb5"/>
        <s v="PAT-a67c43c0"/>
        <s v="PAT-f7527244"/>
        <s v="PAT-0e5edb85"/>
        <s v="PAT-48e68823"/>
        <s v="PAT-700dfc8e"/>
        <s v="PAT-62535599"/>
        <s v="PAT-78fbf23e"/>
        <s v="PAT-c992d6dc"/>
        <s v="PAT-78e6425f"/>
        <s v="PAT-608c9812"/>
        <s v="PAT-6d0c98de"/>
        <s v="PAT-4102c22f"/>
        <s v="PAT-99cf78d9"/>
        <s v="PAT-f0066d28"/>
        <s v="PAT-3e469538"/>
        <s v="PAT-ec3ac1ec"/>
        <s v="PAT-274cecf8"/>
        <s v="PAT-3ca8e0e7"/>
        <s v="PAT-41d3ebd2"/>
        <s v="PAT-487252c6"/>
        <s v="PAT-b00a1c8a"/>
        <s v="PAT-fe5fc1e8"/>
        <s v="PAT-20f95ce5"/>
        <s v="PAT-b32de03e"/>
        <s v="PAT-e9f8507e"/>
        <s v="PAT-476d27b6"/>
        <s v="PAT-c1339d9f"/>
        <s v="PAT-b129e285"/>
        <s v="PAT-d0ca3709"/>
        <s v="PAT-b2e7e433"/>
        <s v="PAT-b508e693"/>
        <s v="PAT-e0c6b792"/>
        <s v="PAT-1f02565c"/>
        <s v="PAT-9d0a8b4f"/>
        <s v="PAT-0bc36736"/>
        <s v="PAT-830ce447"/>
        <s v="PAT-22448826"/>
        <s v="PAT-85f8f76d"/>
        <s v="PAT-ca8b7c4f"/>
        <s v="PAT-1a39f5ef"/>
        <s v="PAT-84d9b53b"/>
        <s v="PAT-2f062625"/>
        <s v="PAT-50e9a26e"/>
        <s v="PAT-c3770ed2"/>
        <s v="PAT-8b4592fd"/>
        <s v="PAT-65dd44b9"/>
        <s v="PAT-b945140c"/>
        <s v="PAT-b0296eda"/>
        <s v="PAT-461d939d"/>
        <s v="PAT-c5d69767"/>
        <s v="PAT-896954ce"/>
        <s v="PAT-76b1239a"/>
        <s v="PAT-9f7441a4"/>
        <s v="PAT-32b3846f"/>
        <s v="PAT-04be60be"/>
        <s v="PAT-06d975bc"/>
        <s v="PAT-edd51a1d"/>
        <s v="PAT-25e652d5"/>
        <s v="PAT-be6b1a7e"/>
        <s v="PAT-5f036208"/>
        <s v="PAT-3c5ad566"/>
        <s v="PAT-1cb58eb1"/>
        <s v="PAT-84383577"/>
        <s v="PAT-3387a766"/>
        <s v="PAT-534552ce"/>
        <s v="PAT-bcfd658d"/>
        <s v="PAT-b790e9a4"/>
        <s v="PAT-b963abd9"/>
        <s v="PAT-4da378df"/>
        <s v="PAT-a269a666"/>
        <s v="PAT-f1d58f18"/>
        <s v="PAT-8718ccfc"/>
        <s v="PAT-7fde7abd"/>
        <s v="PAT-fe962113"/>
        <s v="PAT-3e9880ae"/>
        <s v="PAT-7b81d6a8"/>
        <s v="PAT-8d50679f"/>
        <s v="PAT-eb2eaf54"/>
        <s v="PAT-b96272b5"/>
        <s v="PAT-24ea0371"/>
        <s v="PAT-0b1acdd9"/>
        <s v="PAT-0c687528"/>
        <s v="PAT-c15e9cfe"/>
        <s v="PAT-b24cb337"/>
        <s v="PAT-7089b3a1"/>
        <s v="PAT-2bd39b2c"/>
        <s v="PAT-f9cab28a"/>
        <s v="PAT-0865f855"/>
        <s v="PAT-04866ac6"/>
        <s v="PAT-c7e881c9"/>
        <s v="PAT-f4883a1d"/>
        <s v="PAT-55f61bb9"/>
        <s v="PAT-268d03da"/>
        <s v="PAT-38e43674"/>
        <s v="PAT-cbb0e264"/>
        <s v="PAT-25bc9f19"/>
        <s v="PAT-6634a1f1"/>
        <s v="PAT-615c986b"/>
        <s v="PAT-4ddbb040"/>
        <s v="PAT-3d0428f5"/>
        <s v="PAT-3a13e9c9"/>
        <s v="PAT-4cda6597"/>
        <s v="PAT-4700c8eb"/>
        <s v="PAT-2c237d3c"/>
        <s v="PAT-672d2045"/>
        <s v="PAT-14fa7097"/>
        <s v="PAT-a3b4d804"/>
        <s v="PAT-48c5fe53"/>
        <s v="PAT-422edaf2"/>
        <s v="PAT-a9312113"/>
        <s v="PAT-b49f691c"/>
        <s v="PAT-46dc1924"/>
        <s v="PAT-827400ac"/>
        <s v="PAT-4b5dcf1f"/>
        <s v="PAT-543309ab"/>
        <s v="PAT-92910d72"/>
        <s v="PAT-1a762a65"/>
        <s v="PAT-ba4f5c45"/>
        <s v="PAT-4222124b"/>
        <s v="PAT-2b471903"/>
        <s v="PAT-fb8fb2f8"/>
        <s v="PAT-d5880b4b"/>
        <s v="PAT-b89b8c18"/>
        <s v="PAT-46840f68"/>
        <s v="PAT-8ef3ad8a"/>
        <s v="PAT-1674c12b"/>
        <s v="PAT-2c67a185"/>
        <s v="PAT-cdd5ed12"/>
        <s v="PAT-76252633"/>
        <s v="PAT-20043fb2"/>
        <s v="PAT-c56092ce"/>
        <s v="PAT-7d652ee5"/>
        <s v="PAT-1bc9130a"/>
        <s v="PAT-3a0dbe38"/>
        <s v="PAT-c165ed5f"/>
        <s v="PAT-59afbd95"/>
        <s v="PAT-f83eb12d"/>
        <s v="PAT-cafc7802"/>
        <s v="PAT-f1062bcb"/>
        <s v="PAT-95a1ef39"/>
        <s v="PAT-34dc7d4b"/>
        <s v="PAT-434171f6"/>
        <s v="PAT-03ae75aa"/>
        <s v="PAT-b9e1e39a"/>
        <s v="PAT-030f2b7d"/>
        <s v="PAT-32c5b5bf"/>
        <s v="PAT-59318a32"/>
        <s v="PAT-750a0a30"/>
        <s v="PAT-04a8031e"/>
        <s v="PAT-137f292a"/>
        <s v="PAT-b755d221"/>
        <s v="PAT-90e7a0e1"/>
        <s v="PAT-a91cb1a0"/>
        <s v="PAT-4d9696ff"/>
        <s v="PAT-3d3a491d"/>
        <s v="PAT-6d2b84ce"/>
        <s v="PAT-3513ebf2"/>
        <s v="PAT-e4de7258"/>
        <s v="PAT-89a200af"/>
        <s v="PAT-f596bf8d"/>
        <s v="PAT-2c5361ff"/>
        <s v="PAT-beb4bcee"/>
        <s v="PAT-03d0b953"/>
        <s v="PAT-f9dae984"/>
        <s v="PAT-1d6da110"/>
        <s v="PAT-a7ccb35e"/>
        <s v="PAT-8e9b196c"/>
        <s v="PAT-4927475c"/>
        <s v="PAT-baa8e6ea"/>
        <s v="PAT-3fe8fd51"/>
        <s v="PAT-8a14f16e"/>
        <s v="PAT-b0c6f49d"/>
        <s v="PAT-6e815497"/>
        <s v="PAT-179de2b6"/>
        <s v="PAT-b1e8834f"/>
        <s v="PAT-499c2003"/>
        <s v="PAT-a68f7f46"/>
        <s v="PAT-b1caf36c"/>
        <s v="PAT-f58ab9a1"/>
        <s v="PAT-12523d2c"/>
        <s v="PAT-bdd5c115"/>
        <s v="PAT-64005d1e"/>
        <s v="PAT-b34bb9aa"/>
        <s v="PAT-095c8db2"/>
        <s v="PAT-9f159403"/>
        <s v="PAT-ddd92df7"/>
        <s v="PAT-4dd464eb"/>
        <s v="PAT-6cba7ba2"/>
        <s v="PAT-a493ca8b"/>
        <s v="PAT-faa4a26f"/>
        <s v="PAT-c041a156"/>
        <s v="PAT-579c19cc"/>
        <s v="PAT-8bfedd28"/>
        <s v="PAT-9f99f901"/>
        <s v="PAT-51264ef0"/>
        <s v="PAT-b8f2602e"/>
        <s v="PAT-3def4cff"/>
        <s v="PAT-f9424721"/>
        <s v="PAT-48c843e9"/>
        <s v="PAT-9508b7eb"/>
        <s v="PAT-e367eedb"/>
        <s v="PAT-ac1d3980"/>
        <s v="PAT-15da980a"/>
        <s v="PAT-d9ea1df9"/>
        <s v="PAT-cd77d9dc"/>
        <s v="PAT-40efa3f6"/>
        <s v="PAT-f9093e10"/>
        <s v="PAT-434dd46d"/>
        <s v="PAT-2cccd894"/>
        <s v="PAT-c1717ebc"/>
        <s v="PAT-c665c4c5"/>
        <s v="PAT-e11a0e0e"/>
        <s v="PAT-b345f0fc"/>
        <s v="PAT-b85a5fe7"/>
        <s v="PAT-f8e37525"/>
        <s v="PAT-8f5668e1"/>
        <s v="PAT-e317c564"/>
        <s v="PAT-f2e5dc0f"/>
        <s v="PAT-7dccad86"/>
        <s v="PAT-6621edc9"/>
        <s v="PAT-a37a6ec6"/>
        <s v="PAT-2b540edc"/>
        <s v="PAT-457ff3a7"/>
        <s v="PAT-03a1bd78"/>
        <s v="PAT-4fbfd721"/>
        <s v="PAT-d3f2dd9c"/>
        <s v="PAT-9aa16259"/>
        <s v="PAT-19b54c42"/>
        <s v="PAT-1e6f872e"/>
        <s v="PAT-7cf0d13d"/>
        <s v="PAT-8a179cc0"/>
        <s v="PAT-89abf617"/>
        <s v="PAT-5504ba86"/>
        <s v="PAT-ceeb126b"/>
        <s v="PAT-80dd2e5c"/>
        <s v="PAT-36cb1cbd"/>
        <s v="PAT-87f6ac23"/>
        <s v="PAT-ed357431"/>
        <s v="PAT-60ed37b1"/>
        <s v="PAT-94aeadf6"/>
        <s v="PAT-12de1869"/>
        <s v="PAT-94cb5d4d"/>
        <s v="PAT-70bb0e7e"/>
        <s v="PAT-e82f0475"/>
        <s v="PAT-ebe3b87a"/>
        <s v="PAT-e67c1ba9"/>
        <s v="PAT-41173daa"/>
        <s v="PAT-e52c726d"/>
        <s v="PAT-e8583ff8"/>
        <s v="PAT-815c95f7"/>
        <s v="PAT-5cc7a8f3"/>
        <s v="PAT-7fcb697b"/>
        <s v="PAT-e336cf92"/>
        <s v="PAT-de47a134"/>
        <s v="PAT-9d7954a0"/>
        <s v="PAT-14f1c2aa"/>
        <s v="PAT-11ee6f72"/>
        <s v="PAT-891c504e"/>
        <s v="PAT-14da658e"/>
        <s v="PAT-c0bf222d"/>
        <s v="PAT-3216da7d"/>
        <s v="PAT-c83919b3"/>
        <s v="PAT-6be0cd8e"/>
        <s v="PAT-b193bc13"/>
        <s v="PAT-fad5831d"/>
        <s v="PAT-fc5ca97c"/>
        <s v="PAT-346a17fa"/>
        <s v="PAT-65dc9ad2"/>
        <s v="PAT-2ab794c1"/>
        <s v="PAT-5000e528"/>
        <s v="PAT-4c0e490a"/>
        <s v="PAT-7d64a95f"/>
        <s v="PAT-ebb3c35a"/>
        <s v="PAT-558821bb"/>
        <s v="PAT-63891592"/>
        <s v="PAT-d088a1ed"/>
        <s v="PAT-fdb73cb6"/>
        <s v="PAT-e274866d"/>
        <s v="PAT-635d2caf"/>
        <s v="PAT-1fd2e6ec"/>
        <s v="PAT-aca98c7e"/>
        <s v="PAT-a8b5abcb"/>
        <s v="PAT-461dedf5"/>
        <s v="PAT-31f00a7c"/>
        <s v="PAT-abcfeffc"/>
        <s v="PAT-0a87540a"/>
        <s v="PAT-27b993e3"/>
        <s v="PAT-8ad27bf1"/>
        <s v="PAT-17a63d35"/>
        <s v="PAT-8607b61c"/>
        <s v="PAT-5934e691"/>
        <s v="PAT-5d56d3a0"/>
        <s v="PAT-bf9bf276"/>
        <s v="PAT-dd72a01f"/>
        <s v="PAT-3ffec18c"/>
        <s v="PAT-02ae68da"/>
        <s v="PAT-83f67cae"/>
        <s v="PAT-9026b07c"/>
        <s v="PAT-388ea10a"/>
        <s v="PAT-7912b691"/>
        <s v="PAT-5794ee22"/>
        <s v="PAT-5fa9792c"/>
        <s v="PAT-94a68ef3"/>
        <s v="PAT-ccc84f5b"/>
        <s v="PAT-87356f08"/>
        <s v="PAT-e4376ecc"/>
        <s v="PAT-bf1b13b6"/>
        <s v="PAT-d78122d6"/>
        <s v="PAT-8a396e1e"/>
        <s v="PAT-a80a5e86"/>
        <s v="PAT-6383ea9f"/>
        <s v="PAT-b6d29dbc"/>
        <s v="PAT-8427bce7"/>
        <s v="PAT-a34a64e2"/>
        <s v="PAT-46c66a3e"/>
        <s v="PAT-104fadfd"/>
        <s v="PAT-780be065"/>
        <s v="PAT-c2d93cd1"/>
        <s v="PAT-798f4567"/>
        <s v="PAT-f4ce80d4"/>
        <s v="PAT-3fb1487b"/>
        <s v="PAT-1cf19479"/>
        <s v="PAT-3d429a6c"/>
        <s v="PAT-f73799b5"/>
        <s v="PAT-fffe27aa"/>
        <s v="PAT-177e05c7"/>
        <s v="PAT-dd618adb"/>
        <s v="PAT-b8f64c3e"/>
        <s v="PAT-3ef63f63"/>
        <s v="PAT-b833050b"/>
        <s v="PAT-a1bec809"/>
        <s v="PAT-90ba3a0f"/>
        <s v="PAT-b0173543"/>
        <s v="PAT-7fcb5d8b"/>
        <s v="PAT-f752da62"/>
        <s v="PAT-5651b17c"/>
        <s v="PAT-b2fe6226"/>
        <s v="PAT-c378810a"/>
        <s v="PAT-456fd090"/>
        <s v="PAT-596d9b6a"/>
        <s v="PAT-a432ced1"/>
        <s v="PAT-9603be1e"/>
        <s v="PAT-c0ec69bd"/>
        <s v="PAT-4abfea64"/>
        <s v="PAT-974c0a52"/>
        <s v="PAT-4e444d5a"/>
        <s v="PAT-b3ba89f4"/>
        <s v="PAT-1d5f8550"/>
        <s v="PAT-b9712ea6"/>
        <s v="PAT-0af52f3d"/>
        <s v="PAT-833f3338"/>
        <s v="PAT-b87126f2"/>
        <s v="PAT-a4976bc6"/>
        <s v="PAT-869968c7"/>
        <s v="PAT-5a0ce14d"/>
        <s v="PAT-0307a640"/>
        <s v="PAT-110d5794"/>
        <s v="PAT-c7aac776"/>
        <s v="PAT-8700b93a"/>
        <s v="PAT-e5d6a9cf"/>
        <s v="PAT-2fa08c0d"/>
        <s v="PAT-a01bf534"/>
        <s v="PAT-87fa07bd"/>
        <s v="PAT-8f07e894"/>
        <s v="PAT-4ae301e1"/>
        <s v="PAT-e2ef9c5f"/>
        <m/>
      </sharedItems>
    </cacheField>
    <cacheField name="name" numFmtId="0">
      <sharedItems containsBlank="1">
        <s v="Richard Rodriguez"/>
        <s v="Shannon Walker"/>
        <s v="Julia Torres"/>
        <s v="Crystal Johnson"/>
        <s v="Garrett Lin"/>
        <s v="Diana May"/>
        <s v="William Herrera"/>
        <s v="Ashley Waller"/>
        <s v="Victor Baker"/>
        <s v="Jeffrey Chandler"/>
        <s v="Larry Dixon"/>
        <s v="Kenneth Scott"/>
        <s v="April Frost"/>
        <s v="Michelle Harmon"/>
        <s v="Helen Jones"/>
        <s v="Erin Edwards"/>
        <s v="Michelle Evans"/>
        <s v="Jason Powell"/>
        <s v="Cameron Fisher"/>
        <s v="Megan Orr"/>
        <s v="Elizabeth Kelley"/>
        <s v="Dustin Jordan"/>
        <s v="Mary Marshall"/>
        <s v="Daniel Kennedy"/>
        <s v="Rebecca Jackson"/>
        <s v="Jose Schultz"/>
        <s v="Robert Potter"/>
        <s v="Courtney Gonzalez"/>
        <s v="David Alvarez"/>
        <s v="Angel Perry"/>
        <s v="Cheyenne Horton"/>
        <s v="David Douglas Jr."/>
        <s v="Patricia Rodriguez"/>
        <s v="Christopher Rubio"/>
        <s v="Amber Wright"/>
        <s v="Joyce Solis"/>
        <s v="Victoria Larson"/>
        <s v="Stephanie Salazar"/>
        <s v="Kathy Rivas"/>
        <s v="Stephanie Manning"/>
        <s v="David Wright"/>
        <s v="Pamela Boyd"/>
        <s v="Denise Jones"/>
        <s v="Devon Flores"/>
        <s v="Brenda Hall"/>
        <s v="Michelle Brown"/>
        <s v="Joshua Perry"/>
        <s v="Jason Stein"/>
        <s v="Melissa Gates"/>
        <s v="Jamie Smith"/>
        <s v="Paul Castaneda"/>
        <s v="Jennifer Adkins"/>
        <s v="Lindsey Walker"/>
        <s v="Jeffrey Johnson"/>
        <s v="Michael Powell"/>
        <s v="John Anderson"/>
        <s v="Alyssa Long"/>
        <s v="Alyssa Day"/>
        <s v="Joel Williams"/>
        <s v="Daniel Murphy"/>
        <s v="Jamie Walton"/>
        <s v="Darlene Miller"/>
        <s v="Joshua Cooke"/>
        <s v="Matthew Harrington"/>
        <s v="Nicole Herring"/>
        <s v="Alex Hernandez"/>
        <s v="Michael Elliott"/>
        <s v="Michael Wang"/>
        <s v="Lawrence Adkins"/>
        <s v="Robert Oconnell"/>
        <s v="Alexander Collins"/>
        <s v="Tina Sanders"/>
        <s v="Angela Vaughn"/>
        <s v="Ashley Barton"/>
        <s v="Lindsay Martinez"/>
        <s v="Dr. Hannah Patterson"/>
        <s v="Jonathan Peterson"/>
        <s v="Samantha Garcia"/>
        <s v="Madison Poole"/>
        <s v="Jessica Gross"/>
        <s v="Debra Morton"/>
        <s v="Karen Graham"/>
        <s v="Debra Christian"/>
        <s v="Angelica Keith"/>
        <s v="John Bishop"/>
        <s v="Allen Rosales"/>
        <s v="Daniel Salinas"/>
        <s v="Spencer Haynes"/>
        <s v="Adam Vaughan"/>
        <s v="Nathan Freeman"/>
        <s v="Melissa Brewer"/>
        <s v="Ricky Davis II"/>
        <s v="Elizabeth Perkins"/>
        <s v="Joseph Coleman"/>
        <s v="Erin Warner"/>
        <s v="David Martinez"/>
        <s v="Bryan Herrera"/>
        <s v="Cathy Robinson"/>
        <s v="Dr. William Warren"/>
        <s v="Brian Lee"/>
        <s v="Christopher Smith"/>
        <s v="Denise Mccann"/>
        <s v="Melissa Martinez"/>
        <s v="Katherine Salas"/>
        <s v="Julie Alexander"/>
        <s v="Anthony Everett"/>
        <s v="Rodney Morales"/>
        <s v="Mark Brown"/>
        <s v="Justin Torres"/>
        <s v="Bailey Duran DDS"/>
        <s v="Courtney Mills"/>
        <s v="Jeremy Dalton"/>
        <s v="Elizabeth Oliver DDS"/>
        <s v="Theresa Clark"/>
        <s v="Matthew Moore"/>
        <s v="Benjamin Smith"/>
        <s v="Kirk Carter"/>
        <s v="Michael Warner"/>
        <s v="Michael Bradshaw"/>
        <s v="Lori Guerrero"/>
        <s v="Jessica Stephens"/>
        <s v="Susan Serrano"/>
        <s v="Christopher Parker"/>
        <s v="Laura Roberts"/>
        <s v="Michael Lyons"/>
        <s v="Kathryn Snyder"/>
        <s v="Andrew Reynolds"/>
        <s v="David Davis"/>
        <s v="Sara Johnston"/>
        <s v="Yvonne Chambers"/>
        <s v="Andrew Avila"/>
        <s v="Matthew Moon"/>
        <s v="Kevin Walters"/>
        <s v="Brandon Bailey MD"/>
        <s v="Shannon Rivera"/>
        <s v="Donna Landry"/>
        <s v="Krista Gibson"/>
        <s v="Frank Cordova"/>
        <s v="Jose Travis"/>
        <s v="Kimberly Gutierrez"/>
        <s v="Isaiah Avila"/>
        <s v="Olivia Harris"/>
        <s v="Tanya Kim"/>
        <s v="Barbara Dudley"/>
        <s v="Cynthia Moore"/>
        <s v="Kristen Davis"/>
        <s v="Susan Murray MD"/>
        <s v="Kathleen Moran"/>
        <s v="Denise Davenport"/>
        <s v="Mrs. Kristen Reyes"/>
        <s v="Katie Suarez"/>
        <s v="Desiree Tyler"/>
        <s v="Timothy Romero"/>
        <s v="Diane Evans"/>
        <s v="Yvonne Burns"/>
        <s v="Joshua Reed"/>
        <s v="Kimberly Gibson"/>
        <s v="Colin Terry"/>
        <s v="Cynthia Rowe"/>
        <s v="Patrick Thornton"/>
        <s v="Jasmin Alvarado"/>
        <s v="Veronica Simpson"/>
        <s v="Jonathan Lawrence"/>
        <s v="Shelly Alexander"/>
        <s v="Joyce Bowen"/>
        <s v="Wayne Morgan"/>
        <s v="Marie Christian"/>
        <s v="Shannon James"/>
        <s v="Nathan Malone"/>
        <s v="Amanda Jones"/>
        <s v="Tammie Bright"/>
        <s v="Jessica Garcia"/>
        <s v="Shelia Wallace"/>
        <s v="Stephanie Williams"/>
        <s v="Elaine Brooks"/>
        <s v="Joseph Knight"/>
        <s v="Carolyn Miller"/>
        <s v="Lisa Allen"/>
        <s v="Briana Murray"/>
        <s v="David Smith"/>
        <s v="Stephanie Byrd"/>
        <s v="Jeremy Reed"/>
        <s v="Margaret Coleman"/>
        <s v="Ryan Gonzalez"/>
        <s v="John Young"/>
        <s v="Laura Haney"/>
        <s v="William Barrett"/>
        <s v="Keith Jennings"/>
        <s v="Amber Obrien"/>
        <s v="Tanner Mitchell DDS"/>
        <s v="Heather Fields"/>
        <s v="Megan Le"/>
        <s v="Sara Fuller"/>
        <s v="Maria Parker"/>
        <s v="Kevin Oconnor"/>
        <s v="Edward Burgess"/>
        <s v="Carlos Ryan"/>
        <s v="Kiara Mcintyre"/>
        <s v="Dawn Summers"/>
        <s v="Dr. Paul Morgan"/>
        <s v="Victor Taylor"/>
        <s v="Shannon Ramsey"/>
        <s v="Tracy Ballard"/>
        <s v="Richard Smith"/>
        <s v="Jordan Chambers"/>
        <s v="Lauren Carson"/>
        <s v="Ashley Hall"/>
        <s v="Stephen Hoffman"/>
        <s v="Connie Brown"/>
        <s v="Susan Turner"/>
        <s v="Charles Shah"/>
        <s v="Johnathan Davis"/>
        <s v="Brandy Chavez"/>
        <s v="Natalie Bautista"/>
        <s v="Patrick Moore"/>
        <s v="Brett Burns"/>
        <s v="Trevor Johnson"/>
        <s v="Jeremy Sampson"/>
        <s v="Ariana Jennings"/>
        <s v="Vanessa Howard"/>
        <s v="Colton Martinez"/>
        <s v="Jordan Bates"/>
        <s v="Linda Smith"/>
        <s v="Dana Martinez"/>
        <s v="Andrea Hubbard"/>
        <s v="Daniel Kane"/>
        <s v="Charles Lester"/>
        <s v="Scott Thomas"/>
        <s v="David Thompson"/>
        <s v="Allison Smith"/>
        <s v="Cynthia Morris"/>
        <s v="Anthony Harmon"/>
        <s v="Nichole Alvarez"/>
        <s v="Kayla Rodriguez"/>
        <s v="Theresa Williams"/>
        <s v="Sharon Boyd"/>
        <s v="Victor Brown"/>
        <s v="James Parks"/>
        <s v="Theodore Jones Jr."/>
        <s v="Ana Hill"/>
        <s v="Kimberly Nguyen"/>
        <s v="Kerry Chavez DDS"/>
        <s v="Michael Farrell"/>
        <s v="Patricia Le"/>
        <s v="Jesse Perez"/>
        <s v="Jesse Perry"/>
        <s v="Jeffery Ortega"/>
        <s v="Christian Leblanc"/>
        <s v="Ronald Davis"/>
        <s v="Parker Cain"/>
        <s v="Laurie Hoffman"/>
        <s v="Bryan Gomez"/>
        <s v="Nicole Parrish"/>
        <s v="Tracy Burke"/>
        <s v="Kenneth Lewis"/>
        <s v="Courtney Rodriguez"/>
        <s v="Holly Farmer"/>
        <s v="Renee Bruce"/>
        <s v="Sabrina Austin"/>
        <s v="Allison Hickman"/>
        <s v="Debra White"/>
        <s v="Ellen Morgan"/>
        <s v="Sergio Knight"/>
        <s v="Charles Schultz"/>
        <s v="Paul Lewis"/>
        <s v="Glen Wood"/>
        <s v="Paula Bradley"/>
        <s v="Anthony Moore"/>
        <s v="Megan Nelson"/>
        <s v="Karla Ramos"/>
        <s v="Paul Wilson"/>
        <s v="Douglas Gregory"/>
        <s v="Mr. Andrew Foster"/>
        <s v="Aimee Turner"/>
        <s v="Chad Scott"/>
        <s v="Adam Burgess"/>
        <s v="James Padilla"/>
        <s v="Sandra Drake"/>
        <s v="Scott Williams"/>
        <s v="Thomas Atkins"/>
        <s v="Laura Mckinney"/>
        <s v="Brian Smith"/>
        <s v="Robert Montgomery"/>
        <s v="Tamara Davis"/>
        <s v="Dana Chapman"/>
        <s v="Jennifer Collins"/>
        <s v="Gary Jackson"/>
        <s v="Ashley Hicks"/>
        <s v="Hannah Luna"/>
        <s v="Robin Young"/>
        <s v="Craig Morrison"/>
        <s v="Mary Thompson"/>
        <s v="Kathleen Webster"/>
        <s v="Joann Glass"/>
        <s v="Madison Weber"/>
        <s v="Lori Hernandez"/>
        <s v="Jeremy Turner"/>
        <s v="Anthony Romero"/>
        <s v="Jesse Brown"/>
        <s v="Angela Lin"/>
        <s v="Lisa Hunter"/>
        <s v="Julian Conner"/>
        <s v="Joanna Pacheco"/>
        <s v="Erica Alvarez"/>
        <s v="Antonio Garcia"/>
        <s v="Gwendolyn Klein"/>
        <s v="Carrie Wright"/>
        <s v="Jeffrey Mills"/>
        <s v="Jake Campbell"/>
        <s v="George Harper"/>
        <s v="Maria Jones"/>
        <s v="Michael Mitchell"/>
        <s v="Mary Escobar"/>
        <s v="Felicia Aguilar"/>
        <s v="Gregory Ponce"/>
        <s v="Jenna Larson"/>
        <s v="Emily Bennett"/>
        <s v="Robin Santiago"/>
        <s v="Nancy Jennings"/>
        <s v="Maria Henderson"/>
        <s v="Jack White"/>
        <s v="Travis Tucker"/>
        <s v="Chad Jones"/>
        <s v="Ashley Wise"/>
        <s v="Sophia Johnson"/>
        <s v="Ralph Anderson"/>
        <s v="Christopher Guerra"/>
        <s v="Rhonda Martin"/>
        <s v="Jason Rhodes"/>
        <s v="Jeremy Mitchell"/>
        <s v="Joann Ferguson"/>
        <s v="Robert Harrison"/>
        <s v="Holly Valentine"/>
        <s v="Mrs. Diane Reyes"/>
        <s v="Tracy Montoya"/>
        <s v="Brenda Wright"/>
        <s v="Shelly Spencer"/>
        <s v="Ryan Rosales"/>
        <s v="Phillip Nelson"/>
        <s v="Brittany Kim"/>
        <s v="Courtney Hayes"/>
        <s v="Alexander Brown"/>
        <s v="Cynthia Vang"/>
        <s v="Alfred Galvan"/>
        <s v="Marie Moody"/>
        <s v="Dustin Gallegos"/>
        <s v="Brenda Thornton"/>
        <s v="Aaron Miller"/>
        <s v="Ruben Dunn"/>
        <s v="Kelsey Rodriguez"/>
        <s v="Eric Williams"/>
        <s v="Riley Bryant"/>
        <s v="Taylor Carlson"/>
        <s v="Jose Allen"/>
        <s v="Jeffrey Mendez"/>
        <s v="Jason Beck"/>
        <s v="William Jones"/>
        <s v="Katie Mcneil"/>
        <s v="Jeanette Harrison"/>
        <s v="Veronica King"/>
        <s v="Richard Cooper"/>
        <s v="Lori Ingram"/>
        <s v="Evelyn Williams"/>
        <s v="Robin Thompson"/>
        <s v="Julie Dominguez"/>
        <s v="Robin Brown"/>
        <s v="Judith Carter"/>
        <s v="Curtis Williams"/>
        <s v="Kaylee Hays"/>
        <s v="Dawn Mullins"/>
        <s v="Howard Norman"/>
        <s v="Evelyn Martinez"/>
        <s v="Steve Paul"/>
        <s v="Jasmine Beltran"/>
        <s v="Jonathan Glass MD"/>
        <s v="Monica Miller"/>
        <s v="Samantha Gardner"/>
        <s v="Bobby Guerrero"/>
        <s v="Lance Simmons"/>
        <s v="Heather Williams"/>
        <s v="Heather Bolton"/>
        <s v="William Gould"/>
        <s v="Mark Cox"/>
        <s v="Meghan Cisneros"/>
        <s v="Lawrence Harrington"/>
        <s v="Austin Osborne"/>
        <s v="James Bradley"/>
        <s v="Meghan Rush"/>
        <s v="Phillip Berry"/>
        <s v="Jennifer Banks"/>
        <s v="Brian Fitzgerald"/>
        <s v="Mr. Justin Green III"/>
        <s v="Zachary Mitchell"/>
        <s v="Katherine Martinez"/>
        <s v="Jodi Roach"/>
        <s v="Brandon Fleming"/>
        <s v="Emma Reed"/>
        <s v="Joshua Vance"/>
        <s v="Michelle Ho"/>
        <s v="Rebecca Hicks"/>
        <s v="Curtis Taylor"/>
        <s v="Allison Spencer"/>
        <s v="Robert Arnold"/>
        <s v="Angelica Parker"/>
        <s v="Dr. Kelly Hammond DVM"/>
        <s v="William Day"/>
        <s v="Michael Cooper"/>
        <s v="Penny Bowman"/>
        <s v="Vincent Reynolds"/>
        <s v="Amy Martinez"/>
        <s v="Christopher Morris"/>
        <s v="Hannah Everett"/>
        <s v="Sarah King"/>
        <s v="Krista Martinez"/>
        <s v="Joseph Shaw"/>
        <s v="Todd Moore"/>
        <s v="Michelle Jacobs"/>
        <s v="Kristy Bryan"/>
        <s v="Angel May"/>
        <s v="Marilyn Wang"/>
        <s v="Mark Jimenez"/>
        <s v="Donna Frye"/>
        <s v="Dr. Michael Evans"/>
        <s v="Anthony Gonzales"/>
        <s v="Mr. Lawrence Edwards"/>
        <s v="Morgan Valencia"/>
        <s v="Bianca Wood"/>
        <s v="Emma Owens"/>
        <s v="James Gilbert"/>
        <s v="Sean Moore"/>
        <s v="Kenneth Edwards"/>
        <s v="Kathleen Robertson"/>
        <s v="Mr. Alexander Landry MD"/>
        <s v="Cindy Gomez"/>
        <s v="Johnny Khan"/>
        <s v="Julie Herrera"/>
        <s v="Jessica Khan"/>
        <s v="Pamela Diaz"/>
        <s v="Kelly Lee"/>
        <s v="Angel Gordon"/>
        <s v="Diana Hays"/>
        <s v="Barbara Hester"/>
        <s v="Robert Morgan"/>
        <s v="Nicole Gonzalez"/>
        <s v="Kathryn Williams"/>
        <s v="Gary Wells"/>
        <s v="Larry Robertson"/>
        <s v="Louis Martin"/>
        <s v="Nancy Evans MD"/>
        <s v="Kim Erickson"/>
        <s v="Robert Richardson"/>
        <s v="Veronica Silva"/>
        <s v="Molly Watts"/>
        <s v="John Coffey"/>
        <s v="Paula Lane"/>
        <s v="Lauren Jackson"/>
        <s v="Lisa Randall"/>
        <s v="Michael Johnson"/>
        <s v="Ashley Smith"/>
        <s v="Christian Vaughn"/>
        <s v="Reginald Knapp"/>
        <s v="Nancy Brown"/>
        <s v="Daniel Nguyen"/>
        <s v="Kelly Edwards"/>
        <s v="Thomas Peterson"/>
        <s v="Raymond Le"/>
        <s v="Melissa Bishop"/>
        <s v="David Grant"/>
        <s v="William Evans"/>
        <s v="Daniel Bush"/>
        <s v="Gregory Peck"/>
        <s v="Denise Martinez"/>
        <s v="Jamie Baird"/>
        <s v="Tina Ballard"/>
        <s v="Dwayne Klein"/>
        <s v="Jeremy Scott"/>
        <s v="Dale Ryan"/>
        <s v="Melissa Taylor"/>
        <s v="Laurie Sanchez"/>
        <s v="Kiara Little"/>
        <s v="Jason Love"/>
        <s v="Randy Smith"/>
        <s v="Tanya Russell"/>
        <s v="Sherry Woods"/>
        <s v="Victor Morris"/>
        <s v="Susan Davis"/>
        <s v="Kimberly Sharp"/>
        <s v="Susan Thompson"/>
        <s v="Casey Gillespie"/>
        <s v="Jennifer Simpson DVM"/>
        <s v="Tammy Mcdowell"/>
        <s v="Keith Rodriguez"/>
        <s v="Mrs. Virginia Daniels"/>
        <s v="Todd Rosales MD"/>
        <s v="Brian Martin"/>
        <s v="David Lopez"/>
        <s v="Rachel Bradley"/>
        <s v="Casey Chase"/>
        <s v="Samantha Robertson"/>
        <s v="Michael Lopez"/>
        <s v="Franklin Wright"/>
        <s v="David Molina"/>
        <s v="Elizabeth Sharp"/>
        <s v="Matthew Schwartz"/>
        <s v="Bryan Parker"/>
        <s v="Jonathan Jacobson"/>
        <s v="Emily Wilson"/>
        <s v="Elizabeth Mendez"/>
        <s v="Casey Hernandez"/>
        <s v="Lisa Perry"/>
        <s v="Kaitlin Medina"/>
        <s v="Colleen Wright"/>
        <s v="Shelley Miller"/>
        <s v="Michael Miller"/>
        <s v="Amy Kelley"/>
        <s v="Laura Hernandez"/>
        <s v="Joseph Wilson"/>
        <s v="Kevin Davis"/>
        <s v="Rhonda Chavez"/>
        <s v="Joyce Brown"/>
        <s v="Robert Cummings"/>
        <s v="Robert Reese"/>
        <s v="Amber Cooper"/>
        <s v="Zachary Michael"/>
        <s v="Timothy Johnson"/>
        <s v="Randy Cannon"/>
        <s v="Maria Fisher"/>
        <s v="Janet Kane DVM"/>
        <s v="Michael Stanley"/>
        <s v="Martha Bailey"/>
        <s v="Joshua Rice"/>
        <s v="Courtney Smith"/>
        <s v="Edwin Nunez"/>
        <s v="Kim Morrow"/>
        <s v="Gregory Hill"/>
        <s v="Molly Rodriguez"/>
        <s v="Jennifer Miranda"/>
        <s v="Alexis Harris"/>
        <s v="Andrew Harper"/>
        <s v="Amber Yang"/>
        <s v="David Robinson"/>
        <s v="Amy Gordon"/>
        <s v="Robert Dennis"/>
        <s v="Kyle Chambers"/>
        <s v="Eric Thomas"/>
        <s v="Connie Turner"/>
        <s v="Travis Hobbs"/>
        <s v="Lori Simmons"/>
        <s v="William David DDS"/>
        <s v="Emma Butler"/>
        <s v="James Webster"/>
        <s v="Samuel Turner"/>
        <s v="Renee Melendez"/>
        <s v="Tracy Grant"/>
        <s v="David Harris"/>
        <s v="Tammy Boone"/>
        <s v="Nathaniel Lee"/>
        <s v="Michael Morrison"/>
        <s v="Chelsea Gill"/>
        <s v="Kristin Mendoza"/>
        <s v="Felicia Krueger"/>
        <s v="Timothy Hayden"/>
        <s v="Zachary Mendoza"/>
        <s v="Larry Harris"/>
        <s v="Kristen Rowe"/>
        <s v="Joseph Howard"/>
        <s v="Jose Crawford"/>
        <s v="William Harrison"/>
        <s v="Suzanne Wood"/>
        <s v="Justin Walker"/>
        <s v="Dean Donovan"/>
        <s v="Jennifer Hernandez"/>
        <s v="James Whitaker"/>
        <s v="Mr. Michael Scott PhD"/>
        <s v="Maria Henry"/>
        <s v="Robert Jackson"/>
        <s v="Katherine Stark"/>
        <s v="Maria Brown"/>
        <s v="Ryan Landry"/>
        <s v="Pamela Gutierrez"/>
        <s v="Crystal Mann"/>
        <s v="Jonathan Brooks"/>
        <s v="Mary Jensen"/>
        <s v="Mr. Aaron Arnold"/>
        <s v="Joseph Hill"/>
        <s v="Alicia Li"/>
        <s v="Renee Browning"/>
        <s v="Brent Hernandez"/>
        <s v="Joseph Ochoa"/>
        <s v="James Watson"/>
        <s v="Karl Branch"/>
        <s v="Michael Abbott"/>
        <s v="Shannon Malone"/>
        <s v="James Tran"/>
        <s v="Adam Jackson"/>
        <s v="Mr. Richard Knight PhD"/>
        <s v="Joseph Williams"/>
        <s v="Sean Clay"/>
        <s v="Anthony Jones"/>
        <s v="Stephanie Elliott"/>
        <s v="Timothy Edwards"/>
        <s v="Laurie Goodwin"/>
        <s v="Jennifer Jones"/>
        <s v="David Davenport"/>
        <s v="Steven Rivera"/>
        <s v="Brenda Hinton"/>
        <s v="Kathryn Mccann"/>
        <s v="Jeffrey Roberson"/>
        <s v="Randy Friedman"/>
        <s v="Raymond Johnson"/>
        <s v="Willie Henry"/>
        <s v="Todd Reynolds"/>
        <s v="Mary Miller"/>
        <s v="Rebecca Marquez"/>
        <s v="Christian Dawson"/>
        <s v="Nancy Stewart"/>
        <s v="Aaron Parker"/>
        <s v="Derrick Anderson"/>
        <s v="Jerry Peters"/>
        <s v="Alexander Gomez"/>
        <s v="Kyle Nguyen"/>
        <s v="Edgar Hughes"/>
        <s v="Steven Stein"/>
        <s v="Laura Jackson"/>
        <s v="Charles Turner"/>
        <s v="Arthur Hamilton MD"/>
        <s v="Mr. David Wright"/>
        <s v="Linda Gonzalez"/>
        <s v="Eric Rush"/>
        <s v="Manuel Brock"/>
        <s v="George Ochoa"/>
        <s v="Valerie Taylor"/>
        <s v="Travis Harris"/>
        <s v="Vincent Novak"/>
        <s v="Michael Henry"/>
        <s v="Dana Bennett"/>
        <s v="Jenna Wilson"/>
        <s v="Leslie Gardner"/>
        <s v="Krista Benton"/>
        <s v="Michael Gonzales"/>
        <s v="Michael Fuentes"/>
        <s v="Jennifer Porter"/>
        <s v="Dana Hopkins"/>
        <s v="Rachel Jones"/>
        <s v="Karen Morales DDS"/>
        <s v="Melissa Stephens"/>
        <s v="Heather Woodard"/>
        <s v="Margaret Miller"/>
        <s v="Mary Kelly"/>
        <s v="Amanda Terrell"/>
        <s v="Jennifer Goodwin"/>
        <s v="Jessica Smith"/>
        <s v="Jorge Stone"/>
        <s v="Laura Griffin"/>
        <s v="Raymond Chapman"/>
        <s v="Haley Johnson"/>
        <s v="Jason Nixon"/>
        <s v="Todd Thomas"/>
        <s v="Jesse Clark"/>
        <s v="Mr. Jeffrey Horton"/>
        <s v="Eric Patrick"/>
        <s v="Samuel Wong"/>
        <s v="Carly Riggs"/>
        <s v="Christopher Moore"/>
        <s v="Tina Hall"/>
        <s v="Cody Davidson"/>
        <s v="Allen Mendez"/>
        <s v="Kevin Price"/>
        <s v="Christine Goodwin"/>
        <s v="Amy Garcia"/>
        <s v="Chelsea Nguyen"/>
        <s v="Dennis Huffman"/>
        <s v="Margaret Harper"/>
        <s v="Laurie Bailey"/>
        <s v="Lisa Cervantes"/>
        <s v="Cesar Wilson"/>
        <s v="Clayton Steele"/>
        <s v="Jennifer Taylor"/>
        <s v="Cody Reid"/>
        <s v="Maria Cooke"/>
        <s v="Katherine Taylor"/>
        <s v="Jerry Brown"/>
        <s v="Adam Taylor"/>
        <s v="Tracey Wagner"/>
        <s v="Michael Perry PhD"/>
        <s v="Bradley Johnson DDS"/>
        <s v="Donald Medina"/>
        <s v="Jim Newton"/>
        <s v="Krista Wilson"/>
        <s v="Reginald Morrow"/>
        <s v="Rodney Williams"/>
        <s v="Kimberly Fritz"/>
        <s v="Ronald Potter"/>
        <s v="Zachary Cole"/>
        <s v="Robert Gonzales"/>
        <s v="Patricia Young PhD"/>
        <s v="Heather Page"/>
        <s v="Carol Taylor"/>
        <s v="Daniel Brown"/>
        <s v="Douglas Ryan"/>
        <s v="Michael Roberts"/>
        <s v="Scott Duke"/>
        <s v="Anna Estes"/>
        <s v="Tamara Riddle"/>
        <s v="Beth Cline"/>
        <s v="Michael Poole"/>
        <s v="Megan Burns"/>
        <s v="Debra Perry"/>
        <s v="Mark Beard"/>
        <s v="Jose Ramirez"/>
        <s v="Jackie Clements"/>
        <s v="Aaron Schroeder"/>
        <s v="Monica Ellis"/>
        <s v="Heather Brown"/>
        <s v="Claudia Jordan"/>
        <s v="Derrick Clayton"/>
        <s v="Kenneth Knight"/>
        <s v="Mr. Michael Williams"/>
        <s v="Richard Stevens"/>
        <s v="Scott Alexander"/>
        <s v="Tyler Harris"/>
        <s v="Bonnie Santos"/>
        <s v="Timothy Hill"/>
        <s v="Danielle Watson"/>
        <s v="Carol Sanders"/>
        <s v="Michael Young"/>
        <s v="Michele Smith"/>
        <s v="Casey Perez"/>
        <s v="Alexandra Dominguez"/>
        <s v="Virginia Henderson"/>
        <s v="Benjamin Reyes"/>
        <s v="Ashley Edwards"/>
        <s v="Breanna Ayala"/>
        <s v="Brandi Haney"/>
        <s v="Joseph Smith"/>
        <s v="Jessica Bowen"/>
        <s v="Brittany Jenkins"/>
        <s v="Shannon Miller"/>
        <s v="Paul Lawrence"/>
        <s v="Victor Edwards"/>
        <s v="Donald Miller"/>
        <s v="Lindsay Lawson"/>
        <s v="Melissa Abbott"/>
        <s v="Elizabeth Holmes"/>
        <s v="Nicole Phillips"/>
        <s v="Steven Blevins"/>
        <s v="Brian Porter MD"/>
        <s v="Vanessa Hatfield"/>
        <s v="Bonnie Valencia"/>
        <s v="Holly Vega"/>
        <s v="Tiffany Townsend"/>
        <s v="Austin Baker"/>
        <s v="Antonio Mccormick"/>
        <s v="Lori Mason"/>
        <s v="Lisa Ramirez"/>
        <s v="Jorge Harris"/>
        <s v="Kimberly Myers"/>
        <s v="Sandra Becker"/>
        <s v="Michael Blair"/>
        <s v="Amy Miller"/>
        <s v="Jesse Lynch"/>
        <s v="Patrick Yang"/>
        <s v="Michael Miles"/>
        <s v="Troy Mills"/>
        <s v="Michelle Jackson"/>
        <s v="Richard Adams"/>
        <s v="Patricia Johnson"/>
        <s v="Denise Brown"/>
        <s v="Laura Jones"/>
        <s v="Ian Porter"/>
        <s v="Holly Scott"/>
        <s v="Kenneth Sharp"/>
        <s v="Jordan Williams"/>
        <s v="Dana Ruiz"/>
        <s v="Chris Velazquez"/>
        <s v="Kristen Sloan"/>
        <s v="Jennifer Morris"/>
        <s v="Nathan Nelson"/>
        <s v="Jake Shaw"/>
        <s v="Cassie Brock"/>
        <s v="Dr. Andrea Marshall"/>
        <s v="Ryan Murphy"/>
        <s v="Aimee Gonzalez"/>
        <s v="Elizabeth Dean"/>
        <s v="Kevin Snyder"/>
        <s v="Christie Mccullough"/>
        <s v="Danielle Smith"/>
        <s v="David Reed"/>
        <s v="Sherry Tapia"/>
        <s v="Matthew Sweeney"/>
        <s v="Ashley Moreno"/>
        <s v="Johnathan Brown"/>
        <s v="Michelle Davis DVM"/>
        <s v="Kelly Haynes"/>
        <s v="William Miller"/>
        <s v="Casey Wilkins"/>
        <s v="Keith Graham"/>
        <s v="Cynthia Green"/>
        <s v="Robert Haynes"/>
        <s v="Emily Nelson"/>
        <s v="Dale Chan"/>
        <s v="Brittney Martin"/>
        <s v="Jason Herrera"/>
        <s v="Christine Parker"/>
        <s v="Bryan Moore"/>
        <s v="Samantha Terry"/>
        <s v="Russell Murphy"/>
        <s v="David Kelly"/>
        <s v="Megan Green"/>
        <s v="Amanda Sullivan MD"/>
        <s v="Danielle Murray"/>
        <s v="Brenda Smith"/>
        <s v="Vickie Anderson"/>
        <s v="Jacqueline Mccoy"/>
        <s v="Lauren Green"/>
        <s v="Alison Brown"/>
        <s v="Jill Anderson"/>
        <s v="Sandra Rivera"/>
        <s v="Joel Jackson"/>
        <s v="Samantha Foster"/>
        <s v="Michael Thompson"/>
        <s v="Cody Ramirez"/>
        <s v="Amanda Harvey"/>
        <s v="Edward Jenkins"/>
        <s v="Amy Ramirez"/>
        <s v="Curtis Wilkerson"/>
        <s v="Lydia Pham"/>
        <s v="Virginia Casey"/>
        <s v="Joshua Washington"/>
        <s v="Kathryn Price"/>
        <s v="Francis Robinson"/>
        <s v="Paula Brown"/>
        <s v="Kendra Wang DVM"/>
        <s v="Ariel Sandoval"/>
        <s v="Robert Stark"/>
        <s v="Zachary Robinson"/>
        <s v="Rebecca Kelly"/>
        <s v="Sarah Thompson"/>
        <s v="Renee Wolfe"/>
        <s v="Alyssa Haynes"/>
        <s v="Kristy Hart"/>
        <s v="William Keith"/>
        <s v="Eric Henry Jr."/>
        <s v="Daniel Fox"/>
        <s v="Thomas Harris"/>
        <s v="Mitchell Sellers"/>
        <s v="Erica Johnson"/>
        <s v="Sylvia Schroeder"/>
        <s v="Shannon Yu"/>
        <s v="Tom Foster"/>
        <s v="Eric Taylor"/>
        <s v="Travis Conner"/>
        <s v="Marie Thompson"/>
        <s v="Melissa Mcfarland"/>
        <s v="Courtney Chapman"/>
        <s v="Eric Barker"/>
        <s v="Nicholas Rush"/>
        <s v="Jenna Gamble"/>
        <s v="Amanda Guzman"/>
        <s v="Tracy Walker"/>
        <s v="Taylor Taylor"/>
        <s v="Cynthia Haas"/>
        <s v="Stephen Davis"/>
        <s v="Margaret Tanner"/>
        <s v="Derek Wright"/>
        <s v="David Rodriguez"/>
        <s v="James Oconnor"/>
        <s v="Stacey Snyder"/>
        <s v="Joshua Garcia"/>
        <s v="Sean Curtis"/>
        <s v="Carla Jones"/>
        <s v="Elizabeth Flores"/>
        <s v="Angela Jackson"/>
        <s v="Nicholas Payne"/>
        <s v="Anna Wheeler"/>
        <s v="Karen Johnson"/>
        <s v="Carmen Preston"/>
        <s v="Brian Harris"/>
        <s v="Michael Bowen"/>
        <s v="Deborah Campbell"/>
        <s v="Anthony Armstrong"/>
        <s v="Brittany Ward"/>
        <s v="Edward Stanley"/>
        <s v="Christina Johnson"/>
        <s v="Edgar Miller"/>
        <s v="Elizabeth Sanders"/>
        <s v="Matthew Davis MD"/>
        <s v="Stephen Wood"/>
        <s v="Dennis Marshall"/>
        <s v="Derrick Brown"/>
        <s v="Joshua Arellano"/>
        <s v="Kristen Randall"/>
        <s v="Jennifer Nichols"/>
        <s v="Karen Keith"/>
        <s v="Blake Orr"/>
        <s v="Kathryn Lester"/>
        <s v="Megan Oliver"/>
        <s v="Peter Thompson"/>
        <s v="Dr. Rhonda Martinez"/>
        <s v="William Graham"/>
        <s v="Lori Flowers MD"/>
        <s v="Suzanne Jones"/>
        <s v="James Nguyen"/>
        <s v="Jimmy Marks"/>
        <s v="Lisa Mills"/>
        <s v="Jason Hernandez"/>
        <s v="Olivia Ayers"/>
        <s v="Kristine Garcia"/>
        <s v="Joseph Cooper"/>
        <s v="James Washington"/>
        <s v="Amanda Hill"/>
        <s v="Lee Steele"/>
        <s v="Steve Rivera"/>
        <s v="Patrick Mccall"/>
        <s v="Alicia Roth"/>
        <s v="Douglas Vasquez"/>
        <s v="Annette Melton"/>
        <s v="William Ramos"/>
        <s v="Debra Butler"/>
        <s v="Chelsea Lewis"/>
        <s v="Natalie Malone"/>
        <s v="Eric Hunter"/>
        <s v="Samuel Suarez"/>
        <s v="Corey Whitaker"/>
        <s v="Danielle Bryant"/>
        <s v="Michele Hill"/>
        <s v="Kathy Reid"/>
        <s v="Andre Watson"/>
        <s v="Cassandra Harrell"/>
        <s v="Hannah Martin"/>
        <s v="Nicole Barker"/>
        <s v="James Martin"/>
        <s v="Traci Vincent"/>
        <s v="Megan Adams"/>
        <s v="Alejandro Deleon"/>
        <s v="Alexa Buck"/>
        <s v="Lindsay Smith"/>
        <s v="Robert Torres"/>
        <s v="Maria Coleman"/>
        <s v="Gregory King"/>
        <s v="Michael Holloway"/>
        <s v="Brian Hunt"/>
        <s v="Sarah Brooks"/>
        <s v="Lisa Evans"/>
        <s v="Arthur Mcneil"/>
        <s v="Shannon Green"/>
        <s v="Stephanie Evans"/>
        <s v="Ralph Yoder"/>
        <s v="Rebekah Greene"/>
        <s v="Melanie Griffith"/>
        <s v="Yolanda Green"/>
        <s v="James Johnson"/>
        <s v="Laura Lee"/>
        <s v="Courtney Nichols"/>
        <s v="Susan Powers"/>
        <s v="Sarah Pittman"/>
        <s v="Catherine Davis"/>
        <s v="David Stokes"/>
        <s v="Catherine Frazier"/>
        <s v="Brandon Kelly"/>
        <s v="Elizabeth French"/>
        <s v="David Carter"/>
        <s v="Julie Delacruz"/>
        <s v="Terry Jones"/>
        <s v="Kathryn Dillon"/>
        <s v="Edwin Brown"/>
        <s v="Brenda Gonzalez"/>
        <s v="Keith Knox"/>
        <s v="Eugene Baldwin"/>
        <s v="Katherine Welch"/>
        <s v="Mark Smith"/>
        <s v="Philip Jackson"/>
        <s v="Katherine Gallagher"/>
        <s v="Lucas Schultz"/>
        <s v="Vincent Reyes"/>
        <s v="Curtis Watson"/>
        <s v="Frank Whitaker"/>
        <s v="Michael Sims"/>
        <s v="James Chapman"/>
        <s v="Rodney Evans"/>
        <s v="Nicholas Carlson"/>
        <s v="Stephen Cowan"/>
        <s v="Steven Howard"/>
        <s v="Travis Hull"/>
        <s v="Darryl Acosta"/>
        <s v="Nicholas Lawrence"/>
        <s v="Jacob Santos"/>
        <s v="Shawn Scott"/>
        <s v="Amber Vang"/>
        <s v="Martha Smith"/>
        <s v="Jennifer James"/>
        <s v="Kara Hernandez"/>
        <s v="Lorraine Turner"/>
        <m/>
      </sharedItems>
    </cacheField>
    <cacheField name="age" numFmtId="0">
      <sharedItems containsString="0" containsBlank="1" containsNumber="1" containsInteger="1">
        <n v="24.0"/>
        <n v="6.0"/>
        <n v="32.0"/>
        <n v="25.0"/>
        <n v="83.0"/>
        <n v="62.0"/>
        <n v="52.0"/>
        <n v="50.0"/>
        <n v="29.0"/>
        <n v="77.0"/>
        <n v="37.0"/>
        <n v="7.0"/>
        <n v="31.0"/>
        <n v="86.0"/>
        <n v="87.0"/>
        <n v="53.0"/>
        <n v="34.0"/>
        <n v="45.0"/>
        <n v="13.0"/>
        <n v="73.0"/>
        <n v="18.0"/>
        <n v="1.0"/>
        <n v="10.0"/>
        <n v="19.0"/>
        <n v="8.0"/>
        <n v="85.0"/>
        <n v="80.0"/>
        <n v="72.0"/>
        <n v="84.0"/>
        <n v="33.0"/>
        <n v="75.0"/>
        <n v="39.0"/>
        <n v="9.0"/>
        <n v="68.0"/>
        <n v="61.0"/>
        <n v="16.0"/>
        <n v="41.0"/>
        <n v="43.0"/>
        <n v="20.0"/>
        <n v="69.0"/>
        <n v="11.0"/>
        <n v="46.0"/>
        <n v="22.0"/>
        <n v="47.0"/>
        <n v="81.0"/>
        <n v="30.0"/>
        <n v="2.0"/>
        <n v="54.0"/>
        <n v="3.0"/>
        <n v="17.0"/>
        <n v="55.0"/>
        <n v="64.0"/>
        <n v="67.0"/>
        <n v="60.0"/>
        <n v="70.0"/>
        <n v="56.0"/>
        <n v="5.0"/>
        <n v="48.0"/>
        <n v="49.0"/>
        <n v="88.0"/>
        <n v="28.0"/>
        <n v="4.0"/>
        <n v="27.0"/>
        <n v="44.0"/>
        <n v="76.0"/>
        <n v="58.0"/>
        <n v="38.0"/>
        <n v="12.0"/>
        <n v="59.0"/>
        <n v="21.0"/>
        <n v="63.0"/>
        <n v="35.0"/>
        <n v="14.0"/>
        <n v="23.0"/>
        <n v="26.0"/>
        <n v="71.0"/>
        <n v="89.0"/>
        <n v="74.0"/>
        <n v="57.0"/>
        <n v="65.0"/>
        <n v="36.0"/>
        <n v="79.0"/>
        <n v="0.0"/>
        <n v="78.0"/>
        <n v="42.0"/>
        <n v="15.0"/>
        <n v="66.0"/>
        <n v="82.0"/>
        <n v="51.0"/>
        <n v="40.0"/>
        <m/>
      </sharedItems>
    </cacheField>
    <cacheField name="arrival_date" numFmtId="164">
      <sharedItems containsDate="1" containsString="0" containsBlank="1">
        <d v="2025-03-16T00:00:00Z"/>
        <d v="2025-12-13T00:00:00Z"/>
        <d v="2025-06-29T00:00:00Z"/>
        <d v="2025-10-12T00:00:00Z"/>
        <d v="2025-02-18T00:00:00Z"/>
        <d v="2025-06-26T00:00:00Z"/>
        <d v="2025-12-26T00:00:00Z"/>
        <d v="2025-05-21T00:00:00Z"/>
        <d v="2025-07-30T00:00:00Z"/>
        <d v="2025-11-01T00:00:00Z"/>
        <d v="2025-01-19T00:00:00Z"/>
        <d v="2025-06-24T00:00:00Z"/>
        <d v="2025-11-15T00:00:00Z"/>
        <d v="2025-02-24T00:00:00Z"/>
        <d v="2025-06-11T00:00:00Z"/>
        <d v="2025-10-15T00:00:00Z"/>
        <d v="2025-11-09T00:00:00Z"/>
        <d v="2025-09-12T00:00:00Z"/>
        <d v="2025-08-27T00:00:00Z"/>
        <d v="2025-04-02T00:00:00Z"/>
        <d v="2025-03-29T00:00:00Z"/>
        <d v="2025-06-14T00:00:00Z"/>
        <d v="2025-11-07T00:00:00Z"/>
        <d v="2025-06-10T00:00:00Z"/>
        <d v="2025-02-05T00:00:00Z"/>
        <d v="2025-10-30T00:00:00Z"/>
        <d v="2025-07-14T00:00:00Z"/>
        <d v="2025-10-20T00:00:00Z"/>
        <d v="2025-02-22T00:00:00Z"/>
        <d v="2025-10-07T00:00:00Z"/>
        <d v="2025-02-28T00:00:00Z"/>
        <d v="2025-04-25T00:00:00Z"/>
        <d v="2025-08-25T00:00:00Z"/>
        <d v="2025-10-05T00:00:00Z"/>
        <d v="2025-01-29T00:00:00Z"/>
        <d v="2025-12-22T00:00:00Z"/>
        <d v="2025-04-27T00:00:00Z"/>
        <d v="2025-09-25T00:00:00Z"/>
        <d v="2025-07-09T00:00:00Z"/>
        <d v="2025-07-12T00:00:00Z"/>
        <d v="2025-05-29T00:00:00Z"/>
        <d v="2025-06-13T00:00:00Z"/>
        <d v="2025-10-16T00:00:00Z"/>
        <d v="2025-08-15T00:00:00Z"/>
        <d v="2025-12-31T00:00:00Z"/>
        <d v="2025-03-14T00:00:00Z"/>
        <d v="2025-08-05T00:00:00Z"/>
        <d v="2025-02-08T00:00:00Z"/>
        <d v="2025-04-12T00:00:00Z"/>
        <d v="2025-02-13T00:00:00Z"/>
        <d v="2025-08-04T00:00:00Z"/>
        <d v="2025-08-03T00:00:00Z"/>
        <d v="2025-01-25T00:00:00Z"/>
        <d v="2025-09-23T00:00:00Z"/>
        <d v="2025-03-27T00:00:00Z"/>
        <d v="2025-11-11T00:00:00Z"/>
        <d v="2025-04-13T00:00:00Z"/>
        <d v="2025-04-18T00:00:00Z"/>
        <d v="2025-06-20T00:00:00Z"/>
        <d v="2025-12-30T00:00:00Z"/>
        <d v="2025-07-29T00:00:00Z"/>
        <d v="2025-09-04T00:00:00Z"/>
        <d v="2025-04-06T00:00:00Z"/>
        <d v="2025-08-24T00:00:00Z"/>
        <d v="2025-12-25T00:00:00Z"/>
        <d v="2025-11-20T00:00:00Z"/>
        <d v="2025-07-06T00:00:00Z"/>
        <d v="2025-07-17T00:00:00Z"/>
        <d v="2025-11-29T00:00:00Z"/>
        <d v="2025-09-17T00:00:00Z"/>
        <d v="2025-03-04T00:00:00Z"/>
        <d v="2025-08-29T00:00:00Z"/>
        <d v="2025-09-18T00:00:00Z"/>
        <d v="2025-04-09T00:00:00Z"/>
        <d v="2025-03-03T00:00:00Z"/>
        <d v="2025-03-09T00:00:00Z"/>
        <d v="2025-11-19T00:00:00Z"/>
        <d v="2025-01-09T00:00:00Z"/>
        <d v="2025-08-14T00:00:00Z"/>
        <d v="2025-09-08T00:00:00Z"/>
        <d v="2025-02-06T00:00:00Z"/>
        <d v="2025-03-22T00:00:00Z"/>
        <d v="2025-11-14T00:00:00Z"/>
        <d v="2025-12-20T00:00:00Z"/>
        <d v="2025-06-17T00:00:00Z"/>
        <d v="2025-10-31T00:00:00Z"/>
        <d v="2025-06-30T00:00:00Z"/>
        <d v="2025-07-07T00:00:00Z"/>
        <d v="2025-09-06T00:00:00Z"/>
        <d v="2025-06-09T00:00:00Z"/>
        <d v="2025-03-23T00:00:00Z"/>
        <d v="2025-01-12T00:00:00Z"/>
        <d v="2025-06-04T00:00:00Z"/>
        <d v="2025-12-10T00:00:00Z"/>
        <d v="2025-03-15T00:00:00Z"/>
        <d v="2025-03-01T00:00:00Z"/>
        <d v="2025-12-18T00:00:00Z"/>
        <d v="2025-09-27T00:00:00Z"/>
        <d v="2025-02-02T00:00:00Z"/>
        <d v="2025-02-27T00:00:00Z"/>
        <d v="2025-01-27T00:00:00Z"/>
        <d v="2025-01-21T00:00:00Z"/>
        <d v="2025-09-14T00:00:00Z"/>
        <d v="2025-06-12T00:00:00Z"/>
        <d v="2025-10-01T00:00:00Z"/>
        <d v="2025-11-05T00:00:00Z"/>
        <d v="2025-02-19T00:00:00Z"/>
        <d v="2025-01-15T00:00:00Z"/>
        <d v="2025-09-30T00:00:00Z"/>
        <d v="2025-03-05T00:00:00Z"/>
        <d v="2025-01-11T00:00:00Z"/>
        <d v="2025-06-28T00:00:00Z"/>
        <d v="2025-02-15T00:00:00Z"/>
        <d v="2025-07-21T00:00:00Z"/>
        <d v="2025-03-18T00:00:00Z"/>
        <d v="2025-07-13T00:00:00Z"/>
        <d v="2025-05-02T00:00:00Z"/>
        <d v="2025-09-19T00:00:00Z"/>
        <d v="2025-07-23T00:00:00Z"/>
        <d v="2025-07-27T00:00:00Z"/>
        <d v="2025-01-03T00:00:00Z"/>
        <d v="2025-10-28T00:00:00Z"/>
        <d v="2025-02-04T00:00:00Z"/>
        <d v="2025-07-26T00:00:00Z"/>
        <d v="2025-12-16T00:00:00Z"/>
        <d v="2025-01-24T00:00:00Z"/>
        <d v="2025-01-18T00:00:00Z"/>
        <d v="2025-12-21T00:00:00Z"/>
        <d v="2025-01-14T00:00:00Z"/>
        <d v="2025-02-10T00:00:00Z"/>
        <d v="2025-05-10T00:00:00Z"/>
        <d v="2025-12-11T00:00:00Z"/>
        <d v="2025-08-17T00:00:00Z"/>
        <d v="2025-01-10T00:00:00Z"/>
        <d v="2025-04-03T00:00:00Z"/>
        <d v="2025-10-03T00:00:00Z"/>
        <d v="2025-04-17T00:00:00Z"/>
        <d v="2025-04-29T00:00:00Z"/>
        <d v="2025-08-11T00:00:00Z"/>
        <d v="2025-12-06T00:00:00Z"/>
        <d v="2025-01-08T00:00:00Z"/>
        <d v="2025-09-21T00:00:00Z"/>
        <d v="2025-08-06T00:00:00Z"/>
        <d v="2025-05-25T00:00:00Z"/>
        <d v="2025-03-17T00:00:00Z"/>
        <d v="2025-05-22T00:00:00Z"/>
        <d v="2025-08-08T00:00:00Z"/>
        <d v="2025-10-06T00:00:00Z"/>
        <d v="2025-11-06T00:00:00Z"/>
        <d v="2025-03-06T00:00:00Z"/>
        <d v="2025-11-12T00:00:00Z"/>
        <d v="2025-08-12T00:00:00Z"/>
        <d v="2025-09-24T00:00:00Z"/>
        <d v="2025-09-22T00:00:00Z"/>
        <d v="2025-08-09T00:00:00Z"/>
        <d v="2025-09-28T00:00:00Z"/>
        <d v="2025-12-02T00:00:00Z"/>
        <d v="2025-07-22T00:00:00Z"/>
        <d v="2025-02-21T00:00:00Z"/>
        <d v="2025-06-05T00:00:00Z"/>
        <d v="2025-06-07T00:00:00Z"/>
        <d v="2025-05-12T00:00:00Z"/>
        <d v="2025-12-17T00:00:00Z"/>
        <d v="2025-06-08T00:00:00Z"/>
        <d v="2025-09-20T00:00:00Z"/>
        <d v="2025-06-22T00:00:00Z"/>
        <d v="2025-10-04T00:00:00Z"/>
        <d v="2025-06-01T00:00:00Z"/>
        <d v="2025-08-30T00:00:00Z"/>
        <d v="2025-05-23T00:00:00Z"/>
        <d v="2025-09-11T00:00:00Z"/>
        <d v="2025-05-05T00:00:00Z"/>
        <d v="2025-10-29T00:00:00Z"/>
        <d v="2025-02-11T00:00:00Z"/>
        <d v="2025-07-15T00:00:00Z"/>
        <d v="2025-03-08T00:00:00Z"/>
        <d v="2025-10-27T00:00:00Z"/>
        <d v="2025-10-14T00:00:00Z"/>
        <d v="2025-05-01T00:00:00Z"/>
        <d v="2025-05-16T00:00:00Z"/>
        <d v="2025-03-25T00:00:00Z"/>
        <d v="2025-08-19T00:00:00Z"/>
        <d v="2025-05-31T00:00:00Z"/>
        <d v="2025-10-18T00:00:00Z"/>
        <d v="2025-05-14T00:00:00Z"/>
        <d v="2025-03-07T00:00:00Z"/>
        <d v="2025-07-25T00:00:00Z"/>
        <d v="2025-10-08T00:00:00Z"/>
        <d v="2025-01-20T00:00:00Z"/>
        <d v="2025-09-10T00:00:00Z"/>
        <d v="2025-03-24T00:00:00Z"/>
        <d v="2025-09-09T00:00:00Z"/>
        <d v="2025-02-09T00:00:00Z"/>
        <d v="2025-11-04T00:00:00Z"/>
        <d v="2025-04-26T00:00:00Z"/>
        <d v="2025-09-03T00:00:00Z"/>
        <d v="2025-11-10T00:00:00Z"/>
        <d v="2025-01-13T00:00:00Z"/>
        <d v="2025-12-04T00:00:00Z"/>
        <d v="2025-07-02T00:00:00Z"/>
        <d v="2025-04-30T00:00:00Z"/>
        <d v="2025-02-17T00:00:00Z"/>
        <d v="2025-08-02T00:00:00Z"/>
        <d v="2025-12-09T00:00:00Z"/>
        <d v="2025-03-28T00:00:00Z"/>
        <d v="2025-08-20T00:00:00Z"/>
        <d v="2025-05-18T00:00:00Z"/>
        <d v="2025-06-18T00:00:00Z"/>
        <d v="2025-05-20T00:00:00Z"/>
        <d v="2025-09-26T00:00:00Z"/>
        <d v="2025-06-02T00:00:00Z"/>
        <d v="2025-06-21T00:00:00Z"/>
        <d v="2025-09-15T00:00:00Z"/>
        <d v="2025-10-10T00:00:00Z"/>
        <d v="2025-07-08T00:00:00Z"/>
        <d v="2025-07-05T00:00:00Z"/>
        <d v="2025-04-14T00:00:00Z"/>
        <d v="2025-04-22T00:00:00Z"/>
        <d v="2025-08-22T00:00:00Z"/>
        <d v="2025-08-18T00:00:00Z"/>
        <d v="2025-02-07T00:00:00Z"/>
        <d v="2025-04-19T00:00:00Z"/>
        <d v="2025-08-16T00:00:00Z"/>
        <d v="2025-02-16T00:00:00Z"/>
        <d v="2025-11-21T00:00:00Z"/>
        <d v="2025-06-23T00:00:00Z"/>
        <d v="2025-04-16T00:00:00Z"/>
        <d v="2025-07-01T00:00:00Z"/>
        <d v="2025-01-07T00:00:00Z"/>
        <d v="2025-09-05T00:00:00Z"/>
        <d v="2025-07-18T00:00:00Z"/>
        <d v="2025-05-11T00:00:00Z"/>
        <d v="2025-01-17T00:00:00Z"/>
        <d v="2025-01-22T00:00:00Z"/>
        <d v="2025-05-24T00:00:00Z"/>
        <d v="2025-10-11T00:00:00Z"/>
        <d v="2025-10-24T00:00:00Z"/>
        <d v="2025-12-29T00:00:00Z"/>
        <d v="2025-05-09T00:00:00Z"/>
        <d v="2025-06-25T00:00:00Z"/>
        <d v="2025-05-08T00:00:00Z"/>
        <d v="2025-12-19T00:00:00Z"/>
        <d v="2025-06-03T00:00:00Z"/>
        <d v="2025-10-13T00:00:00Z"/>
        <d v="2025-05-19T00:00:00Z"/>
        <d v="2025-07-31T00:00:00Z"/>
        <d v="2025-05-28T00:00:00Z"/>
        <d v="2025-08-07T00:00:00Z"/>
        <d v="2025-05-27T00:00:00Z"/>
        <d v="2025-07-20T00:00:00Z"/>
        <d v="2025-08-10T00:00:00Z"/>
        <d v="2025-05-07T00:00:00Z"/>
        <d v="2025-11-28T00:00:00Z"/>
        <d v="2025-12-28T00:00:00Z"/>
        <d v="2025-12-07T00:00:00Z"/>
        <d v="2025-11-03T00:00:00Z"/>
        <d v="2025-08-13T00:00:00Z"/>
        <d v="2025-11-27T00:00:00Z"/>
        <d v="2025-02-20T00:00:00Z"/>
        <d v="2025-09-16T00:00:00Z"/>
        <d v="2025-01-02T00:00:00Z"/>
        <d v="2025-12-23T00:00:00Z"/>
        <d v="2025-10-21T00:00:00Z"/>
        <d v="2025-05-26T00:00:00Z"/>
        <d v="2025-01-23T00:00:00Z"/>
        <d v="2025-06-16T00:00:00Z"/>
        <d v="2025-05-06T00:00:00Z"/>
        <d v="2025-04-23T00:00:00Z"/>
        <d v="2025-09-02T00:00:00Z"/>
        <d v="2025-05-04T00:00:00Z"/>
        <d v="2025-03-10T00:00:00Z"/>
        <d v="2025-12-08T00:00:00Z"/>
        <d v="2025-04-11T00:00:00Z"/>
        <d v="2025-01-05T00:00:00Z"/>
        <d v="2025-07-11T00:00:00Z"/>
        <d v="2025-11-25T00:00:00Z"/>
        <d v="2025-10-25T00:00:00Z"/>
        <d v="2025-11-23T00:00:00Z"/>
        <d v="2025-10-19T00:00:00Z"/>
        <d v="2025-03-13T00:00:00Z"/>
        <d v="2025-07-03T00:00:00Z"/>
        <d v="2025-11-17T00:00:00Z"/>
        <d v="2025-07-10T00:00:00Z"/>
        <d v="2025-10-17T00:00:00Z"/>
        <d v="2025-04-04T00:00:00Z"/>
        <d v="2025-01-16T00:00:00Z"/>
        <d v="2025-11-22T00:00:00Z"/>
        <d v="2025-08-23T00:00:00Z"/>
        <d v="2025-04-28T00:00:00Z"/>
        <d v="2025-12-03T00:00:00Z"/>
        <d v="2025-04-21T00:00:00Z"/>
        <d v="2025-02-14T00:00:00Z"/>
        <d v="2025-06-06T00:00:00Z"/>
        <d v="2025-03-20T00:00:00Z"/>
        <d v="2025-01-04T00:00:00Z"/>
        <d v="2025-05-13T00:00:00Z"/>
        <d v="2025-03-31T00:00:00Z"/>
        <d v="2025-10-09T00:00:00Z"/>
        <d v="2025-12-27T00:00:00Z"/>
        <d v="2025-03-19T00:00:00Z"/>
        <d v="2025-01-06T00:00:00Z"/>
        <d v="2025-03-11T00:00:00Z"/>
        <d v="2025-04-01T00:00:00Z"/>
        <d v="2025-12-15T00:00:00Z"/>
        <d v="2025-11-13T00:00:00Z"/>
        <d v="2025-09-29T00:00:00Z"/>
        <d v="2025-02-01T00:00:00Z"/>
        <d v="2025-12-05T00:00:00Z"/>
        <d v="2025-11-16T00:00:00Z"/>
        <d v="2025-03-21T00:00:00Z"/>
        <d v="2025-04-05T00:00:00Z"/>
        <d v="2025-11-18T00:00:00Z"/>
        <d v="2025-04-08T00:00:00Z"/>
        <d v="2025-07-28T00:00:00Z"/>
        <d v="2025-02-25T00:00:00Z"/>
        <d v="2025-04-24T00:00:00Z"/>
        <d v="2025-07-04T00:00:00Z"/>
        <d v="2025-05-15T00:00:00Z"/>
        <d v="2025-03-02T00:00:00Z"/>
        <d v="2025-08-01T00:00:00Z"/>
        <d v="2025-11-08T00:00:00Z"/>
        <d v="2025-01-30T00:00:00Z"/>
        <d v="2025-10-22T00:00:00Z"/>
        <d v="2025-09-13T00:00:00Z"/>
        <d v="2025-10-26T00:00:00Z"/>
        <d v="2025-07-16T00:00:00Z"/>
        <d v="2025-01-26T00:00:00Z"/>
        <d v="2025-05-30T00:00:00Z"/>
        <d v="2025-06-15T00:00:00Z"/>
        <d v="2025-01-31T00:00:00Z"/>
        <d v="2025-03-30T00:00:00Z"/>
        <d v="2025-11-24T00:00:00Z"/>
        <d v="2025-05-17T00:00:00Z"/>
        <d v="2025-01-28T00:00:00Z"/>
        <d v="2025-09-01T00:00:00Z"/>
        <d v="2025-04-07T00:00:00Z"/>
        <d v="2025-09-07T00:00:00Z"/>
        <d v="2025-04-10T00:00:00Z"/>
        <d v="2025-12-12T00:00:00Z"/>
        <d v="2025-03-26T00:00:00Z"/>
        <d v="2025-08-31T00:00:00Z"/>
        <d v="2025-02-12T00:00:00Z"/>
        <d v="2025-03-12T00:00:00Z"/>
        <d v="2025-12-14T00:00:00Z"/>
        <m/>
      </sharedItems>
    </cacheField>
    <cacheField name="departure_date" numFmtId="164">
      <sharedItems containsDate="1" containsString="0" containsBlank="1">
        <d v="2025-03-22T00:00:00Z"/>
        <d v="2025-12-14T00:00:00Z"/>
        <d v="2025-07-05T00:00:00Z"/>
        <d v="2025-10-23T00:00:00Z"/>
        <d v="2025-02-25T00:00:00Z"/>
        <d v="2025-06-30T00:00:00Z"/>
        <d v="2025-12-27T00:00:00Z"/>
        <d v="2025-06-04T00:00:00Z"/>
        <d v="2025-08-13T00:00:00Z"/>
        <d v="2025-11-14T00:00:00Z"/>
        <d v="2025-01-21T00:00:00Z"/>
        <d v="2025-06-26T00:00:00Z"/>
        <d v="2025-11-19T00:00:00Z"/>
        <d v="2025-03-03T00:00:00Z"/>
        <d v="2025-06-23T00:00:00Z"/>
        <d v="2025-10-17T00:00:00Z"/>
        <d v="2025-11-16T00:00:00Z"/>
        <d v="2025-09-25T00:00:00Z"/>
        <d v="2025-09-01T00:00:00Z"/>
        <d v="2025-04-10T00:00:00Z"/>
        <d v="2025-04-12T00:00:00Z"/>
        <d v="2025-06-20T00:00:00Z"/>
        <d v="2025-11-09T00:00:00Z"/>
        <d v="2025-06-17T00:00:00Z"/>
        <d v="2025-02-18T00:00:00Z"/>
        <d v="2025-11-04T00:00:00Z"/>
        <d v="2025-07-21T00:00:00Z"/>
        <d v="2025-10-26T00:00:00Z"/>
        <d v="2025-03-06T00:00:00Z"/>
        <d v="2025-10-08T00:00:00Z"/>
        <d v="2025-03-14T00:00:00Z"/>
        <d v="2025-04-26T00:00:00Z"/>
        <d v="2025-09-03T00:00:00Z"/>
        <d v="2025-10-16T00:00:00Z"/>
        <d v="2025-02-11T00:00:00Z"/>
        <d v="2025-12-31T00:00:00Z"/>
        <d v="2025-05-07T00:00:00Z"/>
        <d v="2025-11-15T00:00:00Z"/>
        <d v="2025-07-19T00:00:00Z"/>
        <d v="2025-07-15T00:00:00Z"/>
        <d v="2025-06-09T00:00:00Z"/>
        <d v="2025-06-14T00:00:00Z"/>
        <d v="2025-03-04T00:00:00Z"/>
        <d v="2025-08-19T00:00:00Z"/>
        <d v="2026-01-11T00:00:00Z"/>
        <d v="2025-03-23T00:00:00Z"/>
        <d v="2025-08-18T00:00:00Z"/>
        <d v="2025-04-14T00:00:00Z"/>
        <d v="2025-02-24T00:00:00Z"/>
        <d v="2025-11-08T00:00:00Z"/>
        <d v="2025-08-07T00:00:00Z"/>
        <d v="2025-08-08T00:00:00Z"/>
        <d v="2025-01-27T00:00:00Z"/>
        <d v="2025-03-10T00:00:00Z"/>
        <d v="2025-09-30T00:00:00Z"/>
        <d v="2025-04-06T00:00:00Z"/>
        <d v="2025-05-04T00:00:00Z"/>
        <d v="2025-11-18T00:00:00Z"/>
        <d v="2025-04-30T00:00:00Z"/>
        <d v="2025-06-28T00:00:00Z"/>
        <d v="2026-01-06T00:00:00Z"/>
        <d v="2025-07-30T00:00:00Z"/>
        <d v="2025-11-10T00:00:00Z"/>
        <d v="2025-09-17T00:00:00Z"/>
        <d v="2025-04-09T00:00:00Z"/>
        <d v="2025-02-12T00:00:00Z"/>
        <d v="2025-09-02T00:00:00Z"/>
        <d v="2025-09-05T00:00:00Z"/>
        <d v="2025-12-29T00:00:00Z"/>
        <d v="2025-06-29T00:00:00Z"/>
        <d v="2025-11-22T00:00:00Z"/>
        <d v="2025-07-17T00:00:00Z"/>
        <d v="2025-07-16T00:00:00Z"/>
        <d v="2025-07-24T00:00:00Z"/>
        <d v="2025-12-01T00:00:00Z"/>
        <d v="2025-09-28T00:00:00Z"/>
        <d v="2025-09-08T00:00:00Z"/>
        <d v="2025-09-24T00:00:00Z"/>
        <d v="2025-04-13T00:00:00Z"/>
        <d v="2025-08-21T00:00:00Z"/>
        <d v="2025-11-30T00:00:00Z"/>
        <d v="2025-07-23T00:00:00Z"/>
        <d v="2025-01-17T00:00:00Z"/>
        <d v="2025-08-22T00:00:00Z"/>
        <d v="2025-09-13T00:00:00Z"/>
        <d v="2025-03-24T00:00:00Z"/>
        <d v="2025-11-27T00:00:00Z"/>
        <d v="2025-12-28T00:00:00Z"/>
        <d v="2025-10-22T00:00:00Z"/>
        <d v="2025-07-10T00:00:00Z"/>
        <d v="2025-07-14T00:00:00Z"/>
        <d v="2025-09-09T00:00:00Z"/>
        <d v="2025-03-27T00:00:00Z"/>
        <d v="2025-01-19T00:00:00Z"/>
        <d v="2025-06-05T00:00:00Z"/>
        <d v="2025-12-23T00:00:00Z"/>
        <d v="2025-03-15T00:00:00Z"/>
        <d v="2025-12-22T00:00:00Z"/>
        <d v="2025-01-18T00:00:00Z"/>
        <d v="2025-07-18T00:00:00Z"/>
        <d v="2025-10-10T00:00:00Z"/>
        <d v="2025-02-08T00:00:00Z"/>
        <d v="2025-02-15T00:00:00Z"/>
        <d v="2025-01-30T00:00:00Z"/>
        <d v="2025-01-26T00:00:00Z"/>
        <d v="2025-06-13T00:00:00Z"/>
        <d v="2025-10-13T00:00:00Z"/>
        <d v="2025-11-13T00:00:00Z"/>
        <d v="2025-02-23T00:00:00Z"/>
        <d v="2025-07-08T00:00:00Z"/>
        <d v="2025-01-24T00:00:00Z"/>
        <d v="2025-10-14T00:00:00Z"/>
        <d v="2025-11-21T00:00:00Z"/>
        <d v="2025-03-18T00:00:00Z"/>
        <d v="2025-10-15T00:00:00Z"/>
        <d v="2025-04-21T00:00:00Z"/>
        <d v="2025-07-06T00:00:00Z"/>
        <d v="2025-02-21T00:00:00Z"/>
        <d v="2025-07-29T00:00:00Z"/>
        <d v="2025-10-25T00:00:00Z"/>
        <d v="2025-07-31T00:00:00Z"/>
        <d v="2025-01-12T00:00:00Z"/>
        <d v="2025-10-31T00:00:00Z"/>
        <d v="2026-01-04T00:00:00Z"/>
        <d v="2025-10-18T00:00:00Z"/>
        <d v="2025-08-05T00:00:00Z"/>
        <d v="2025-02-17T00:00:00Z"/>
        <d v="2025-07-27T00:00:00Z"/>
        <d v="2025-12-21T00:00:00Z"/>
        <d v="2025-01-28T00:00:00Z"/>
        <d v="2026-01-13T00:00:00Z"/>
        <d v="2025-02-20T00:00:00Z"/>
        <d v="2025-04-29T00:00:00Z"/>
        <d v="2025-09-26T00:00:00Z"/>
        <d v="2025-05-17T00:00:00Z"/>
        <d v="2025-12-20T00:00:00Z"/>
        <d v="2025-01-13T00:00:00Z"/>
        <d v="2025-10-11T00:00:00Z"/>
        <d v="2025-03-11T00:00:00Z"/>
        <d v="2025-04-22T00:00:00Z"/>
        <d v="2025-11-02T00:00:00Z"/>
        <d v="2025-10-24T00:00:00Z"/>
        <d v="2025-05-02T00:00:00Z"/>
        <d v="2025-06-11T00:00:00Z"/>
        <d v="2025-12-13T00:00:00Z"/>
        <d v="2025-01-10T00:00:00Z"/>
        <d v="2025-10-04T00:00:00Z"/>
        <d v="2025-03-29T00:00:00Z"/>
        <d v="2025-08-17T00:00:00Z"/>
        <d v="2025-03-28T00:00:00Z"/>
        <d v="2025-05-27T00:00:00Z"/>
        <d v="2025-08-10T00:00:00Z"/>
        <d v="2025-06-19T00:00:00Z"/>
        <d v="2025-03-19T00:00:00Z"/>
        <d v="2025-01-25T00:00:00Z"/>
        <d v="2025-10-09T00:00:00Z"/>
        <d v="2025-11-25T00:00:00Z"/>
        <d v="2025-09-27T00:00:00Z"/>
        <d v="2025-11-05T00:00:00Z"/>
        <d v="2026-01-10T00:00:00Z"/>
        <d v="2025-12-07T00:00:00Z"/>
        <d v="2025-07-25T00:00:00Z"/>
        <d v="2025-03-07T00:00:00Z"/>
        <d v="2025-06-08T00:00:00Z"/>
        <d v="2025-05-22T00:00:00Z"/>
        <d v="2025-06-15T00:00:00Z"/>
        <d v="2025-07-02T00:00:00Z"/>
        <d v="2025-06-02T00:00:00Z"/>
        <d v="2025-02-27T00:00:00Z"/>
        <d v="2025-09-04T00:00:00Z"/>
        <d v="2025-05-30T00:00:00Z"/>
        <d v="2025-05-26T00:00:00Z"/>
        <d v="2025-09-20T00:00:00Z"/>
        <d v="2025-05-12T00:00:00Z"/>
        <d v="2025-11-01T00:00:00Z"/>
        <d v="2025-07-28T00:00:00Z"/>
        <d v="2025-02-01T00:00:00Z"/>
        <d v="2025-11-06T00:00:00Z"/>
        <d v="2025-05-08T00:00:00Z"/>
        <d v="2025-05-20T00:00:00Z"/>
        <d v="2026-01-03T00:00:00Z"/>
        <d v="2025-03-31T00:00:00Z"/>
        <d v="2025-08-20T00:00:00Z"/>
        <d v="2025-08-27T00:00:00Z"/>
        <d v="2025-09-15T00:00:00Z"/>
        <d v="2025-07-13T00:00:00Z"/>
        <d v="2025-05-29T00:00:00Z"/>
        <d v="2025-02-28T00:00:00Z"/>
        <d v="2025-01-23T00:00:00Z"/>
        <d v="2025-10-21T00:00:00Z"/>
        <d v="2025-02-07T00:00:00Z"/>
        <d v="2025-01-29T00:00:00Z"/>
        <d v="2025-04-18T00:00:00Z"/>
        <d v="2025-01-22T00:00:00Z"/>
        <d v="2025-06-22T00:00:00Z"/>
        <d v="2025-10-02T00:00:00Z"/>
        <d v="2025-09-18T00:00:00Z"/>
        <d v="2025-04-02T00:00:00Z"/>
        <d v="2025-09-10T00:00:00Z"/>
        <d v="2025-02-10T00:00:00Z"/>
        <d v="2025-05-10T00:00:00Z"/>
        <d v="2025-04-08T00:00:00Z"/>
        <d v="2025-04-01T00:00:00Z"/>
        <d v="2025-12-09T00:00:00Z"/>
        <d v="2025-07-07T00:00:00Z"/>
        <d v="2025-03-05T00:00:00Z"/>
        <d v="2025-02-16T00:00:00Z"/>
        <d v="2025-05-09T00:00:00Z"/>
        <d v="2025-03-02T00:00:00Z"/>
        <d v="2025-12-17T00:00:00Z"/>
        <d v="2025-08-30T00:00:00Z"/>
        <d v="2025-08-06T00:00:00Z"/>
        <d v="2025-09-23T00:00:00Z"/>
        <d v="2025-05-24T00:00:00Z"/>
        <d v="2025-02-22T00:00:00Z"/>
        <d v="2025-06-27T00:00:00Z"/>
        <d v="2025-05-31T00:00:00Z"/>
        <d v="2025-10-01T00:00:00Z"/>
        <d v="2025-10-27T00:00:00Z"/>
        <d v="2025-09-29T00:00:00Z"/>
        <d v="2025-06-10T00:00:00Z"/>
        <d v="2025-06-24T00:00:00Z"/>
        <d v="2025-05-06T00:00:00Z"/>
        <d v="2026-01-09T00:00:00Z"/>
        <d v="2025-08-23T00:00:00Z"/>
        <d v="2025-10-12T00:00:00Z"/>
        <d v="2025-07-09T00:00:00Z"/>
        <d v="2025-04-27T00:00:00Z"/>
        <d v="2025-04-17T00:00:00Z"/>
        <d v="2025-05-05T00:00:00Z"/>
        <d v="2025-01-31T00:00:00Z"/>
        <d v="2025-08-04T00:00:00Z"/>
        <d v="2025-05-01T00:00:00Z"/>
        <d v="2025-09-21T00:00:00Z"/>
        <d v="2025-08-26T00:00:00Z"/>
        <d v="2025-07-11T00:00:00Z"/>
        <d v="2025-09-16T00:00:00Z"/>
        <d v="2025-05-18T00:00:00Z"/>
        <d v="2025-06-12T00:00:00Z"/>
        <d v="2026-01-01T00:00:00Z"/>
        <d v="2025-03-16T00:00:00Z"/>
        <d v="2025-12-18T00:00:00Z"/>
        <d v="2025-05-21T00:00:00Z"/>
        <d v="2025-08-25T00:00:00Z"/>
        <d v="2025-04-16T00:00:00Z"/>
        <d v="2025-09-14T00:00:00Z"/>
        <d v="2025-10-28T00:00:00Z"/>
        <d v="2025-05-16T00:00:00Z"/>
        <d v="2025-09-06T00:00:00Z"/>
        <d v="2025-05-19T00:00:00Z"/>
        <d v="2025-08-11T00:00:00Z"/>
        <d v="2025-07-01T00:00:00Z"/>
        <d v="2025-12-12T00:00:00Z"/>
        <d v="2025-08-24T00:00:00Z"/>
        <d v="2025-08-01T00:00:00Z"/>
        <d v="2025-08-14T00:00:00Z"/>
        <d v="2025-04-19T00:00:00Z"/>
        <d v="2025-04-07T00:00:00Z"/>
        <d v="2025-08-03T00:00:00Z"/>
        <d v="2025-05-14T00:00:00Z"/>
        <d v="2025-08-02T00:00:00Z"/>
        <d v="2025-12-04T00:00:00Z"/>
        <d v="2025-03-30T00:00:00Z"/>
        <d v="2025-09-22T00:00:00Z"/>
        <d v="2025-06-03T00:00:00Z"/>
        <d v="2025-04-25T00:00:00Z"/>
        <d v="2025-12-10T00:00:00Z"/>
        <d v="2025-02-26T00:00:00Z"/>
        <d v="2025-01-15T00:00:00Z"/>
        <d v="2025-12-24T00:00:00Z"/>
        <d v="2025-06-18T00:00:00Z"/>
        <d v="2025-07-20T00:00:00Z"/>
        <d v="2025-02-13T00:00:00Z"/>
        <d v="2025-10-03T00:00:00Z"/>
        <d v="2025-12-15T00:00:00Z"/>
        <d v="2025-04-15T00:00:00Z"/>
        <d v="2025-01-06T00:00:00Z"/>
        <d v="2025-11-12T00:00:00Z"/>
        <d v="2025-07-12T00:00:00Z"/>
        <d v="2025-08-09T00:00:00Z"/>
        <d v="2025-08-31T00:00:00Z"/>
        <d v="2025-12-03T00:00:00Z"/>
        <d v="2025-07-22T00:00:00Z"/>
        <d v="2025-02-19T00:00:00Z"/>
        <d v="2025-06-01T00:00:00Z"/>
        <d v="2025-03-25T00:00:00Z"/>
        <d v="2025-10-19T00:00:00Z"/>
        <d v="2025-11-23T00:00:00Z"/>
        <d v="2025-02-06T00:00:00Z"/>
        <d v="2025-06-25T00:00:00Z"/>
        <d v="2025-01-14T00:00:00Z"/>
        <d v="2025-02-04T00:00:00Z"/>
        <d v="2026-01-07T00:00:00Z"/>
        <d v="2025-03-20T00:00:00Z"/>
        <d v="2025-09-12T00:00:00Z"/>
        <d v="2025-02-09T00:00:00Z"/>
        <d v="2025-04-03T00:00:00Z"/>
        <d v="2025-12-19T00:00:00Z"/>
        <d v="2025-01-07T00:00:00Z"/>
        <d v="2025-11-17T00:00:00Z"/>
        <d v="2025-11-03T00:00:00Z"/>
        <d v="2025-02-05T00:00:00Z"/>
        <d v="2025-12-16T00:00:00Z"/>
        <d v="2025-10-30T00:00:00Z"/>
        <d v="2025-08-15T00:00:00Z"/>
        <d v="2025-12-08T00:00:00Z"/>
        <d v="2025-06-16T00:00:00Z"/>
        <d v="2025-12-02T00:00:00Z"/>
        <d v="2025-05-25T00:00:00Z"/>
        <d v="2025-11-24T00:00:00Z"/>
        <d v="2025-03-26T00:00:00Z"/>
        <d v="2025-03-08T00:00:00Z"/>
        <d v="2025-01-20T00:00:00Z"/>
        <d v="2025-05-28T00:00:00Z"/>
        <d v="2025-04-23T00:00:00Z"/>
        <d v="2025-03-12T00:00:00Z"/>
        <d v="2025-05-03T00:00:00Z"/>
        <d v="2025-06-21T00:00:00Z"/>
        <d v="2026-01-02T00:00:00Z"/>
        <d v="2025-08-12T00:00:00Z"/>
        <d v="2025-01-09T00:00:00Z"/>
        <d v="2025-10-29T00:00:00Z"/>
        <d v="2025-11-07T00:00:00Z"/>
        <d v="2025-09-19T00:00:00Z"/>
        <d v="2025-03-09T00:00:00Z"/>
        <d v="2025-05-15T00:00:00Z"/>
        <d v="2025-11-26T00:00:00Z"/>
        <d v="2025-10-06T00:00:00Z"/>
        <d v="2025-10-20T00:00:00Z"/>
        <d v="2025-05-23T00:00:00Z"/>
        <d v="2025-11-29T00:00:00Z"/>
        <d v="2026-01-05T00:00:00Z"/>
        <d v="2025-01-08T00:00:00Z"/>
        <d v="2025-07-03T00:00:00Z"/>
        <d v="2025-06-07T00:00:00Z"/>
        <d v="2025-04-28T00:00:00Z"/>
        <d v="2025-06-06T00:00:00Z"/>
        <m/>
      </sharedItems>
    </cacheField>
    <cacheField name="service" numFmtId="0">
      <sharedItems containsBlank="1">
        <s v="surgery"/>
        <s v="general_medicine"/>
        <s v="emergency"/>
        <s v="ICU"/>
        <m/>
      </sharedItems>
    </cacheField>
    <cacheField name="satisfaction" numFmtId="0">
      <sharedItems containsString="0" containsBlank="1" containsNumber="1" containsInteger="1">
        <n v="61.0"/>
        <n v="83.0"/>
        <n v="81.0"/>
        <n v="76.0"/>
        <n v="66.0"/>
        <n v="82.0"/>
        <n v="91.0"/>
        <n v="88.0"/>
        <n v="60.0"/>
        <n v="62.0"/>
        <n v="92.0"/>
        <n v="67.0"/>
        <n v="93.0"/>
        <n v="80.0"/>
        <n v="77.0"/>
        <n v="79.0"/>
        <n v="71.0"/>
        <n v="89.0"/>
        <n v="94.0"/>
        <n v="69.0"/>
        <n v="73.0"/>
        <n v="98.0"/>
        <n v="63.0"/>
        <n v="97.0"/>
        <n v="86.0"/>
        <n v="95.0"/>
        <n v="99.0"/>
        <n v="75.0"/>
        <n v="84.0"/>
        <n v="85.0"/>
        <n v="68.0"/>
        <n v="74.0"/>
        <n v="72.0"/>
        <n v="64.0"/>
        <n v="96.0"/>
        <n v="87.0"/>
        <n v="90.0"/>
        <n v="65.0"/>
        <n v="78.0"/>
        <n v="70.0"/>
        <m/>
      </sharedItems>
    </cacheField>
    <cacheField name="date_difference" numFmtId="0">
      <sharedItems containsString="0" containsBlank="1" containsNumber="1" containsInteger="1">
        <n v="6.0"/>
        <n v="1.0"/>
        <n v="11.0"/>
        <n v="7.0"/>
        <n v="4.0"/>
        <n v="14.0"/>
        <n v="13.0"/>
        <n v="2.0"/>
        <n v="12.0"/>
        <n v="5.0"/>
        <n v="8.0"/>
        <n v="9.0"/>
        <n v="10.0"/>
        <n v="3.0"/>
        <m/>
      </sharedItems>
    </cacheField>
    <cacheField name="Column 9" numFmtId="0">
      <sharedItems containsString="0" containsBlank="1">
        <m/>
      </sharedItems>
    </cacheField>
    <cacheField name="Column 10" numFmtId="0">
      <sharedItems containsString="0" containsBlank="1">
        <m/>
      </sharedItems>
    </cacheField>
    <cacheField name="Column 11" numFmtId="0">
      <sharedItems containsString="0" containsBlank="1">
        <m/>
      </sharedItems>
    </cacheField>
    <cacheField name="Column 12" numFmtId="0">
      <sharedItems containsString="0" containsBlank="1">
        <m/>
      </sharedItems>
    </cacheField>
    <cacheField name=" " numFmtId="0">
      <sharedItems containsBlank="1">
        <m/>
        <s v="patient name"/>
        <s v="age"/>
        <s v="patient id"/>
        <s v="service"/>
        <s v="stayed"/>
      </sharedItems>
    </cacheField>
    <cacheField name="v-look up patient base search">
      <sharedItems containsBlank="1" containsMixedTypes="1" containsNumber="1" containsInteger="1">
        <m/>
        <s v="Ashley Waller"/>
        <n v="52.0"/>
        <s v="PAT-5b61868c"/>
        <s v="ICU"/>
        <n v="14.0"/>
      </sharedItems>
    </cacheField>
    <cacheField name=" 2" numFmtId="0">
      <sharedItems containsString="0" containsBlank="1">
        <m/>
      </sharedItems>
    </cacheField>
    <cacheField name=" 3" numFmtId="0">
      <sharedItems containsString="0" containsBlank="1">
        <m/>
      </sharedItems>
    </cacheField>
    <cacheField name=" 4" numFmtId="0">
      <sharedItems containsString="0" containsBlank="1">
        <m/>
      </sharedItems>
    </cacheField>
    <cacheField name=" 5" numFmtId="0">
      <sharedItems containsString="0" containsBlank="1">
        <m/>
      </sharedItems>
    </cacheField>
    <cacheField name=" 6" numFmtId="0">
      <sharedItems containsString="0" containsBlank="1">
        <m/>
      </sharedItems>
    </cacheField>
    <cacheField name=" 7" numFmtId="0">
      <sharedItems containsString="0" containsBlank="1">
        <m/>
      </sharedItems>
    </cacheField>
    <cacheField name=" 8" numFmtId="0">
      <sharedItems containsString="0" containsBlank="1">
        <m/>
      </sharedItems>
    </cacheField>
    <cacheField name=" 9" numFmtId="0">
      <sharedItems containsString="0" containsBlank="1">
        <m/>
      </sharedItems>
    </cacheField>
    <cacheField name=" 10" numFmtId="0">
      <sharedItems containsString="0" containsBlank="1">
        <m/>
      </sharedItems>
    </cacheField>
    <cacheField name=" 11" numFmtId="0">
      <sharedItems containsString="0" containsBlank="1">
        <m/>
      </sharedItems>
    </cacheField>
    <cacheField name=" 12" numFmtId="0">
      <sharedItems containsString="0" containsBlank="1">
        <m/>
      </sharedItems>
    </cacheField>
    <cacheField name=" 13" numFmtId="0">
      <sharedItems containsString="0" containsBlank="1">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Service Department" cacheId="0" dataCaption="" rowGrandTotals="0" compact="0" compactData="0">
  <location ref="A1:B5" firstHeaderRow="0" firstDataRow="1" firstDataCol="0"/>
  <pivotFields>
    <pivotField name="patient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name="arrival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t="default"/>
      </items>
    </pivotField>
    <pivotField name="departur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t="default"/>
      </items>
    </pivotField>
    <pivotField name="service" axis="axisRow" compact="0" outline="0" multipleItemSelectionAllowed="1" showAll="0" sortType="ascending">
      <items>
        <item x="2"/>
        <item x="1"/>
        <item x="3"/>
        <item x="0"/>
        <item t="default"/>
      </items>
    </pivotField>
    <pivotField name="satisfac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date_difference" compact="0" outline="0" multipleItemSelectionAllowed="1" showAll="0">
      <items>
        <item x="0"/>
        <item x="1"/>
        <item x="2"/>
        <item x="3"/>
        <item x="4"/>
        <item x="5"/>
        <item x="6"/>
        <item x="7"/>
        <item x="8"/>
        <item x="9"/>
        <item x="10"/>
        <item x="11"/>
        <item x="12"/>
        <item x="13"/>
        <item t="default"/>
      </items>
    </pivotField>
  </pivotFields>
  <rowFields>
    <field x="5"/>
  </rowFields>
  <dataFields>
    <dataField name="COUNTA of patient_id" fld="0" subtotal="count" baseField="0"/>
  </dataFields>
</pivotTableDefinition>
</file>

<file path=xl/pivotTables/pivotTable2.xml><?xml version="1.0" encoding="utf-8"?>
<pivotTableDefinition xmlns="http://schemas.openxmlformats.org/spreadsheetml/2006/main" name="Age VS Days" cacheId="0" dataCaption="" compact="0" compactData="0">
  <location ref="A1:C793" firstHeaderRow="0" firstDataRow="2" firstDataCol="0"/>
  <pivotFields>
    <pivotField name="patient_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t="default"/>
      </items>
    </pivotField>
    <pivotField name="age" axis="axisRow" compact="0" outline="0" multipleItemSelectionAllowed="1" showAll="0" sortType="ascending">
      <items>
        <item x="82"/>
        <item x="21"/>
        <item x="46"/>
        <item x="48"/>
        <item x="61"/>
        <item x="56"/>
        <item x="1"/>
        <item x="11"/>
        <item x="24"/>
        <item x="32"/>
        <item x="22"/>
        <item x="40"/>
        <item x="67"/>
        <item x="18"/>
        <item x="72"/>
        <item x="85"/>
        <item x="35"/>
        <item x="49"/>
        <item x="20"/>
        <item x="23"/>
        <item x="38"/>
        <item x="69"/>
        <item x="42"/>
        <item x="73"/>
        <item x="0"/>
        <item x="3"/>
        <item x="74"/>
        <item x="62"/>
        <item x="60"/>
        <item x="8"/>
        <item x="45"/>
        <item x="12"/>
        <item x="2"/>
        <item x="29"/>
        <item x="16"/>
        <item x="71"/>
        <item x="80"/>
        <item x="10"/>
        <item x="66"/>
        <item x="31"/>
        <item x="89"/>
        <item x="36"/>
        <item x="84"/>
        <item x="37"/>
        <item x="63"/>
        <item x="17"/>
        <item x="41"/>
        <item x="43"/>
        <item x="57"/>
        <item x="58"/>
        <item x="7"/>
        <item x="88"/>
        <item x="6"/>
        <item x="15"/>
        <item x="47"/>
        <item x="50"/>
        <item x="55"/>
        <item x="78"/>
        <item x="65"/>
        <item x="68"/>
        <item x="53"/>
        <item x="34"/>
        <item x="5"/>
        <item x="70"/>
        <item x="51"/>
        <item x="79"/>
        <item x="86"/>
        <item x="52"/>
        <item x="33"/>
        <item x="39"/>
        <item x="54"/>
        <item x="75"/>
        <item x="27"/>
        <item x="19"/>
        <item x="77"/>
        <item x="30"/>
        <item x="64"/>
        <item x="9"/>
        <item x="83"/>
        <item x="81"/>
        <item x="26"/>
        <item x="44"/>
        <item x="87"/>
        <item x="4"/>
        <item x="28"/>
        <item x="25"/>
        <item x="13"/>
        <item x="14"/>
        <item x="59"/>
        <item x="76"/>
        <item t="default"/>
      </items>
    </pivotField>
    <pivotField name="arrival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t="default"/>
      </items>
    </pivotField>
    <pivotField name="departur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t="default"/>
      </items>
    </pivotField>
    <pivotField name="service" compact="0" outline="0" multipleItemSelectionAllowed="1" showAll="0">
      <items>
        <item x="0"/>
        <item x="1"/>
        <item x="2"/>
        <item x="3"/>
        <item t="default"/>
      </items>
    </pivotField>
    <pivotField name="satisfac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date_difference" axis="axisRow" dataField="1" compact="0" outline="0" multipleItemSelectionAllowed="1" showAll="0" sortType="ascending">
      <items>
        <item x="1"/>
        <item x="7"/>
        <item x="13"/>
        <item x="4"/>
        <item x="9"/>
        <item x="0"/>
        <item x="3"/>
        <item x="10"/>
        <item x="11"/>
        <item x="12"/>
        <item x="2"/>
        <item x="8"/>
        <item x="6"/>
        <item x="5"/>
        <item t="default"/>
      </items>
    </pivotField>
  </pivotFields>
  <rowFields>
    <field x="2"/>
    <field x="7"/>
  </rowFields>
  <dataFields>
    <dataField name="AVERAGE of date_difference" fld="7" subtotal="average" baseField="0"/>
  </dataFields>
</pivotTableDefinition>
</file>

<file path=xl/pivotTables/pivotTable3.xml><?xml version="1.0" encoding="utf-8"?>
<pivotTableDefinition xmlns="http://schemas.openxmlformats.org/spreadsheetml/2006/main" name="Age &amp; Satisfaction" cacheId="1" dataCaption="" compact="0" compactData="0">
  <location ref="A1:C934" firstHeaderRow="0" firstDataRow="2" firstDataCol="0"/>
  <pivotFields>
    <pivotField name="patient_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t="default"/>
      </items>
    </pivotField>
    <pivotField name="age" axis="axisRow" compact="0" outline="0" multipleItemSelectionAllowed="1" showAll="0" sortType="ascending">
      <items>
        <item x="90"/>
        <item x="82"/>
        <item x="21"/>
        <item x="46"/>
        <item x="48"/>
        <item x="61"/>
        <item x="56"/>
        <item x="1"/>
        <item x="11"/>
        <item x="24"/>
        <item x="32"/>
        <item x="22"/>
        <item x="40"/>
        <item x="67"/>
        <item x="18"/>
        <item x="72"/>
        <item x="85"/>
        <item x="35"/>
        <item x="49"/>
        <item x="20"/>
        <item x="23"/>
        <item x="38"/>
        <item x="69"/>
        <item x="42"/>
        <item x="73"/>
        <item x="0"/>
        <item x="3"/>
        <item x="74"/>
        <item x="62"/>
        <item x="60"/>
        <item x="8"/>
        <item x="45"/>
        <item x="12"/>
        <item x="2"/>
        <item x="29"/>
        <item x="16"/>
        <item x="71"/>
        <item x="80"/>
        <item x="10"/>
        <item x="66"/>
        <item x="31"/>
        <item x="89"/>
        <item x="36"/>
        <item x="84"/>
        <item x="37"/>
        <item x="63"/>
        <item x="17"/>
        <item x="41"/>
        <item x="43"/>
        <item x="57"/>
        <item x="58"/>
        <item x="7"/>
        <item x="88"/>
        <item x="6"/>
        <item x="15"/>
        <item x="47"/>
        <item x="50"/>
        <item x="55"/>
        <item x="78"/>
        <item x="65"/>
        <item x="68"/>
        <item x="53"/>
        <item x="34"/>
        <item x="5"/>
        <item x="70"/>
        <item x="51"/>
        <item x="79"/>
        <item x="86"/>
        <item x="52"/>
        <item x="33"/>
        <item x="39"/>
        <item x="54"/>
        <item x="75"/>
        <item x="27"/>
        <item x="19"/>
        <item x="77"/>
        <item x="30"/>
        <item x="64"/>
        <item x="9"/>
        <item x="83"/>
        <item x="81"/>
        <item x="26"/>
        <item x="44"/>
        <item x="87"/>
        <item x="4"/>
        <item x="28"/>
        <item x="25"/>
        <item x="13"/>
        <item x="14"/>
        <item x="59"/>
        <item x="76"/>
        <item t="default"/>
      </items>
    </pivotField>
    <pivotField name="arrival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name="departur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t="default"/>
      </items>
    </pivotField>
    <pivotField name="service" compact="0" outline="0" multipleItemSelectionAllowed="1" showAll="0">
      <items>
        <item x="0"/>
        <item x="1"/>
        <item x="2"/>
        <item x="3"/>
        <item x="4"/>
        <item t="default"/>
      </items>
    </pivotField>
    <pivotField name="satisfaction" axis="axisRow" compact="0" outline="0" multipleItemSelectionAllowed="1" showAll="0" sortType="ascending">
      <items>
        <item x="40"/>
        <item x="8"/>
        <item x="0"/>
        <item x="9"/>
        <item x="22"/>
        <item x="33"/>
        <item x="37"/>
        <item x="4"/>
        <item x="11"/>
        <item x="30"/>
        <item x="19"/>
        <item x="39"/>
        <item x="16"/>
        <item x="32"/>
        <item x="20"/>
        <item x="31"/>
        <item x="27"/>
        <item x="3"/>
        <item x="14"/>
        <item x="38"/>
        <item x="15"/>
        <item x="13"/>
        <item x="2"/>
        <item x="5"/>
        <item x="1"/>
        <item x="28"/>
        <item x="29"/>
        <item x="24"/>
        <item x="35"/>
        <item x="7"/>
        <item x="17"/>
        <item x="36"/>
        <item x="6"/>
        <item x="10"/>
        <item x="12"/>
        <item x="18"/>
        <item x="25"/>
        <item x="34"/>
        <item x="23"/>
        <item x="21"/>
        <item x="26"/>
        <item t="default"/>
      </items>
    </pivotField>
    <pivotField name="date_difference" compact="0" outline="0" multipleItemSelectionAllowed="1" showAll="0">
      <items>
        <item x="0"/>
        <item x="1"/>
        <item x="2"/>
        <item x="3"/>
        <item x="4"/>
        <item x="5"/>
        <item x="6"/>
        <item x="7"/>
        <item x="8"/>
        <item x="9"/>
        <item x="10"/>
        <item x="11"/>
        <item x="12"/>
        <item x="13"/>
        <item x="14"/>
        <item t="default"/>
      </items>
    </pivotField>
    <pivotField name="Column 9" compact="0" outline="0" multipleItemSelectionAllowed="1" showAll="0">
      <items>
        <item x="0"/>
        <item t="default"/>
      </items>
    </pivotField>
    <pivotField name="Column 10" compact="0" outline="0" multipleItemSelectionAllowed="1" showAll="0">
      <items>
        <item x="0"/>
        <item t="default"/>
      </items>
    </pivotField>
    <pivotField name="Column 11" compact="0" outline="0" multipleItemSelectionAllowed="1" showAll="0">
      <items>
        <item x="0"/>
        <item t="default"/>
      </items>
    </pivotField>
    <pivotField name="Column 12" compact="0" outline="0" multipleItemSelectionAllowed="1" showAll="0">
      <items>
        <item x="0"/>
        <item t="default"/>
      </items>
    </pivotField>
    <pivotField name=" " compact="0" outline="0" multipleItemSelectionAllowed="1" showAll="0">
      <items>
        <item x="0"/>
        <item x="1"/>
        <item x="2"/>
        <item x="3"/>
        <item x="4"/>
        <item x="5"/>
        <item t="default"/>
      </items>
    </pivotField>
    <pivotField name="v-look up patient base search" compact="0" outline="0" multipleItemSelectionAllowed="1" showAll="0">
      <items>
        <item x="0"/>
        <item x="1"/>
        <item x="2"/>
        <item x="3"/>
        <item x="4"/>
        <item x="5"/>
        <item t="default"/>
      </items>
    </pivotField>
    <pivotField name=" 2" compact="0" outline="0" multipleItemSelectionAllowed="1" showAll="0">
      <items>
        <item x="0"/>
        <item t="default"/>
      </items>
    </pivotField>
    <pivotField name=" 3" compact="0" outline="0" multipleItemSelectionAllowed="1" showAll="0">
      <items>
        <item x="0"/>
        <item t="default"/>
      </items>
    </pivotField>
    <pivotField name=" 4" compact="0" outline="0" multipleItemSelectionAllowed="1" showAll="0">
      <items>
        <item x="0"/>
        <item t="default"/>
      </items>
    </pivotField>
    <pivotField name=" 5" compact="0" outline="0" multipleItemSelectionAllowed="1" showAll="0">
      <items>
        <item x="0"/>
        <item t="default"/>
      </items>
    </pivotField>
    <pivotField name=" 6" compact="0" outline="0" multipleItemSelectionAllowed="1" showAll="0">
      <items>
        <item x="0"/>
        <item t="default"/>
      </items>
    </pivotField>
    <pivotField name=" 7" compact="0" outline="0" multipleItemSelectionAllowed="1" showAll="0">
      <items>
        <item x="0"/>
        <item t="default"/>
      </items>
    </pivotField>
    <pivotField name=" 8" compact="0" outline="0" multipleItemSelectionAllowed="1" showAll="0">
      <items>
        <item x="0"/>
        <item t="default"/>
      </items>
    </pivotField>
    <pivotField name=" 9" compact="0" outline="0" multipleItemSelectionAllowed="1" showAll="0">
      <items>
        <item x="0"/>
        <item t="default"/>
      </items>
    </pivotField>
    <pivotField name=" 10" compact="0" outline="0" multipleItemSelectionAllowed="1" showAll="0">
      <items>
        <item x="0"/>
        <item t="default"/>
      </items>
    </pivotField>
    <pivotField name=" 11" compact="0" outline="0" multipleItemSelectionAllowed="1" showAll="0">
      <items>
        <item x="0"/>
        <item t="default"/>
      </items>
    </pivotField>
    <pivotField name=" 12" compact="0" outline="0" multipleItemSelectionAllowed="1" showAll="0">
      <items>
        <item x="0"/>
        <item t="default"/>
      </items>
    </pivotField>
    <pivotField name=" 13" compact="0" outline="0" multipleItemSelectionAllowed="1" showAll="0">
      <items>
        <item x="0"/>
        <item t="default"/>
      </items>
    </pivotField>
  </pivotFields>
  <rowFields>
    <field x="6"/>
    <field x="2"/>
  </row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1" sourceName="service">
  <x14:extLst>
    <ext uri="{2F2917AC-EB37-4324-AD4E-5DD8C200BD13}">
      <x15:tableSlicerCache tableId="2"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1" sourceName="age">
  <x14:extLst>
    <ext uri="{2F2917AC-EB37-4324-AD4E-5DD8C200BD13}">
      <x15:tableSlicerCache tableId="3" column="1"/>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4_Col_2" sourceName="age">
  <x14:extLst>
    <ext uri="{2F2917AC-EB37-4324-AD4E-5DD8C200BD13}">
      <x15:tableSlicerCache tableId="4"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ervice_1" cache="SlicerCache_Table_2_Col_1" caption="service" rowHeight="247650"/>
  <x14:slicer name="age_2" cache="SlicerCache_Table_3_Col_1" caption="age" rowHeight="247650"/>
  <x14:slicer name="age_3" cache="SlicerCache_Table_4_Col_2" caption="age"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ervice_4" cache="SlicerCache_Table_2_Col_1" caption="service"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age_5" cache="SlicerCache_Table_3_Col_1" caption="age" rowHeight="247650"/>
</x14:slicers>
</file>

<file path=xl/slicers/slicer4.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age_6" cache="SlicerCache_Table_4_Col_2" caption="age" rowHeight="247650"/>
</x14:slicers>
</file>

<file path=xl/tables/table1.xml><?xml version="1.0" encoding="utf-8"?>
<table xmlns="http://schemas.openxmlformats.org/spreadsheetml/2006/main" ref="A1:L1001" displayName="Table1" name="Table1" id="1">
  <tableColumns count="12">
    <tableColumn name="patient_id" id="1"/>
    <tableColumn name="name" id="2"/>
    <tableColumn name="age" id="3"/>
    <tableColumn name="arrival_date" id="4"/>
    <tableColumn name="departure_date" id="5"/>
    <tableColumn name="service" id="6"/>
    <tableColumn name="satisfaction" id="7"/>
    <tableColumn name="date_difference" id="8"/>
    <tableColumn name="Column 9" id="9"/>
    <tableColumn name="Column 10" id="10"/>
    <tableColumn name="Column 11" id="11"/>
    <tableColumn name="Column 12" id="12"/>
  </tableColumns>
  <tableStyleInfo name="data-style" showColumnStripes="0" showFirstColumn="1" showLastColumn="1" showRowStripes="1"/>
</table>
</file>

<file path=xl/tables/table2.xml><?xml version="1.0" encoding="utf-8"?>
<table xmlns="http://schemas.openxmlformats.org/spreadsheetml/2006/main" ref="A1:B5" displayName="Table_1" name="Table_1" id="2">
  <autoFilter ref="$A$1:$B$5"/>
  <tableColumns count="2">
    <tableColumn name="service" id="1"/>
    <tableColumn name="COUNTA of patient_id" id="2"/>
  </tableColumns>
  <tableStyleInfo showColumnStripes="0" showFirstColumn="0" showLastColumn="0" showRowStripes="0"/>
</table>
</file>

<file path=xl/tables/table3.xml><?xml version="1.0" encoding="utf-8"?>
<table xmlns="http://schemas.openxmlformats.org/spreadsheetml/2006/main" ref="A1:C793" displayName="Table_2" name="Table_2" id="3">
  <autoFilter ref="$A$1:$C$793"/>
  <tableColumns count="3">
    <tableColumn name="age" id="1"/>
    <tableColumn name="date_difference" id="2"/>
    <tableColumn name="AVERAGE of date_difference" id="3"/>
  </tableColumns>
  <tableStyleInfo showColumnStripes="0" showFirstColumn="0" showLastColumn="0" showRowStripes="0"/>
</table>
</file>

<file path=xl/tables/table4.xml><?xml version="1.0" encoding="utf-8"?>
<table xmlns="http://schemas.openxmlformats.org/spreadsheetml/2006/main" ref="A1:B934" displayName="Table_3" name="Table_3" id="4">
  <autoFilter ref="$A$1:$B$934"/>
  <tableColumns count="2">
    <tableColumn name="satisfaction" id="1"/>
    <tableColumn name="age" id="2"/>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 Id="rId4" Type="http://schemas.openxmlformats.org/officeDocument/2006/relationships/table" Target="../tables/table2.xml"/><Relationship Id="rId5"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4.xml"/><Relationship Id="rId4" Type="http://schemas.openxmlformats.org/officeDocument/2006/relationships/table" Target="../tables/table3.xml"/><Relationship Id="rId5" Type="http://schemas.microsoft.com/office/2007/relationships/slicer" Target="../slicers/slicer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5.xml"/><Relationship Id="rId4" Type="http://schemas.openxmlformats.org/officeDocument/2006/relationships/table" Target="../tables/table4.xml"/><Relationship Id="rId5"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2" t="s">
        <v>0</v>
      </c>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extLst>
    <ext uri="{3A4CF648-6AED-40f4-86FF-DC5316D8AED3}">
      <x14:slicerList>
        <x14:slicer r:id="rId2"/>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88"/>
    <col customWidth="1" min="2" max="2" width="18.75"/>
    <col customWidth="1" min="4" max="4" width="17.38"/>
    <col customWidth="1" min="5" max="5" width="20.0"/>
    <col customWidth="1" min="6" max="6" width="16.88"/>
    <col customWidth="1" min="7" max="7" width="14.25"/>
    <col customWidth="1" min="8" max="8" width="17.0"/>
    <col customWidth="1" min="14" max="14" width="26.5"/>
  </cols>
  <sheetData>
    <row r="1">
      <c r="A1" s="3" t="s">
        <v>1</v>
      </c>
      <c r="B1" s="4" t="s">
        <v>2</v>
      </c>
      <c r="C1" s="4" t="s">
        <v>3</v>
      </c>
      <c r="D1" s="4" t="s">
        <v>4</v>
      </c>
      <c r="E1" s="4" t="s">
        <v>5</v>
      </c>
      <c r="F1" s="4" t="s">
        <v>6</v>
      </c>
      <c r="G1" s="5" t="s">
        <v>7</v>
      </c>
      <c r="H1" s="5" t="s">
        <v>8</v>
      </c>
      <c r="I1" s="6" t="s">
        <v>9</v>
      </c>
      <c r="J1" s="6" t="s">
        <v>10</v>
      </c>
      <c r="K1" s="6" t="s">
        <v>11</v>
      </c>
      <c r="L1" s="7" t="s">
        <v>12</v>
      </c>
      <c r="M1" s="8" t="s">
        <v>13</v>
      </c>
      <c r="N1" s="9" t="s">
        <v>14</v>
      </c>
      <c r="O1" s="8" t="s">
        <v>13</v>
      </c>
      <c r="P1" s="8" t="s">
        <v>13</v>
      </c>
      <c r="Q1" s="8" t="s">
        <v>13</v>
      </c>
      <c r="R1" s="8" t="s">
        <v>13</v>
      </c>
      <c r="S1" s="8" t="s">
        <v>13</v>
      </c>
      <c r="T1" s="8" t="s">
        <v>13</v>
      </c>
      <c r="U1" s="8" t="s">
        <v>13</v>
      </c>
      <c r="V1" s="8" t="s">
        <v>13</v>
      </c>
      <c r="W1" s="8" t="s">
        <v>13</v>
      </c>
      <c r="X1" s="8" t="s">
        <v>13</v>
      </c>
      <c r="Y1" s="8" t="s">
        <v>13</v>
      </c>
      <c r="Z1" s="8" t="s">
        <v>13</v>
      </c>
    </row>
    <row r="2">
      <c r="A2" s="10" t="s">
        <v>15</v>
      </c>
      <c r="B2" s="10" t="s">
        <v>16</v>
      </c>
      <c r="C2" s="10">
        <v>24.0</v>
      </c>
      <c r="D2" s="11">
        <v>45732.0</v>
      </c>
      <c r="E2" s="11">
        <v>45738.0</v>
      </c>
      <c r="F2" s="10" t="s">
        <v>17</v>
      </c>
      <c r="G2" s="10">
        <v>61.0</v>
      </c>
      <c r="H2" s="12">
        <f t="shared" ref="H2:H1001" si="1">DATEDIF(D2,E2,"D")</f>
        <v>6</v>
      </c>
      <c r="I2" s="13"/>
      <c r="J2" s="13"/>
      <c r="K2" s="13"/>
      <c r="L2" s="14"/>
    </row>
    <row r="3">
      <c r="A3" s="10" t="s">
        <v>18</v>
      </c>
      <c r="B3" s="10" t="s">
        <v>19</v>
      </c>
      <c r="C3" s="10">
        <v>6.0</v>
      </c>
      <c r="D3" s="11">
        <v>46004.0</v>
      </c>
      <c r="E3" s="11">
        <v>46005.0</v>
      </c>
      <c r="F3" s="10" t="s">
        <v>17</v>
      </c>
      <c r="G3" s="10">
        <v>83.0</v>
      </c>
      <c r="H3" s="12">
        <f t="shared" si="1"/>
        <v>1</v>
      </c>
      <c r="I3" s="15"/>
      <c r="J3" s="15"/>
      <c r="K3" s="15"/>
      <c r="L3" s="16"/>
      <c r="M3" s="17" t="s">
        <v>20</v>
      </c>
      <c r="N3" s="18" t="s">
        <v>21</v>
      </c>
    </row>
    <row r="4">
      <c r="A4" s="10" t="s">
        <v>22</v>
      </c>
      <c r="B4" s="10" t="s">
        <v>23</v>
      </c>
      <c r="C4" s="10">
        <v>24.0</v>
      </c>
      <c r="D4" s="11">
        <v>45837.0</v>
      </c>
      <c r="E4" s="11">
        <v>45843.0</v>
      </c>
      <c r="F4" s="10" t="s">
        <v>24</v>
      </c>
      <c r="G4" s="10">
        <v>83.0</v>
      </c>
      <c r="H4" s="12">
        <f t="shared" si="1"/>
        <v>6</v>
      </c>
      <c r="I4" s="13"/>
      <c r="J4" s="13"/>
      <c r="K4" s="13"/>
      <c r="L4" s="14"/>
      <c r="M4" s="17" t="s">
        <v>3</v>
      </c>
      <c r="N4" s="19">
        <f>VLOOKUP(N3, $B$2:$H$1001, 2, FALSE)</f>
        <v>52</v>
      </c>
    </row>
    <row r="5">
      <c r="A5" s="10" t="s">
        <v>25</v>
      </c>
      <c r="B5" s="10" t="s">
        <v>26</v>
      </c>
      <c r="C5" s="10">
        <v>32.0</v>
      </c>
      <c r="D5" s="11">
        <v>45942.0</v>
      </c>
      <c r="E5" s="11">
        <v>45953.0</v>
      </c>
      <c r="F5" s="10" t="s">
        <v>27</v>
      </c>
      <c r="G5" s="10">
        <v>81.0</v>
      </c>
      <c r="H5" s="12">
        <f t="shared" si="1"/>
        <v>11</v>
      </c>
      <c r="I5" s="15"/>
      <c r="J5" s="15"/>
      <c r="K5" s="15"/>
      <c r="L5" s="16"/>
      <c r="M5" s="17" t="s">
        <v>28</v>
      </c>
      <c r="N5" s="19" t="str">
        <f t="array" ref="N5">XLOOKUP(N3, $B$2:$B$1001, $A$2:$A$1001)</f>
        <v>PAT-5b61868c</v>
      </c>
    </row>
    <row r="6">
      <c r="A6" s="10" t="s">
        <v>29</v>
      </c>
      <c r="B6" s="10" t="s">
        <v>30</v>
      </c>
      <c r="C6" s="10">
        <v>25.0</v>
      </c>
      <c r="D6" s="11">
        <v>45706.0</v>
      </c>
      <c r="E6" s="11">
        <v>45713.0</v>
      </c>
      <c r="F6" s="10" t="s">
        <v>31</v>
      </c>
      <c r="G6" s="10">
        <v>76.0</v>
      </c>
      <c r="H6" s="12">
        <f t="shared" si="1"/>
        <v>7</v>
      </c>
      <c r="I6" s="13"/>
      <c r="J6" s="13"/>
      <c r="K6" s="13"/>
      <c r="L6" s="14"/>
      <c r="M6" s="17" t="s">
        <v>6</v>
      </c>
      <c r="N6" s="19" t="str">
        <f>VLOOKUP(N3, $B$2:$H$1001, 5, FALSE)</f>
        <v>ICU</v>
      </c>
    </row>
    <row r="7">
      <c r="A7" s="10" t="s">
        <v>32</v>
      </c>
      <c r="B7" s="10" t="s">
        <v>33</v>
      </c>
      <c r="C7" s="10">
        <v>83.0</v>
      </c>
      <c r="D7" s="11">
        <v>45834.0</v>
      </c>
      <c r="E7" s="11">
        <v>45838.0</v>
      </c>
      <c r="F7" s="10" t="s">
        <v>27</v>
      </c>
      <c r="G7" s="10">
        <v>81.0</v>
      </c>
      <c r="H7" s="12">
        <f t="shared" si="1"/>
        <v>4</v>
      </c>
      <c r="I7" s="15"/>
      <c r="J7" s="15"/>
      <c r="K7" s="15"/>
      <c r="L7" s="16"/>
      <c r="M7" s="17" t="s">
        <v>34</v>
      </c>
      <c r="N7" s="19">
        <f>VLOOKUP(N3, $B$2:$H$1001, 7, FALSE)</f>
        <v>14</v>
      </c>
    </row>
    <row r="8">
      <c r="A8" s="10" t="s">
        <v>35</v>
      </c>
      <c r="B8" s="10" t="s">
        <v>36</v>
      </c>
      <c r="C8" s="10">
        <v>62.0</v>
      </c>
      <c r="D8" s="11">
        <v>46017.0</v>
      </c>
      <c r="E8" s="11">
        <v>46018.0</v>
      </c>
      <c r="F8" s="10" t="s">
        <v>27</v>
      </c>
      <c r="G8" s="10">
        <v>66.0</v>
      </c>
      <c r="H8" s="12">
        <f t="shared" si="1"/>
        <v>1</v>
      </c>
      <c r="I8" s="13"/>
      <c r="J8" s="13"/>
      <c r="K8" s="13"/>
      <c r="L8" s="14"/>
    </row>
    <row r="9">
      <c r="A9" s="10" t="s">
        <v>37</v>
      </c>
      <c r="B9" s="10" t="s">
        <v>21</v>
      </c>
      <c r="C9" s="10">
        <v>52.0</v>
      </c>
      <c r="D9" s="11">
        <v>45798.0</v>
      </c>
      <c r="E9" s="11">
        <v>45812.0</v>
      </c>
      <c r="F9" s="10" t="s">
        <v>31</v>
      </c>
      <c r="G9" s="10">
        <v>82.0</v>
      </c>
      <c r="H9" s="12">
        <f t="shared" si="1"/>
        <v>14</v>
      </c>
      <c r="I9" s="15"/>
      <c r="J9" s="15"/>
      <c r="K9" s="15"/>
      <c r="L9" s="16"/>
    </row>
    <row r="10">
      <c r="A10" s="10" t="s">
        <v>38</v>
      </c>
      <c r="B10" s="10" t="s">
        <v>39</v>
      </c>
      <c r="C10" s="10">
        <v>50.0</v>
      </c>
      <c r="D10" s="11">
        <v>45868.0</v>
      </c>
      <c r="E10" s="11">
        <v>45882.0</v>
      </c>
      <c r="F10" s="10" t="s">
        <v>24</v>
      </c>
      <c r="G10" s="10">
        <v>91.0</v>
      </c>
      <c r="H10" s="12">
        <f t="shared" si="1"/>
        <v>14</v>
      </c>
      <c r="I10" s="13"/>
      <c r="J10" s="13"/>
      <c r="K10" s="13"/>
      <c r="L10" s="14"/>
    </row>
    <row r="11">
      <c r="A11" s="10" t="s">
        <v>40</v>
      </c>
      <c r="B11" s="10" t="s">
        <v>41</v>
      </c>
      <c r="C11" s="10">
        <v>29.0</v>
      </c>
      <c r="D11" s="11">
        <v>45962.0</v>
      </c>
      <c r="E11" s="11">
        <v>45975.0</v>
      </c>
      <c r="F11" s="10" t="s">
        <v>27</v>
      </c>
      <c r="G11" s="10">
        <v>88.0</v>
      </c>
      <c r="H11" s="12">
        <f t="shared" si="1"/>
        <v>13</v>
      </c>
      <c r="I11" s="15"/>
      <c r="J11" s="15"/>
      <c r="K11" s="15"/>
      <c r="L11" s="16"/>
    </row>
    <row r="12">
      <c r="A12" s="10" t="s">
        <v>42</v>
      </c>
      <c r="B12" s="10" t="s">
        <v>43</v>
      </c>
      <c r="C12" s="10">
        <v>29.0</v>
      </c>
      <c r="D12" s="11">
        <v>45676.0</v>
      </c>
      <c r="E12" s="11">
        <v>45678.0</v>
      </c>
      <c r="F12" s="10" t="s">
        <v>31</v>
      </c>
      <c r="G12" s="10">
        <v>60.0</v>
      </c>
      <c r="H12" s="12">
        <f t="shared" si="1"/>
        <v>2</v>
      </c>
      <c r="I12" s="13"/>
      <c r="J12" s="13"/>
      <c r="K12" s="13"/>
      <c r="L12" s="14"/>
    </row>
    <row r="13">
      <c r="A13" s="10" t="s">
        <v>44</v>
      </c>
      <c r="B13" s="10" t="s">
        <v>45</v>
      </c>
      <c r="C13" s="10">
        <v>77.0</v>
      </c>
      <c r="D13" s="11">
        <v>45832.0</v>
      </c>
      <c r="E13" s="11">
        <v>45834.0</v>
      </c>
      <c r="F13" s="10" t="s">
        <v>24</v>
      </c>
      <c r="G13" s="10">
        <v>61.0</v>
      </c>
      <c r="H13" s="12">
        <f t="shared" si="1"/>
        <v>2</v>
      </c>
      <c r="I13" s="15"/>
      <c r="J13" s="15"/>
      <c r="K13" s="15"/>
      <c r="L13" s="16"/>
    </row>
    <row r="14">
      <c r="A14" s="10" t="s">
        <v>46</v>
      </c>
      <c r="B14" s="10" t="s">
        <v>47</v>
      </c>
      <c r="C14" s="10">
        <v>37.0</v>
      </c>
      <c r="D14" s="11">
        <v>45976.0</v>
      </c>
      <c r="E14" s="11">
        <v>45980.0</v>
      </c>
      <c r="F14" s="10" t="s">
        <v>24</v>
      </c>
      <c r="G14" s="10">
        <v>60.0</v>
      </c>
      <c r="H14" s="12">
        <f t="shared" si="1"/>
        <v>4</v>
      </c>
      <c r="I14" s="13"/>
      <c r="J14" s="13"/>
      <c r="K14" s="13"/>
      <c r="L14" s="14"/>
    </row>
    <row r="15">
      <c r="A15" s="10" t="s">
        <v>48</v>
      </c>
      <c r="B15" s="10" t="s">
        <v>49</v>
      </c>
      <c r="C15" s="10">
        <v>7.0</v>
      </c>
      <c r="D15" s="11">
        <v>45712.0</v>
      </c>
      <c r="E15" s="11">
        <v>45719.0</v>
      </c>
      <c r="F15" s="10" t="s">
        <v>27</v>
      </c>
      <c r="G15" s="10">
        <v>62.0</v>
      </c>
      <c r="H15" s="12">
        <f t="shared" si="1"/>
        <v>7</v>
      </c>
      <c r="I15" s="15"/>
      <c r="J15" s="15"/>
      <c r="K15" s="15"/>
      <c r="L15" s="16"/>
    </row>
    <row r="16">
      <c r="A16" s="10" t="s">
        <v>50</v>
      </c>
      <c r="B16" s="10" t="s">
        <v>51</v>
      </c>
      <c r="C16" s="10">
        <v>31.0</v>
      </c>
      <c r="D16" s="11">
        <v>45819.0</v>
      </c>
      <c r="E16" s="11">
        <v>45831.0</v>
      </c>
      <c r="F16" s="10" t="s">
        <v>17</v>
      </c>
      <c r="G16" s="10">
        <v>92.0</v>
      </c>
      <c r="H16" s="12">
        <f t="shared" si="1"/>
        <v>12</v>
      </c>
      <c r="I16" s="13"/>
      <c r="J16" s="13"/>
      <c r="K16" s="13"/>
      <c r="L16" s="14"/>
    </row>
    <row r="17">
      <c r="A17" s="10" t="s">
        <v>52</v>
      </c>
      <c r="B17" s="10" t="s">
        <v>53</v>
      </c>
      <c r="C17" s="10">
        <v>86.0</v>
      </c>
      <c r="D17" s="11">
        <v>45945.0</v>
      </c>
      <c r="E17" s="11">
        <v>45947.0</v>
      </c>
      <c r="F17" s="10" t="s">
        <v>24</v>
      </c>
      <c r="G17" s="10">
        <v>66.0</v>
      </c>
      <c r="H17" s="12">
        <f t="shared" si="1"/>
        <v>2</v>
      </c>
      <c r="I17" s="15"/>
      <c r="J17" s="15"/>
      <c r="K17" s="15"/>
      <c r="L17" s="16"/>
    </row>
    <row r="18">
      <c r="A18" s="10" t="s">
        <v>54</v>
      </c>
      <c r="B18" s="10" t="s">
        <v>55</v>
      </c>
      <c r="C18" s="10">
        <v>7.0</v>
      </c>
      <c r="D18" s="11">
        <v>45970.0</v>
      </c>
      <c r="E18" s="11">
        <v>45977.0</v>
      </c>
      <c r="F18" s="10" t="s">
        <v>27</v>
      </c>
      <c r="G18" s="10">
        <v>62.0</v>
      </c>
      <c r="H18" s="12">
        <f t="shared" si="1"/>
        <v>7</v>
      </c>
      <c r="I18" s="13"/>
      <c r="J18" s="13"/>
      <c r="K18" s="13"/>
      <c r="L18" s="14"/>
    </row>
    <row r="19">
      <c r="A19" s="10" t="s">
        <v>56</v>
      </c>
      <c r="B19" s="10" t="s">
        <v>57</v>
      </c>
      <c r="C19" s="10">
        <v>87.0</v>
      </c>
      <c r="D19" s="11">
        <v>45912.0</v>
      </c>
      <c r="E19" s="11">
        <v>45925.0</v>
      </c>
      <c r="F19" s="10" t="s">
        <v>24</v>
      </c>
      <c r="G19" s="10">
        <v>67.0</v>
      </c>
      <c r="H19" s="12">
        <f t="shared" si="1"/>
        <v>13</v>
      </c>
      <c r="I19" s="15"/>
      <c r="J19" s="15"/>
      <c r="K19" s="15"/>
      <c r="L19" s="16"/>
    </row>
    <row r="20">
      <c r="A20" s="10" t="s">
        <v>58</v>
      </c>
      <c r="B20" s="10" t="s">
        <v>59</v>
      </c>
      <c r="C20" s="10">
        <v>53.0</v>
      </c>
      <c r="D20" s="11">
        <v>45896.0</v>
      </c>
      <c r="E20" s="11">
        <v>45901.0</v>
      </c>
      <c r="F20" s="10" t="s">
        <v>27</v>
      </c>
      <c r="G20" s="10">
        <v>62.0</v>
      </c>
      <c r="H20" s="12">
        <f t="shared" si="1"/>
        <v>5</v>
      </c>
      <c r="I20" s="13"/>
      <c r="J20" s="13"/>
      <c r="K20" s="13"/>
      <c r="L20" s="14"/>
    </row>
    <row r="21">
      <c r="A21" s="10" t="s">
        <v>60</v>
      </c>
      <c r="B21" s="10" t="s">
        <v>61</v>
      </c>
      <c r="C21" s="10">
        <v>50.0</v>
      </c>
      <c r="D21" s="11">
        <v>45749.0</v>
      </c>
      <c r="E21" s="11">
        <v>45757.0</v>
      </c>
      <c r="F21" s="10" t="s">
        <v>27</v>
      </c>
      <c r="G21" s="10">
        <v>93.0</v>
      </c>
      <c r="H21" s="12">
        <f t="shared" si="1"/>
        <v>8</v>
      </c>
      <c r="I21" s="15"/>
      <c r="J21" s="15"/>
      <c r="K21" s="15"/>
      <c r="L21" s="16"/>
    </row>
    <row r="22">
      <c r="A22" s="10" t="s">
        <v>62</v>
      </c>
      <c r="B22" s="10" t="s">
        <v>63</v>
      </c>
      <c r="C22" s="10">
        <v>34.0</v>
      </c>
      <c r="D22" s="11">
        <v>45745.0</v>
      </c>
      <c r="E22" s="11">
        <v>45759.0</v>
      </c>
      <c r="F22" s="10" t="s">
        <v>31</v>
      </c>
      <c r="G22" s="10">
        <v>91.0</v>
      </c>
      <c r="H22" s="12">
        <f t="shared" si="1"/>
        <v>14</v>
      </c>
      <c r="I22" s="13"/>
      <c r="J22" s="13"/>
      <c r="K22" s="13"/>
      <c r="L22" s="14"/>
    </row>
    <row r="23">
      <c r="A23" s="10" t="s">
        <v>64</v>
      </c>
      <c r="B23" s="10" t="s">
        <v>65</v>
      </c>
      <c r="C23" s="10">
        <v>45.0</v>
      </c>
      <c r="D23" s="11">
        <v>45822.0</v>
      </c>
      <c r="E23" s="11">
        <v>45828.0</v>
      </c>
      <c r="F23" s="10" t="s">
        <v>24</v>
      </c>
      <c r="G23" s="10">
        <v>80.0</v>
      </c>
      <c r="H23" s="12">
        <f t="shared" si="1"/>
        <v>6</v>
      </c>
      <c r="I23" s="15"/>
      <c r="J23" s="15"/>
      <c r="K23" s="15"/>
      <c r="L23" s="16"/>
    </row>
    <row r="24">
      <c r="A24" s="10" t="s">
        <v>66</v>
      </c>
      <c r="B24" s="10" t="s">
        <v>67</v>
      </c>
      <c r="C24" s="10">
        <v>13.0</v>
      </c>
      <c r="D24" s="11">
        <v>45968.0</v>
      </c>
      <c r="E24" s="11">
        <v>45970.0</v>
      </c>
      <c r="F24" s="10" t="s">
        <v>24</v>
      </c>
      <c r="G24" s="10">
        <v>66.0</v>
      </c>
      <c r="H24" s="12">
        <f t="shared" si="1"/>
        <v>2</v>
      </c>
      <c r="I24" s="13"/>
      <c r="J24" s="13"/>
      <c r="K24" s="13"/>
      <c r="L24" s="14"/>
    </row>
    <row r="25">
      <c r="A25" s="10" t="s">
        <v>68</v>
      </c>
      <c r="B25" s="10" t="s">
        <v>69</v>
      </c>
      <c r="C25" s="10">
        <v>73.0</v>
      </c>
      <c r="D25" s="11">
        <v>45818.0</v>
      </c>
      <c r="E25" s="11">
        <v>45825.0</v>
      </c>
      <c r="F25" s="10" t="s">
        <v>24</v>
      </c>
      <c r="G25" s="10">
        <v>80.0</v>
      </c>
      <c r="H25" s="12">
        <f t="shared" si="1"/>
        <v>7</v>
      </c>
      <c r="I25" s="15"/>
      <c r="J25" s="15"/>
      <c r="K25" s="15"/>
      <c r="L25" s="16"/>
    </row>
    <row r="26">
      <c r="A26" s="10" t="s">
        <v>70</v>
      </c>
      <c r="B26" s="10" t="s">
        <v>71</v>
      </c>
      <c r="C26" s="10">
        <v>18.0</v>
      </c>
      <c r="D26" s="11">
        <v>45693.0</v>
      </c>
      <c r="E26" s="11">
        <v>45706.0</v>
      </c>
      <c r="F26" s="10" t="s">
        <v>31</v>
      </c>
      <c r="G26" s="10">
        <v>77.0</v>
      </c>
      <c r="H26" s="12">
        <f t="shared" si="1"/>
        <v>13</v>
      </c>
      <c r="I26" s="13"/>
      <c r="J26" s="13"/>
      <c r="K26" s="13"/>
      <c r="L26" s="14"/>
    </row>
    <row r="27">
      <c r="A27" s="10" t="s">
        <v>72</v>
      </c>
      <c r="B27" s="10" t="s">
        <v>73</v>
      </c>
      <c r="C27" s="10">
        <v>1.0</v>
      </c>
      <c r="D27" s="11">
        <v>45960.0</v>
      </c>
      <c r="E27" s="11">
        <v>45965.0</v>
      </c>
      <c r="F27" s="10" t="s">
        <v>27</v>
      </c>
      <c r="G27" s="10">
        <v>79.0</v>
      </c>
      <c r="H27" s="12">
        <f t="shared" si="1"/>
        <v>5</v>
      </c>
      <c r="I27" s="15"/>
      <c r="J27" s="15"/>
      <c r="K27" s="15"/>
      <c r="L27" s="16"/>
    </row>
    <row r="28">
      <c r="A28" s="10" t="s">
        <v>74</v>
      </c>
      <c r="B28" s="10" t="s">
        <v>75</v>
      </c>
      <c r="C28" s="10">
        <v>10.0</v>
      </c>
      <c r="D28" s="11">
        <v>45852.0</v>
      </c>
      <c r="E28" s="11">
        <v>45859.0</v>
      </c>
      <c r="F28" s="10" t="s">
        <v>17</v>
      </c>
      <c r="G28" s="10">
        <v>71.0</v>
      </c>
      <c r="H28" s="12">
        <f t="shared" si="1"/>
        <v>7</v>
      </c>
      <c r="I28" s="13"/>
      <c r="J28" s="13"/>
      <c r="K28" s="13"/>
      <c r="L28" s="14"/>
    </row>
    <row r="29">
      <c r="A29" s="10" t="s">
        <v>76</v>
      </c>
      <c r="B29" s="10" t="s">
        <v>77</v>
      </c>
      <c r="C29" s="10">
        <v>19.0</v>
      </c>
      <c r="D29" s="11">
        <v>45950.0</v>
      </c>
      <c r="E29" s="11">
        <v>45956.0</v>
      </c>
      <c r="F29" s="10" t="s">
        <v>27</v>
      </c>
      <c r="G29" s="10">
        <v>89.0</v>
      </c>
      <c r="H29" s="12">
        <f t="shared" si="1"/>
        <v>6</v>
      </c>
      <c r="I29" s="15"/>
      <c r="J29" s="15"/>
      <c r="K29" s="15"/>
      <c r="L29" s="16"/>
    </row>
    <row r="30">
      <c r="A30" s="10" t="s">
        <v>78</v>
      </c>
      <c r="B30" s="10" t="s">
        <v>79</v>
      </c>
      <c r="C30" s="10">
        <v>8.0</v>
      </c>
      <c r="D30" s="11">
        <v>45710.0</v>
      </c>
      <c r="E30" s="11">
        <v>45722.0</v>
      </c>
      <c r="F30" s="10" t="s">
        <v>17</v>
      </c>
      <c r="G30" s="10">
        <v>94.0</v>
      </c>
      <c r="H30" s="12">
        <f t="shared" si="1"/>
        <v>12</v>
      </c>
      <c r="I30" s="13"/>
      <c r="J30" s="13"/>
      <c r="K30" s="13"/>
      <c r="L30" s="14"/>
    </row>
    <row r="31">
      <c r="A31" s="10" t="s">
        <v>80</v>
      </c>
      <c r="B31" s="10" t="s">
        <v>81</v>
      </c>
      <c r="C31" s="10">
        <v>85.0</v>
      </c>
      <c r="D31" s="11">
        <v>45937.0</v>
      </c>
      <c r="E31" s="11">
        <v>45938.0</v>
      </c>
      <c r="F31" s="10" t="s">
        <v>31</v>
      </c>
      <c r="G31" s="10">
        <v>69.0</v>
      </c>
      <c r="H31" s="12">
        <f t="shared" si="1"/>
        <v>1</v>
      </c>
      <c r="I31" s="15"/>
      <c r="J31" s="15"/>
      <c r="K31" s="15"/>
      <c r="L31" s="16"/>
    </row>
    <row r="32">
      <c r="A32" s="10" t="s">
        <v>82</v>
      </c>
      <c r="B32" s="10" t="s">
        <v>83</v>
      </c>
      <c r="C32" s="10">
        <v>29.0</v>
      </c>
      <c r="D32" s="11">
        <v>45716.0</v>
      </c>
      <c r="E32" s="11">
        <v>45730.0</v>
      </c>
      <c r="F32" s="10" t="s">
        <v>31</v>
      </c>
      <c r="G32" s="10">
        <v>82.0</v>
      </c>
      <c r="H32" s="12">
        <f t="shared" si="1"/>
        <v>14</v>
      </c>
      <c r="I32" s="13"/>
      <c r="J32" s="13"/>
      <c r="K32" s="13"/>
      <c r="L32" s="14"/>
    </row>
    <row r="33">
      <c r="A33" s="10" t="s">
        <v>84</v>
      </c>
      <c r="B33" s="10" t="s">
        <v>85</v>
      </c>
      <c r="C33" s="10">
        <v>80.0</v>
      </c>
      <c r="D33" s="11">
        <v>45772.0</v>
      </c>
      <c r="E33" s="11">
        <v>45773.0</v>
      </c>
      <c r="F33" s="10" t="s">
        <v>17</v>
      </c>
      <c r="G33" s="10">
        <v>73.0</v>
      </c>
      <c r="H33" s="12">
        <f t="shared" si="1"/>
        <v>1</v>
      </c>
      <c r="I33" s="15"/>
      <c r="J33" s="15"/>
      <c r="K33" s="15"/>
      <c r="L33" s="16"/>
    </row>
    <row r="34">
      <c r="A34" s="10" t="s">
        <v>86</v>
      </c>
      <c r="B34" s="10" t="s">
        <v>87</v>
      </c>
      <c r="C34" s="10">
        <v>8.0</v>
      </c>
      <c r="D34" s="11">
        <v>45894.0</v>
      </c>
      <c r="E34" s="11">
        <v>45903.0</v>
      </c>
      <c r="F34" s="10" t="s">
        <v>31</v>
      </c>
      <c r="G34" s="10">
        <v>98.0</v>
      </c>
      <c r="H34" s="12">
        <f t="shared" si="1"/>
        <v>9</v>
      </c>
      <c r="I34" s="13"/>
      <c r="J34" s="13"/>
      <c r="K34" s="13"/>
      <c r="L34" s="14"/>
    </row>
    <row r="35">
      <c r="A35" s="10" t="s">
        <v>88</v>
      </c>
      <c r="B35" s="10" t="s">
        <v>89</v>
      </c>
      <c r="C35" s="10">
        <v>72.0</v>
      </c>
      <c r="D35" s="11">
        <v>45935.0</v>
      </c>
      <c r="E35" s="11">
        <v>45946.0</v>
      </c>
      <c r="F35" s="10" t="s">
        <v>17</v>
      </c>
      <c r="G35" s="10">
        <v>63.0</v>
      </c>
      <c r="H35" s="12">
        <f t="shared" si="1"/>
        <v>11</v>
      </c>
      <c r="I35" s="15"/>
      <c r="J35" s="15"/>
      <c r="K35" s="15"/>
      <c r="L35" s="16"/>
    </row>
    <row r="36">
      <c r="A36" s="10" t="s">
        <v>90</v>
      </c>
      <c r="B36" s="10" t="s">
        <v>91</v>
      </c>
      <c r="C36" s="10">
        <v>25.0</v>
      </c>
      <c r="D36" s="11">
        <v>45686.0</v>
      </c>
      <c r="E36" s="11">
        <v>45699.0</v>
      </c>
      <c r="F36" s="10" t="s">
        <v>17</v>
      </c>
      <c r="G36" s="10">
        <v>93.0</v>
      </c>
      <c r="H36" s="12">
        <f t="shared" si="1"/>
        <v>13</v>
      </c>
      <c r="I36" s="13"/>
      <c r="J36" s="13"/>
      <c r="K36" s="13"/>
      <c r="L36" s="14"/>
    </row>
    <row r="37">
      <c r="A37" s="10" t="s">
        <v>92</v>
      </c>
      <c r="B37" s="10" t="s">
        <v>93</v>
      </c>
      <c r="C37" s="10">
        <v>86.0</v>
      </c>
      <c r="D37" s="11">
        <v>45732.0</v>
      </c>
      <c r="E37" s="11">
        <v>45738.0</v>
      </c>
      <c r="F37" s="10" t="s">
        <v>27</v>
      </c>
      <c r="G37" s="10">
        <v>77.0</v>
      </c>
      <c r="H37" s="12">
        <f t="shared" si="1"/>
        <v>6</v>
      </c>
      <c r="I37" s="15"/>
      <c r="J37" s="15"/>
      <c r="K37" s="15"/>
      <c r="L37" s="16"/>
    </row>
    <row r="38">
      <c r="A38" s="10" t="s">
        <v>94</v>
      </c>
      <c r="B38" s="10" t="s">
        <v>95</v>
      </c>
      <c r="C38" s="10">
        <v>84.0</v>
      </c>
      <c r="D38" s="11">
        <v>46013.0</v>
      </c>
      <c r="E38" s="11">
        <v>46022.0</v>
      </c>
      <c r="F38" s="10" t="s">
        <v>17</v>
      </c>
      <c r="G38" s="10">
        <v>97.0</v>
      </c>
      <c r="H38" s="12">
        <f t="shared" si="1"/>
        <v>9</v>
      </c>
      <c r="I38" s="13"/>
      <c r="J38" s="13"/>
      <c r="K38" s="13"/>
      <c r="L38" s="14"/>
    </row>
    <row r="39">
      <c r="A39" s="10" t="s">
        <v>96</v>
      </c>
      <c r="B39" s="10" t="s">
        <v>97</v>
      </c>
      <c r="C39" s="10">
        <v>33.0</v>
      </c>
      <c r="D39" s="11">
        <v>45822.0</v>
      </c>
      <c r="E39" s="11">
        <v>45831.0</v>
      </c>
      <c r="F39" s="10" t="s">
        <v>27</v>
      </c>
      <c r="G39" s="10">
        <v>97.0</v>
      </c>
      <c r="H39" s="12">
        <f t="shared" si="1"/>
        <v>9</v>
      </c>
      <c r="I39" s="15"/>
      <c r="J39" s="15"/>
      <c r="K39" s="15"/>
      <c r="L39" s="16"/>
    </row>
    <row r="40">
      <c r="A40" s="10" t="s">
        <v>98</v>
      </c>
      <c r="B40" s="10" t="s">
        <v>99</v>
      </c>
      <c r="C40" s="10">
        <v>75.0</v>
      </c>
      <c r="D40" s="11">
        <v>45774.0</v>
      </c>
      <c r="E40" s="11">
        <v>45784.0</v>
      </c>
      <c r="F40" s="10" t="s">
        <v>24</v>
      </c>
      <c r="G40" s="10">
        <v>81.0</v>
      </c>
      <c r="H40" s="12">
        <f t="shared" si="1"/>
        <v>10</v>
      </c>
      <c r="I40" s="13"/>
      <c r="J40" s="13"/>
      <c r="K40" s="13"/>
      <c r="L40" s="14"/>
    </row>
    <row r="41">
      <c r="A41" s="10" t="s">
        <v>100</v>
      </c>
      <c r="B41" s="10" t="s">
        <v>101</v>
      </c>
      <c r="C41" s="10">
        <v>84.0</v>
      </c>
      <c r="D41" s="11">
        <v>45970.0</v>
      </c>
      <c r="E41" s="11">
        <v>45976.0</v>
      </c>
      <c r="F41" s="10" t="s">
        <v>24</v>
      </c>
      <c r="G41" s="10">
        <v>86.0</v>
      </c>
      <c r="H41" s="12">
        <f t="shared" si="1"/>
        <v>6</v>
      </c>
      <c r="I41" s="15"/>
      <c r="J41" s="15"/>
      <c r="K41" s="15"/>
      <c r="L41" s="16"/>
    </row>
    <row r="42">
      <c r="A42" s="10" t="s">
        <v>102</v>
      </c>
      <c r="B42" s="10" t="s">
        <v>103</v>
      </c>
      <c r="C42" s="10">
        <v>39.0</v>
      </c>
      <c r="D42" s="11">
        <v>45925.0</v>
      </c>
      <c r="E42" s="11">
        <v>45938.0</v>
      </c>
      <c r="F42" s="10" t="s">
        <v>17</v>
      </c>
      <c r="G42" s="10">
        <v>66.0</v>
      </c>
      <c r="H42" s="12">
        <f t="shared" si="1"/>
        <v>13</v>
      </c>
      <c r="I42" s="13"/>
      <c r="J42" s="13"/>
      <c r="K42" s="13"/>
      <c r="L42" s="14"/>
    </row>
    <row r="43">
      <c r="A43" s="10" t="s">
        <v>104</v>
      </c>
      <c r="B43" s="10" t="s">
        <v>105</v>
      </c>
      <c r="C43" s="10">
        <v>9.0</v>
      </c>
      <c r="D43" s="11">
        <v>45847.0</v>
      </c>
      <c r="E43" s="11">
        <v>45857.0</v>
      </c>
      <c r="F43" s="10" t="s">
        <v>27</v>
      </c>
      <c r="G43" s="10">
        <v>61.0</v>
      </c>
      <c r="H43" s="12">
        <f t="shared" si="1"/>
        <v>10</v>
      </c>
      <c r="I43" s="15"/>
      <c r="J43" s="15"/>
      <c r="K43" s="15"/>
      <c r="L43" s="16"/>
    </row>
    <row r="44">
      <c r="A44" s="10" t="s">
        <v>106</v>
      </c>
      <c r="B44" s="10" t="s">
        <v>107</v>
      </c>
      <c r="C44" s="10">
        <v>53.0</v>
      </c>
      <c r="D44" s="11">
        <v>45850.0</v>
      </c>
      <c r="E44" s="11">
        <v>45853.0</v>
      </c>
      <c r="F44" s="10" t="s">
        <v>24</v>
      </c>
      <c r="G44" s="10">
        <v>95.0</v>
      </c>
      <c r="H44" s="12">
        <f t="shared" si="1"/>
        <v>3</v>
      </c>
      <c r="I44" s="13"/>
      <c r="J44" s="13"/>
      <c r="K44" s="13"/>
      <c r="L44" s="14"/>
    </row>
    <row r="45">
      <c r="A45" s="10" t="s">
        <v>108</v>
      </c>
      <c r="B45" s="10" t="s">
        <v>109</v>
      </c>
      <c r="C45" s="10">
        <v>25.0</v>
      </c>
      <c r="D45" s="11">
        <v>45806.0</v>
      </c>
      <c r="E45" s="11">
        <v>45817.0</v>
      </c>
      <c r="F45" s="10" t="s">
        <v>27</v>
      </c>
      <c r="G45" s="10">
        <v>99.0</v>
      </c>
      <c r="H45" s="12">
        <f t="shared" si="1"/>
        <v>11</v>
      </c>
      <c r="I45" s="15"/>
      <c r="J45" s="15"/>
      <c r="K45" s="15"/>
      <c r="L45" s="16"/>
    </row>
    <row r="46">
      <c r="A46" s="10" t="s">
        <v>110</v>
      </c>
      <c r="B46" s="10" t="s">
        <v>111</v>
      </c>
      <c r="C46" s="10">
        <v>10.0</v>
      </c>
      <c r="D46" s="11">
        <v>45821.0</v>
      </c>
      <c r="E46" s="11">
        <v>45822.0</v>
      </c>
      <c r="F46" s="10" t="s">
        <v>31</v>
      </c>
      <c r="G46" s="10">
        <v>98.0</v>
      </c>
      <c r="H46" s="12">
        <f t="shared" si="1"/>
        <v>1</v>
      </c>
      <c r="I46" s="13"/>
      <c r="J46" s="13"/>
      <c r="K46" s="13"/>
      <c r="L46" s="14"/>
    </row>
    <row r="47">
      <c r="A47" s="10" t="s">
        <v>112</v>
      </c>
      <c r="B47" s="10" t="s">
        <v>113</v>
      </c>
      <c r="C47" s="10">
        <v>53.0</v>
      </c>
      <c r="D47" s="11">
        <v>45712.0</v>
      </c>
      <c r="E47" s="11">
        <v>45720.0</v>
      </c>
      <c r="F47" s="10" t="s">
        <v>17</v>
      </c>
      <c r="G47" s="10">
        <v>81.0</v>
      </c>
      <c r="H47" s="12">
        <f t="shared" si="1"/>
        <v>8</v>
      </c>
      <c r="I47" s="15"/>
      <c r="J47" s="15"/>
      <c r="K47" s="15"/>
      <c r="L47" s="16"/>
    </row>
    <row r="48">
      <c r="A48" s="10" t="s">
        <v>114</v>
      </c>
      <c r="B48" s="10" t="s">
        <v>115</v>
      </c>
      <c r="C48" s="10">
        <v>68.0</v>
      </c>
      <c r="D48" s="11">
        <v>45946.0</v>
      </c>
      <c r="E48" s="11">
        <v>45956.0</v>
      </c>
      <c r="F48" s="10" t="s">
        <v>31</v>
      </c>
      <c r="G48" s="10">
        <v>95.0</v>
      </c>
      <c r="H48" s="12">
        <f t="shared" si="1"/>
        <v>10</v>
      </c>
      <c r="I48" s="13"/>
      <c r="J48" s="13"/>
      <c r="K48" s="13"/>
      <c r="L48" s="14"/>
    </row>
    <row r="49">
      <c r="A49" s="10" t="s">
        <v>116</v>
      </c>
      <c r="B49" s="10" t="s">
        <v>117</v>
      </c>
      <c r="C49" s="10">
        <v>19.0</v>
      </c>
      <c r="D49" s="11">
        <v>45884.0</v>
      </c>
      <c r="E49" s="11">
        <v>45888.0</v>
      </c>
      <c r="F49" s="10" t="s">
        <v>24</v>
      </c>
      <c r="G49" s="10">
        <v>76.0</v>
      </c>
      <c r="H49" s="12">
        <f t="shared" si="1"/>
        <v>4</v>
      </c>
      <c r="I49" s="15"/>
      <c r="J49" s="15"/>
      <c r="K49" s="15"/>
      <c r="L49" s="16"/>
    </row>
    <row r="50">
      <c r="A50" s="10" t="s">
        <v>118</v>
      </c>
      <c r="B50" s="10" t="s">
        <v>119</v>
      </c>
      <c r="C50" s="10">
        <v>61.0</v>
      </c>
      <c r="D50" s="11">
        <v>46022.0</v>
      </c>
      <c r="E50" s="11">
        <v>46033.0</v>
      </c>
      <c r="F50" s="10" t="s">
        <v>24</v>
      </c>
      <c r="G50" s="10">
        <v>93.0</v>
      </c>
      <c r="H50" s="12">
        <f t="shared" si="1"/>
        <v>11</v>
      </c>
      <c r="I50" s="13"/>
      <c r="J50" s="13"/>
      <c r="K50" s="13"/>
      <c r="L50" s="14"/>
    </row>
    <row r="51">
      <c r="A51" s="10" t="s">
        <v>120</v>
      </c>
      <c r="B51" s="10" t="s">
        <v>121</v>
      </c>
      <c r="C51" s="10">
        <v>72.0</v>
      </c>
      <c r="D51" s="11">
        <v>45730.0</v>
      </c>
      <c r="E51" s="11">
        <v>45739.0</v>
      </c>
      <c r="F51" s="10" t="s">
        <v>17</v>
      </c>
      <c r="G51" s="10">
        <v>99.0</v>
      </c>
      <c r="H51" s="12">
        <f t="shared" si="1"/>
        <v>9</v>
      </c>
      <c r="I51" s="15"/>
      <c r="J51" s="15"/>
      <c r="K51" s="15"/>
      <c r="L51" s="16"/>
    </row>
    <row r="52">
      <c r="A52" s="10" t="s">
        <v>122</v>
      </c>
      <c r="B52" s="10" t="s">
        <v>123</v>
      </c>
      <c r="C52" s="10">
        <v>16.0</v>
      </c>
      <c r="D52" s="11">
        <v>45874.0</v>
      </c>
      <c r="E52" s="11">
        <v>45887.0</v>
      </c>
      <c r="F52" s="10" t="s">
        <v>27</v>
      </c>
      <c r="G52" s="10">
        <v>99.0</v>
      </c>
      <c r="H52" s="12">
        <f t="shared" si="1"/>
        <v>13</v>
      </c>
      <c r="I52" s="13"/>
      <c r="J52" s="13"/>
      <c r="K52" s="13"/>
      <c r="L52" s="14"/>
    </row>
    <row r="53">
      <c r="A53" s="10" t="s">
        <v>124</v>
      </c>
      <c r="B53" s="10" t="s">
        <v>125</v>
      </c>
      <c r="C53" s="10">
        <v>41.0</v>
      </c>
      <c r="D53" s="11">
        <v>45696.0</v>
      </c>
      <c r="E53" s="11">
        <v>45699.0</v>
      </c>
      <c r="F53" s="10" t="s">
        <v>27</v>
      </c>
      <c r="G53" s="10">
        <v>62.0</v>
      </c>
      <c r="H53" s="12">
        <f t="shared" si="1"/>
        <v>3</v>
      </c>
      <c r="I53" s="15"/>
      <c r="J53" s="15"/>
      <c r="K53" s="15"/>
      <c r="L53" s="16"/>
    </row>
    <row r="54">
      <c r="A54" s="10" t="s">
        <v>126</v>
      </c>
      <c r="B54" s="10" t="s">
        <v>127</v>
      </c>
      <c r="C54" s="10">
        <v>43.0</v>
      </c>
      <c r="D54" s="11">
        <v>45759.0</v>
      </c>
      <c r="E54" s="11">
        <v>45761.0</v>
      </c>
      <c r="F54" s="10" t="s">
        <v>24</v>
      </c>
      <c r="G54" s="10">
        <v>71.0</v>
      </c>
      <c r="H54" s="12">
        <f t="shared" si="1"/>
        <v>2</v>
      </c>
      <c r="I54" s="13"/>
      <c r="J54" s="13"/>
      <c r="K54" s="13"/>
      <c r="L54" s="14"/>
    </row>
    <row r="55">
      <c r="A55" s="10" t="s">
        <v>128</v>
      </c>
      <c r="B55" s="10" t="s">
        <v>129</v>
      </c>
      <c r="C55" s="10">
        <v>18.0</v>
      </c>
      <c r="D55" s="11">
        <v>45701.0</v>
      </c>
      <c r="E55" s="11">
        <v>45712.0</v>
      </c>
      <c r="F55" s="10" t="s">
        <v>27</v>
      </c>
      <c r="G55" s="10">
        <v>76.0</v>
      </c>
      <c r="H55" s="12">
        <f t="shared" si="1"/>
        <v>11</v>
      </c>
      <c r="I55" s="15"/>
      <c r="J55" s="15"/>
      <c r="K55" s="15"/>
      <c r="L55" s="16"/>
    </row>
    <row r="56">
      <c r="A56" s="10" t="s">
        <v>130</v>
      </c>
      <c r="B56" s="10" t="s">
        <v>131</v>
      </c>
      <c r="C56" s="10">
        <v>73.0</v>
      </c>
      <c r="D56" s="11">
        <v>45968.0</v>
      </c>
      <c r="E56" s="11">
        <v>45969.0</v>
      </c>
      <c r="F56" s="10" t="s">
        <v>27</v>
      </c>
      <c r="G56" s="10">
        <v>71.0</v>
      </c>
      <c r="H56" s="12">
        <f t="shared" si="1"/>
        <v>1</v>
      </c>
      <c r="I56" s="13"/>
      <c r="J56" s="13"/>
      <c r="K56" s="13"/>
      <c r="L56" s="14"/>
    </row>
    <row r="57">
      <c r="A57" s="10" t="s">
        <v>132</v>
      </c>
      <c r="B57" s="10" t="s">
        <v>133</v>
      </c>
      <c r="C57" s="10">
        <v>61.0</v>
      </c>
      <c r="D57" s="11">
        <v>45873.0</v>
      </c>
      <c r="E57" s="11">
        <v>45876.0</v>
      </c>
      <c r="F57" s="10" t="s">
        <v>31</v>
      </c>
      <c r="G57" s="10">
        <v>67.0</v>
      </c>
      <c r="H57" s="12">
        <f t="shared" si="1"/>
        <v>3</v>
      </c>
      <c r="I57" s="15"/>
      <c r="J57" s="15"/>
      <c r="K57" s="15"/>
      <c r="L57" s="16"/>
    </row>
    <row r="58">
      <c r="A58" s="10" t="s">
        <v>134</v>
      </c>
      <c r="B58" s="10" t="s">
        <v>135</v>
      </c>
      <c r="C58" s="10">
        <v>20.0</v>
      </c>
      <c r="D58" s="11">
        <v>45872.0</v>
      </c>
      <c r="E58" s="11">
        <v>45877.0</v>
      </c>
      <c r="F58" s="10" t="s">
        <v>27</v>
      </c>
      <c r="G58" s="10">
        <v>75.0</v>
      </c>
      <c r="H58" s="12">
        <f t="shared" si="1"/>
        <v>5</v>
      </c>
      <c r="I58" s="13"/>
      <c r="J58" s="13"/>
      <c r="K58" s="13"/>
      <c r="L58" s="14"/>
    </row>
    <row r="59">
      <c r="A59" s="10" t="s">
        <v>136</v>
      </c>
      <c r="B59" s="10" t="s">
        <v>137</v>
      </c>
      <c r="C59" s="10">
        <v>69.0</v>
      </c>
      <c r="D59" s="11">
        <v>45682.0</v>
      </c>
      <c r="E59" s="11">
        <v>45684.0</v>
      </c>
      <c r="F59" s="10" t="s">
        <v>31</v>
      </c>
      <c r="G59" s="10">
        <v>84.0</v>
      </c>
      <c r="H59" s="12">
        <f t="shared" si="1"/>
        <v>2</v>
      </c>
      <c r="I59" s="15"/>
      <c r="J59" s="15"/>
      <c r="K59" s="15"/>
      <c r="L59" s="16"/>
    </row>
    <row r="60">
      <c r="A60" s="10" t="s">
        <v>138</v>
      </c>
      <c r="B60" s="10" t="s">
        <v>139</v>
      </c>
      <c r="C60" s="10">
        <v>11.0</v>
      </c>
      <c r="D60" s="11">
        <v>45716.0</v>
      </c>
      <c r="E60" s="11">
        <v>45726.0</v>
      </c>
      <c r="F60" s="10" t="s">
        <v>24</v>
      </c>
      <c r="G60" s="10">
        <v>85.0</v>
      </c>
      <c r="H60" s="12">
        <f t="shared" si="1"/>
        <v>10</v>
      </c>
      <c r="I60" s="13"/>
      <c r="J60" s="13"/>
      <c r="K60" s="13"/>
      <c r="L60" s="14"/>
    </row>
    <row r="61">
      <c r="A61" s="10" t="s">
        <v>140</v>
      </c>
      <c r="B61" s="10" t="s">
        <v>141</v>
      </c>
      <c r="C61" s="10">
        <v>46.0</v>
      </c>
      <c r="D61" s="11">
        <v>45923.0</v>
      </c>
      <c r="E61" s="11">
        <v>45930.0</v>
      </c>
      <c r="F61" s="10" t="s">
        <v>31</v>
      </c>
      <c r="G61" s="10">
        <v>76.0</v>
      </c>
      <c r="H61" s="12">
        <f t="shared" si="1"/>
        <v>7</v>
      </c>
      <c r="I61" s="15"/>
      <c r="J61" s="15"/>
      <c r="K61" s="15"/>
      <c r="L61" s="16"/>
    </row>
    <row r="62">
      <c r="A62" s="10" t="s">
        <v>142</v>
      </c>
      <c r="B62" s="10" t="s">
        <v>143</v>
      </c>
      <c r="C62" s="10">
        <v>22.0</v>
      </c>
      <c r="D62" s="11">
        <v>45743.0</v>
      </c>
      <c r="E62" s="11">
        <v>45753.0</v>
      </c>
      <c r="F62" s="10" t="s">
        <v>17</v>
      </c>
      <c r="G62" s="10">
        <v>66.0</v>
      </c>
      <c r="H62" s="12">
        <f t="shared" si="1"/>
        <v>10</v>
      </c>
      <c r="I62" s="13"/>
      <c r="J62" s="13"/>
      <c r="K62" s="13"/>
      <c r="L62" s="14"/>
    </row>
    <row r="63">
      <c r="A63" s="10" t="s">
        <v>144</v>
      </c>
      <c r="B63" s="10" t="s">
        <v>145</v>
      </c>
      <c r="C63" s="10">
        <v>13.0</v>
      </c>
      <c r="D63" s="11">
        <v>45774.0</v>
      </c>
      <c r="E63" s="11">
        <v>45781.0</v>
      </c>
      <c r="F63" s="10" t="s">
        <v>24</v>
      </c>
      <c r="G63" s="10">
        <v>68.0</v>
      </c>
      <c r="H63" s="12">
        <f t="shared" si="1"/>
        <v>7</v>
      </c>
      <c r="I63" s="15"/>
      <c r="J63" s="15"/>
      <c r="K63" s="15"/>
      <c r="L63" s="16"/>
    </row>
    <row r="64">
      <c r="A64" s="10" t="s">
        <v>146</v>
      </c>
      <c r="B64" s="10" t="s">
        <v>147</v>
      </c>
      <c r="C64" s="10">
        <v>47.0</v>
      </c>
      <c r="D64" s="11">
        <v>45972.0</v>
      </c>
      <c r="E64" s="11">
        <v>45979.0</v>
      </c>
      <c r="F64" s="10" t="s">
        <v>31</v>
      </c>
      <c r="G64" s="10">
        <v>88.0</v>
      </c>
      <c r="H64" s="12">
        <f t="shared" si="1"/>
        <v>7</v>
      </c>
      <c r="I64" s="13"/>
      <c r="J64" s="13"/>
      <c r="K64" s="13"/>
      <c r="L64" s="14"/>
    </row>
    <row r="65">
      <c r="A65" s="10" t="s">
        <v>148</v>
      </c>
      <c r="B65" s="10" t="s">
        <v>149</v>
      </c>
      <c r="C65" s="10">
        <v>81.0</v>
      </c>
      <c r="D65" s="11">
        <v>45760.0</v>
      </c>
      <c r="E65" s="11">
        <v>45761.0</v>
      </c>
      <c r="F65" s="10" t="s">
        <v>24</v>
      </c>
      <c r="G65" s="10">
        <v>73.0</v>
      </c>
      <c r="H65" s="12">
        <f t="shared" si="1"/>
        <v>1</v>
      </c>
      <c r="I65" s="15"/>
      <c r="J65" s="15"/>
      <c r="K65" s="15"/>
      <c r="L65" s="16"/>
    </row>
    <row r="66">
      <c r="A66" s="10" t="s">
        <v>150</v>
      </c>
      <c r="B66" s="10" t="s">
        <v>151</v>
      </c>
      <c r="C66" s="10">
        <v>30.0</v>
      </c>
      <c r="D66" s="11">
        <v>45765.0</v>
      </c>
      <c r="E66" s="11">
        <v>45777.0</v>
      </c>
      <c r="F66" s="10" t="s">
        <v>31</v>
      </c>
      <c r="G66" s="10">
        <v>93.0</v>
      </c>
      <c r="H66" s="12">
        <f t="shared" si="1"/>
        <v>12</v>
      </c>
      <c r="I66" s="13"/>
      <c r="J66" s="13"/>
      <c r="K66" s="13"/>
      <c r="L66" s="14"/>
    </row>
    <row r="67">
      <c r="A67" s="10" t="s">
        <v>152</v>
      </c>
      <c r="B67" s="10" t="s">
        <v>153</v>
      </c>
      <c r="C67" s="10">
        <v>2.0</v>
      </c>
      <c r="D67" s="11">
        <v>45828.0</v>
      </c>
      <c r="E67" s="11">
        <v>45836.0</v>
      </c>
      <c r="F67" s="10" t="s">
        <v>27</v>
      </c>
      <c r="G67" s="10">
        <v>85.0</v>
      </c>
      <c r="H67" s="12">
        <f t="shared" si="1"/>
        <v>8</v>
      </c>
      <c r="I67" s="15"/>
      <c r="J67" s="15"/>
      <c r="K67" s="15"/>
      <c r="L67" s="16"/>
    </row>
    <row r="68">
      <c r="A68" s="10" t="s">
        <v>154</v>
      </c>
      <c r="B68" s="10" t="s">
        <v>155</v>
      </c>
      <c r="C68" s="10">
        <v>54.0</v>
      </c>
      <c r="D68" s="11">
        <v>46021.0</v>
      </c>
      <c r="E68" s="11">
        <v>46028.0</v>
      </c>
      <c r="F68" s="10" t="s">
        <v>24</v>
      </c>
      <c r="G68" s="10">
        <v>74.0</v>
      </c>
      <c r="H68" s="12">
        <f t="shared" si="1"/>
        <v>7</v>
      </c>
      <c r="I68" s="13"/>
      <c r="J68" s="13"/>
      <c r="K68" s="13"/>
      <c r="L68" s="14"/>
    </row>
    <row r="69">
      <c r="A69" s="10" t="s">
        <v>156</v>
      </c>
      <c r="B69" s="10" t="s">
        <v>157</v>
      </c>
      <c r="C69" s="10">
        <v>3.0</v>
      </c>
      <c r="D69" s="11">
        <v>45867.0</v>
      </c>
      <c r="E69" s="11">
        <v>45868.0</v>
      </c>
      <c r="F69" s="10" t="s">
        <v>27</v>
      </c>
      <c r="G69" s="10">
        <v>75.0</v>
      </c>
      <c r="H69" s="12">
        <f t="shared" si="1"/>
        <v>1</v>
      </c>
      <c r="I69" s="15"/>
      <c r="J69" s="15"/>
      <c r="K69" s="15"/>
      <c r="L69" s="16"/>
    </row>
    <row r="70">
      <c r="A70" s="10" t="s">
        <v>158</v>
      </c>
      <c r="B70" s="10" t="s">
        <v>159</v>
      </c>
      <c r="C70" s="10">
        <v>41.0</v>
      </c>
      <c r="D70" s="11">
        <v>45968.0</v>
      </c>
      <c r="E70" s="11">
        <v>45971.0</v>
      </c>
      <c r="F70" s="10" t="s">
        <v>31</v>
      </c>
      <c r="G70" s="10">
        <v>93.0</v>
      </c>
      <c r="H70" s="12">
        <f t="shared" si="1"/>
        <v>3</v>
      </c>
      <c r="I70" s="13"/>
      <c r="J70" s="13"/>
      <c r="K70" s="13"/>
      <c r="L70" s="14"/>
    </row>
    <row r="71">
      <c r="A71" s="10" t="s">
        <v>160</v>
      </c>
      <c r="B71" s="10" t="s">
        <v>161</v>
      </c>
      <c r="C71" s="10">
        <v>29.0</v>
      </c>
      <c r="D71" s="11">
        <v>45904.0</v>
      </c>
      <c r="E71" s="11">
        <v>45917.0</v>
      </c>
      <c r="F71" s="10" t="s">
        <v>24</v>
      </c>
      <c r="G71" s="10">
        <v>72.0</v>
      </c>
      <c r="H71" s="12">
        <f t="shared" si="1"/>
        <v>13</v>
      </c>
      <c r="I71" s="15"/>
      <c r="J71" s="15"/>
      <c r="K71" s="15"/>
      <c r="L71" s="16"/>
    </row>
    <row r="72">
      <c r="A72" s="10" t="s">
        <v>162</v>
      </c>
      <c r="B72" s="10" t="s">
        <v>163</v>
      </c>
      <c r="C72" s="10">
        <v>17.0</v>
      </c>
      <c r="D72" s="11">
        <v>45753.0</v>
      </c>
      <c r="E72" s="11">
        <v>45756.0</v>
      </c>
      <c r="F72" s="10" t="s">
        <v>31</v>
      </c>
      <c r="G72" s="10">
        <v>98.0</v>
      </c>
      <c r="H72" s="12">
        <f t="shared" si="1"/>
        <v>3</v>
      </c>
      <c r="I72" s="13"/>
      <c r="J72" s="13"/>
      <c r="K72" s="13"/>
      <c r="L72" s="14"/>
    </row>
    <row r="73">
      <c r="A73" s="10" t="s">
        <v>164</v>
      </c>
      <c r="B73" s="10" t="s">
        <v>165</v>
      </c>
      <c r="C73" s="10">
        <v>45.0</v>
      </c>
      <c r="D73" s="11">
        <v>45686.0</v>
      </c>
      <c r="E73" s="11">
        <v>45700.0</v>
      </c>
      <c r="F73" s="10" t="s">
        <v>31</v>
      </c>
      <c r="G73" s="10">
        <v>88.0</v>
      </c>
      <c r="H73" s="12">
        <f t="shared" si="1"/>
        <v>14</v>
      </c>
      <c r="I73" s="15"/>
      <c r="J73" s="15"/>
      <c r="K73" s="15"/>
      <c r="L73" s="16"/>
    </row>
    <row r="74">
      <c r="A74" s="10" t="s">
        <v>166</v>
      </c>
      <c r="B74" s="10" t="s">
        <v>167</v>
      </c>
      <c r="C74" s="10">
        <v>61.0</v>
      </c>
      <c r="D74" s="11">
        <v>45893.0</v>
      </c>
      <c r="E74" s="11">
        <v>45902.0</v>
      </c>
      <c r="F74" s="10" t="s">
        <v>27</v>
      </c>
      <c r="G74" s="10">
        <v>75.0</v>
      </c>
      <c r="H74" s="12">
        <f t="shared" si="1"/>
        <v>9</v>
      </c>
      <c r="I74" s="13"/>
      <c r="J74" s="13"/>
      <c r="K74" s="13"/>
      <c r="L74" s="14"/>
    </row>
    <row r="75">
      <c r="A75" s="10" t="s">
        <v>168</v>
      </c>
      <c r="B75" s="10" t="s">
        <v>169</v>
      </c>
      <c r="C75" s="10">
        <v>55.0</v>
      </c>
      <c r="D75" s="11">
        <v>45896.0</v>
      </c>
      <c r="E75" s="11">
        <v>45905.0</v>
      </c>
      <c r="F75" s="10" t="s">
        <v>31</v>
      </c>
      <c r="G75" s="10">
        <v>69.0</v>
      </c>
      <c r="H75" s="12">
        <f t="shared" si="1"/>
        <v>9</v>
      </c>
      <c r="I75" s="15"/>
      <c r="J75" s="15"/>
      <c r="K75" s="15"/>
      <c r="L75" s="16"/>
    </row>
    <row r="76">
      <c r="A76" s="10" t="s">
        <v>170</v>
      </c>
      <c r="B76" s="10" t="s">
        <v>171</v>
      </c>
      <c r="C76" s="10">
        <v>29.0</v>
      </c>
      <c r="D76" s="11">
        <v>46016.0</v>
      </c>
      <c r="E76" s="11">
        <v>46020.0</v>
      </c>
      <c r="F76" s="10" t="s">
        <v>27</v>
      </c>
      <c r="G76" s="10">
        <v>64.0</v>
      </c>
      <c r="H76" s="12">
        <f t="shared" si="1"/>
        <v>4</v>
      </c>
      <c r="I76" s="13"/>
      <c r="J76" s="13"/>
      <c r="K76" s="13"/>
      <c r="L76" s="14"/>
    </row>
    <row r="77">
      <c r="A77" s="10" t="s">
        <v>172</v>
      </c>
      <c r="B77" s="10" t="s">
        <v>173</v>
      </c>
      <c r="C77" s="10">
        <v>64.0</v>
      </c>
      <c r="D77" s="11">
        <v>45834.0</v>
      </c>
      <c r="E77" s="11">
        <v>45837.0</v>
      </c>
      <c r="F77" s="10" t="s">
        <v>17</v>
      </c>
      <c r="G77" s="10">
        <v>73.0</v>
      </c>
      <c r="H77" s="12">
        <f t="shared" si="1"/>
        <v>3</v>
      </c>
      <c r="I77" s="15"/>
      <c r="J77" s="15"/>
      <c r="K77" s="15"/>
      <c r="L77" s="16"/>
    </row>
    <row r="78">
      <c r="A78" s="10" t="s">
        <v>174</v>
      </c>
      <c r="B78" s="10" t="s">
        <v>175</v>
      </c>
      <c r="C78" s="10">
        <v>29.0</v>
      </c>
      <c r="D78" s="11">
        <v>45981.0</v>
      </c>
      <c r="E78" s="11">
        <v>45983.0</v>
      </c>
      <c r="F78" s="10" t="s">
        <v>17</v>
      </c>
      <c r="G78" s="10">
        <v>96.0</v>
      </c>
      <c r="H78" s="12">
        <f t="shared" si="1"/>
        <v>2</v>
      </c>
      <c r="I78" s="13"/>
      <c r="J78" s="13"/>
      <c r="K78" s="13"/>
      <c r="L78" s="14"/>
    </row>
    <row r="79">
      <c r="A79" s="10" t="s">
        <v>176</v>
      </c>
      <c r="B79" s="10" t="s">
        <v>177</v>
      </c>
      <c r="C79" s="10">
        <v>24.0</v>
      </c>
      <c r="D79" s="11">
        <v>45850.0</v>
      </c>
      <c r="E79" s="11">
        <v>45855.0</v>
      </c>
      <c r="F79" s="10" t="s">
        <v>31</v>
      </c>
      <c r="G79" s="10">
        <v>74.0</v>
      </c>
      <c r="H79" s="12">
        <f t="shared" si="1"/>
        <v>5</v>
      </c>
      <c r="I79" s="15"/>
      <c r="J79" s="15"/>
      <c r="K79" s="15"/>
      <c r="L79" s="16"/>
    </row>
    <row r="80">
      <c r="A80" s="10" t="s">
        <v>178</v>
      </c>
      <c r="B80" s="10" t="s">
        <v>179</v>
      </c>
      <c r="C80" s="10">
        <v>72.0</v>
      </c>
      <c r="D80" s="11">
        <v>45962.0</v>
      </c>
      <c r="E80" s="11">
        <v>45971.0</v>
      </c>
      <c r="F80" s="10" t="s">
        <v>24</v>
      </c>
      <c r="G80" s="10">
        <v>83.0</v>
      </c>
      <c r="H80" s="12">
        <f t="shared" si="1"/>
        <v>9</v>
      </c>
      <c r="I80" s="13"/>
      <c r="J80" s="13"/>
      <c r="K80" s="13"/>
      <c r="L80" s="14"/>
    </row>
    <row r="81">
      <c r="A81" s="10" t="s">
        <v>180</v>
      </c>
      <c r="B81" s="10" t="s">
        <v>181</v>
      </c>
      <c r="C81" s="10">
        <v>67.0</v>
      </c>
      <c r="D81" s="11">
        <v>45844.0</v>
      </c>
      <c r="E81" s="11">
        <v>45854.0</v>
      </c>
      <c r="F81" s="10" t="s">
        <v>31</v>
      </c>
      <c r="G81" s="10">
        <v>96.0</v>
      </c>
      <c r="H81" s="12">
        <f t="shared" si="1"/>
        <v>10</v>
      </c>
      <c r="I81" s="15"/>
      <c r="J81" s="15"/>
      <c r="K81" s="15"/>
      <c r="L81" s="16"/>
    </row>
    <row r="82">
      <c r="A82" s="10" t="s">
        <v>182</v>
      </c>
      <c r="B82" s="10" t="s">
        <v>183</v>
      </c>
      <c r="C82" s="10">
        <v>60.0</v>
      </c>
      <c r="D82" s="11">
        <v>45855.0</v>
      </c>
      <c r="E82" s="11">
        <v>45862.0</v>
      </c>
      <c r="F82" s="10" t="s">
        <v>27</v>
      </c>
      <c r="G82" s="10">
        <v>83.0</v>
      </c>
      <c r="H82" s="12">
        <f t="shared" si="1"/>
        <v>7</v>
      </c>
      <c r="I82" s="13"/>
      <c r="J82" s="13"/>
      <c r="K82" s="13"/>
      <c r="L82" s="14"/>
    </row>
    <row r="83">
      <c r="A83" s="10" t="s">
        <v>184</v>
      </c>
      <c r="B83" s="10" t="s">
        <v>185</v>
      </c>
      <c r="C83" s="10">
        <v>10.0</v>
      </c>
      <c r="D83" s="11">
        <v>45990.0</v>
      </c>
      <c r="E83" s="11">
        <v>45992.0</v>
      </c>
      <c r="F83" s="10" t="s">
        <v>17</v>
      </c>
      <c r="G83" s="10">
        <v>84.0</v>
      </c>
      <c r="H83" s="12">
        <f t="shared" si="1"/>
        <v>2</v>
      </c>
      <c r="I83" s="15"/>
      <c r="J83" s="15"/>
      <c r="K83" s="15"/>
      <c r="L83" s="16"/>
    </row>
    <row r="84">
      <c r="A84" s="10" t="s">
        <v>186</v>
      </c>
      <c r="B84" s="10" t="s">
        <v>187</v>
      </c>
      <c r="C84" s="10">
        <v>70.0</v>
      </c>
      <c r="D84" s="11">
        <v>45917.0</v>
      </c>
      <c r="E84" s="11">
        <v>45928.0</v>
      </c>
      <c r="F84" s="10" t="s">
        <v>31</v>
      </c>
      <c r="G84" s="10">
        <v>67.0</v>
      </c>
      <c r="H84" s="12">
        <f t="shared" si="1"/>
        <v>11</v>
      </c>
      <c r="I84" s="13"/>
      <c r="J84" s="13"/>
      <c r="K84" s="13"/>
      <c r="L84" s="14"/>
    </row>
    <row r="85">
      <c r="A85" s="10" t="s">
        <v>188</v>
      </c>
      <c r="B85" s="10" t="s">
        <v>189</v>
      </c>
      <c r="C85" s="10">
        <v>19.0</v>
      </c>
      <c r="D85" s="11">
        <v>45720.0</v>
      </c>
      <c r="E85" s="11">
        <v>45726.0</v>
      </c>
      <c r="F85" s="10" t="s">
        <v>27</v>
      </c>
      <c r="G85" s="10">
        <v>69.0</v>
      </c>
      <c r="H85" s="12">
        <f t="shared" si="1"/>
        <v>6</v>
      </c>
      <c r="I85" s="15"/>
      <c r="J85" s="15"/>
      <c r="K85" s="15"/>
      <c r="L85" s="16"/>
    </row>
    <row r="86">
      <c r="A86" s="10" t="s">
        <v>190</v>
      </c>
      <c r="B86" s="10" t="s">
        <v>191</v>
      </c>
      <c r="C86" s="10">
        <v>56.0</v>
      </c>
      <c r="D86" s="11">
        <v>45898.0</v>
      </c>
      <c r="E86" s="11">
        <v>45908.0</v>
      </c>
      <c r="F86" s="10" t="s">
        <v>17</v>
      </c>
      <c r="G86" s="10">
        <v>62.0</v>
      </c>
      <c r="H86" s="12">
        <f t="shared" si="1"/>
        <v>10</v>
      </c>
      <c r="I86" s="13"/>
      <c r="J86" s="13"/>
      <c r="K86" s="13"/>
      <c r="L86" s="14"/>
    </row>
    <row r="87">
      <c r="A87" s="10" t="s">
        <v>192</v>
      </c>
      <c r="B87" s="10" t="s">
        <v>193</v>
      </c>
      <c r="C87" s="10">
        <v>5.0</v>
      </c>
      <c r="D87" s="11">
        <v>45918.0</v>
      </c>
      <c r="E87" s="11">
        <v>45924.0</v>
      </c>
      <c r="F87" s="10" t="s">
        <v>27</v>
      </c>
      <c r="G87" s="10">
        <v>82.0</v>
      </c>
      <c r="H87" s="12">
        <f t="shared" si="1"/>
        <v>6</v>
      </c>
      <c r="I87" s="15"/>
      <c r="J87" s="15"/>
      <c r="K87" s="15"/>
      <c r="L87" s="16"/>
    </row>
    <row r="88">
      <c r="A88" s="10" t="s">
        <v>194</v>
      </c>
      <c r="B88" s="10" t="s">
        <v>195</v>
      </c>
      <c r="C88" s="10">
        <v>48.0</v>
      </c>
      <c r="D88" s="11">
        <v>45756.0</v>
      </c>
      <c r="E88" s="11">
        <v>45760.0</v>
      </c>
      <c r="F88" s="10" t="s">
        <v>27</v>
      </c>
      <c r="G88" s="10">
        <v>94.0</v>
      </c>
      <c r="H88" s="12">
        <f t="shared" si="1"/>
        <v>4</v>
      </c>
      <c r="I88" s="13"/>
      <c r="J88" s="13"/>
      <c r="K88" s="13"/>
      <c r="L88" s="14"/>
    </row>
    <row r="89">
      <c r="A89" s="10" t="s">
        <v>196</v>
      </c>
      <c r="B89" s="10" t="s">
        <v>197</v>
      </c>
      <c r="C89" s="10">
        <v>49.0</v>
      </c>
      <c r="D89" s="11">
        <v>45719.0</v>
      </c>
      <c r="E89" s="11">
        <v>45720.0</v>
      </c>
      <c r="F89" s="10" t="s">
        <v>17</v>
      </c>
      <c r="G89" s="10">
        <v>83.0</v>
      </c>
      <c r="H89" s="12">
        <f t="shared" si="1"/>
        <v>1</v>
      </c>
      <c r="I89" s="15"/>
      <c r="J89" s="15"/>
      <c r="K89" s="15"/>
      <c r="L89" s="16"/>
    </row>
    <row r="90">
      <c r="A90" s="10" t="s">
        <v>198</v>
      </c>
      <c r="B90" s="10" t="s">
        <v>199</v>
      </c>
      <c r="C90" s="10">
        <v>2.0</v>
      </c>
      <c r="D90" s="11">
        <v>45884.0</v>
      </c>
      <c r="E90" s="11">
        <v>45890.0</v>
      </c>
      <c r="F90" s="10" t="s">
        <v>31</v>
      </c>
      <c r="G90" s="10">
        <v>72.0</v>
      </c>
      <c r="H90" s="12">
        <f t="shared" si="1"/>
        <v>6</v>
      </c>
      <c r="I90" s="13"/>
      <c r="J90" s="13"/>
      <c r="K90" s="13"/>
      <c r="L90" s="14"/>
    </row>
    <row r="91">
      <c r="A91" s="10" t="s">
        <v>200</v>
      </c>
      <c r="B91" s="10" t="s">
        <v>201</v>
      </c>
      <c r="C91" s="10">
        <v>88.0</v>
      </c>
      <c r="D91" s="11">
        <v>45725.0</v>
      </c>
      <c r="E91" s="11">
        <v>45739.0</v>
      </c>
      <c r="F91" s="10" t="s">
        <v>27</v>
      </c>
      <c r="G91" s="10">
        <v>96.0</v>
      </c>
      <c r="H91" s="12">
        <f t="shared" si="1"/>
        <v>14</v>
      </c>
      <c r="I91" s="15"/>
      <c r="J91" s="15"/>
      <c r="K91" s="15"/>
      <c r="L91" s="16"/>
    </row>
    <row r="92">
      <c r="A92" s="10" t="s">
        <v>202</v>
      </c>
      <c r="B92" s="10" t="s">
        <v>203</v>
      </c>
      <c r="C92" s="10">
        <v>10.0</v>
      </c>
      <c r="D92" s="11">
        <v>45980.0</v>
      </c>
      <c r="E92" s="11">
        <v>45991.0</v>
      </c>
      <c r="F92" s="10" t="s">
        <v>27</v>
      </c>
      <c r="G92" s="10">
        <v>87.0</v>
      </c>
      <c r="H92" s="12">
        <f t="shared" si="1"/>
        <v>11</v>
      </c>
      <c r="I92" s="13"/>
      <c r="J92" s="13"/>
      <c r="K92" s="13"/>
      <c r="L92" s="14"/>
    </row>
    <row r="93">
      <c r="A93" s="10" t="s">
        <v>204</v>
      </c>
      <c r="B93" s="10" t="s">
        <v>205</v>
      </c>
      <c r="C93" s="10">
        <v>28.0</v>
      </c>
      <c r="D93" s="11">
        <v>45852.0</v>
      </c>
      <c r="E93" s="11">
        <v>45861.0</v>
      </c>
      <c r="F93" s="10" t="s">
        <v>27</v>
      </c>
      <c r="G93" s="10">
        <v>93.0</v>
      </c>
      <c r="H93" s="12">
        <f t="shared" si="1"/>
        <v>9</v>
      </c>
      <c r="I93" s="15"/>
      <c r="J93" s="15"/>
      <c r="K93" s="15"/>
      <c r="L93" s="16"/>
    </row>
    <row r="94">
      <c r="A94" s="10" t="s">
        <v>206</v>
      </c>
      <c r="B94" s="10" t="s">
        <v>207</v>
      </c>
      <c r="C94" s="10">
        <v>75.0</v>
      </c>
      <c r="D94" s="11">
        <v>45666.0</v>
      </c>
      <c r="E94" s="11">
        <v>45674.0</v>
      </c>
      <c r="F94" s="10" t="s">
        <v>17</v>
      </c>
      <c r="G94" s="10">
        <v>84.0</v>
      </c>
      <c r="H94" s="12">
        <f t="shared" si="1"/>
        <v>8</v>
      </c>
      <c r="I94" s="13"/>
      <c r="J94" s="13"/>
      <c r="K94" s="13"/>
      <c r="L94" s="14"/>
    </row>
    <row r="95">
      <c r="A95" s="10" t="s">
        <v>208</v>
      </c>
      <c r="B95" s="10" t="s">
        <v>209</v>
      </c>
      <c r="C95" s="10">
        <v>4.0</v>
      </c>
      <c r="D95" s="11">
        <v>45883.0</v>
      </c>
      <c r="E95" s="11">
        <v>45891.0</v>
      </c>
      <c r="F95" s="10" t="s">
        <v>24</v>
      </c>
      <c r="G95" s="10">
        <v>74.0</v>
      </c>
      <c r="H95" s="12">
        <f t="shared" si="1"/>
        <v>8</v>
      </c>
      <c r="I95" s="15"/>
      <c r="J95" s="15"/>
      <c r="K95" s="15"/>
      <c r="L95" s="16"/>
    </row>
    <row r="96">
      <c r="A96" s="10" t="s">
        <v>210</v>
      </c>
      <c r="B96" s="10" t="s">
        <v>211</v>
      </c>
      <c r="C96" s="10">
        <v>37.0</v>
      </c>
      <c r="D96" s="11">
        <v>45908.0</v>
      </c>
      <c r="E96" s="11">
        <v>45913.0</v>
      </c>
      <c r="F96" s="10" t="s">
        <v>31</v>
      </c>
      <c r="G96" s="10">
        <v>85.0</v>
      </c>
      <c r="H96" s="12">
        <f t="shared" si="1"/>
        <v>5</v>
      </c>
      <c r="I96" s="13"/>
      <c r="J96" s="13"/>
      <c r="K96" s="13"/>
      <c r="L96" s="14"/>
    </row>
    <row r="97">
      <c r="A97" s="10" t="s">
        <v>212</v>
      </c>
      <c r="B97" s="10" t="s">
        <v>213</v>
      </c>
      <c r="C97" s="10">
        <v>17.0</v>
      </c>
      <c r="D97" s="11">
        <v>45694.0</v>
      </c>
      <c r="E97" s="11">
        <v>45706.0</v>
      </c>
      <c r="F97" s="10" t="s">
        <v>17</v>
      </c>
      <c r="G97" s="10">
        <v>72.0</v>
      </c>
      <c r="H97" s="12">
        <f t="shared" si="1"/>
        <v>12</v>
      </c>
      <c r="I97" s="15"/>
      <c r="J97" s="15"/>
      <c r="K97" s="15"/>
      <c r="L97" s="16"/>
    </row>
    <row r="98">
      <c r="A98" s="10" t="s">
        <v>214</v>
      </c>
      <c r="B98" s="10" t="s">
        <v>215</v>
      </c>
      <c r="C98" s="10">
        <v>27.0</v>
      </c>
      <c r="D98" s="11">
        <v>45738.0</v>
      </c>
      <c r="E98" s="11">
        <v>45740.0</v>
      </c>
      <c r="F98" s="10" t="s">
        <v>27</v>
      </c>
      <c r="G98" s="10">
        <v>99.0</v>
      </c>
      <c r="H98" s="12">
        <f t="shared" si="1"/>
        <v>2</v>
      </c>
      <c r="I98" s="13"/>
      <c r="J98" s="13"/>
      <c r="K98" s="13"/>
      <c r="L98" s="14"/>
    </row>
    <row r="99">
      <c r="A99" s="10" t="s">
        <v>216</v>
      </c>
      <c r="B99" s="10" t="s">
        <v>217</v>
      </c>
      <c r="C99" s="10">
        <v>44.0</v>
      </c>
      <c r="D99" s="11">
        <v>45975.0</v>
      </c>
      <c r="E99" s="11">
        <v>45988.0</v>
      </c>
      <c r="F99" s="10" t="s">
        <v>31</v>
      </c>
      <c r="G99" s="10">
        <v>62.0</v>
      </c>
      <c r="H99" s="12">
        <f t="shared" si="1"/>
        <v>13</v>
      </c>
      <c r="I99" s="15"/>
      <c r="J99" s="15"/>
      <c r="K99" s="15"/>
      <c r="L99" s="16"/>
    </row>
    <row r="100">
      <c r="A100" s="10" t="s">
        <v>218</v>
      </c>
      <c r="B100" s="10" t="s">
        <v>219</v>
      </c>
      <c r="C100" s="10">
        <v>55.0</v>
      </c>
      <c r="D100" s="11">
        <v>46011.0</v>
      </c>
      <c r="E100" s="11">
        <v>46019.0</v>
      </c>
      <c r="F100" s="10" t="s">
        <v>31</v>
      </c>
      <c r="G100" s="10">
        <v>86.0</v>
      </c>
      <c r="H100" s="12">
        <f t="shared" si="1"/>
        <v>8</v>
      </c>
      <c r="I100" s="13"/>
      <c r="J100" s="13"/>
      <c r="K100" s="13"/>
      <c r="L100" s="14"/>
    </row>
    <row r="101">
      <c r="A101" s="10" t="s">
        <v>220</v>
      </c>
      <c r="B101" s="10" t="s">
        <v>221</v>
      </c>
      <c r="C101" s="10">
        <v>76.0</v>
      </c>
      <c r="D101" s="11">
        <v>45946.0</v>
      </c>
      <c r="E101" s="11">
        <v>45952.0</v>
      </c>
      <c r="F101" s="10" t="s">
        <v>27</v>
      </c>
      <c r="G101" s="10">
        <v>83.0</v>
      </c>
      <c r="H101" s="12">
        <f t="shared" si="1"/>
        <v>6</v>
      </c>
      <c r="I101" s="15"/>
      <c r="J101" s="15"/>
      <c r="K101" s="15"/>
      <c r="L101" s="16"/>
    </row>
    <row r="102">
      <c r="A102" s="10" t="s">
        <v>222</v>
      </c>
      <c r="B102" s="10" t="s">
        <v>223</v>
      </c>
      <c r="C102" s="10">
        <v>18.0</v>
      </c>
      <c r="D102" s="11">
        <v>45825.0</v>
      </c>
      <c r="E102" s="11">
        <v>45837.0</v>
      </c>
      <c r="F102" s="10" t="s">
        <v>31</v>
      </c>
      <c r="G102" s="10">
        <v>92.0</v>
      </c>
      <c r="H102" s="12">
        <f t="shared" si="1"/>
        <v>12</v>
      </c>
      <c r="I102" s="13"/>
      <c r="J102" s="13"/>
      <c r="K102" s="13"/>
      <c r="L102" s="14"/>
    </row>
    <row r="103">
      <c r="A103" s="10" t="s">
        <v>224</v>
      </c>
      <c r="B103" s="10" t="s">
        <v>225</v>
      </c>
      <c r="C103" s="10">
        <v>58.0</v>
      </c>
      <c r="D103" s="11">
        <v>45961.0</v>
      </c>
      <c r="E103" s="11">
        <v>45970.0</v>
      </c>
      <c r="F103" s="10" t="s">
        <v>24</v>
      </c>
      <c r="G103" s="10">
        <v>72.0</v>
      </c>
      <c r="H103" s="12">
        <f t="shared" si="1"/>
        <v>9</v>
      </c>
      <c r="I103" s="15"/>
      <c r="J103" s="15"/>
      <c r="K103" s="15"/>
      <c r="L103" s="16"/>
    </row>
    <row r="104">
      <c r="A104" s="10" t="s">
        <v>226</v>
      </c>
      <c r="B104" s="10" t="s">
        <v>227</v>
      </c>
      <c r="C104" s="10">
        <v>44.0</v>
      </c>
      <c r="D104" s="11">
        <v>45838.0</v>
      </c>
      <c r="E104" s="11">
        <v>45848.0</v>
      </c>
      <c r="F104" s="10" t="s">
        <v>27</v>
      </c>
      <c r="G104" s="10">
        <v>95.0</v>
      </c>
      <c r="H104" s="12">
        <f t="shared" si="1"/>
        <v>10</v>
      </c>
      <c r="I104" s="13"/>
      <c r="J104" s="13"/>
      <c r="K104" s="13"/>
      <c r="L104" s="14"/>
    </row>
    <row r="105">
      <c r="A105" s="10" t="s">
        <v>228</v>
      </c>
      <c r="B105" s="10" t="s">
        <v>229</v>
      </c>
      <c r="C105" s="10">
        <v>62.0</v>
      </c>
      <c r="D105" s="11">
        <v>45845.0</v>
      </c>
      <c r="E105" s="11">
        <v>45852.0</v>
      </c>
      <c r="F105" s="10" t="s">
        <v>24</v>
      </c>
      <c r="G105" s="10">
        <v>64.0</v>
      </c>
      <c r="H105" s="12">
        <f t="shared" si="1"/>
        <v>7</v>
      </c>
      <c r="I105" s="15"/>
      <c r="J105" s="15"/>
      <c r="K105" s="15"/>
      <c r="L105" s="16"/>
    </row>
    <row r="106">
      <c r="A106" s="10" t="s">
        <v>230</v>
      </c>
      <c r="B106" s="10" t="s">
        <v>231</v>
      </c>
      <c r="C106" s="10">
        <v>44.0</v>
      </c>
      <c r="D106" s="11">
        <v>45906.0</v>
      </c>
      <c r="E106" s="11">
        <v>45909.0</v>
      </c>
      <c r="F106" s="10" t="s">
        <v>17</v>
      </c>
      <c r="G106" s="10">
        <v>90.0</v>
      </c>
      <c r="H106" s="12">
        <f t="shared" si="1"/>
        <v>3</v>
      </c>
      <c r="I106" s="13"/>
      <c r="J106" s="13"/>
      <c r="K106" s="13"/>
      <c r="L106" s="14"/>
    </row>
    <row r="107">
      <c r="A107" s="10" t="s">
        <v>232</v>
      </c>
      <c r="B107" s="10" t="s">
        <v>233</v>
      </c>
      <c r="C107" s="10">
        <v>22.0</v>
      </c>
      <c r="D107" s="11">
        <v>45817.0</v>
      </c>
      <c r="E107" s="11">
        <v>45828.0</v>
      </c>
      <c r="F107" s="10" t="s">
        <v>17</v>
      </c>
      <c r="G107" s="10">
        <v>89.0</v>
      </c>
      <c r="H107" s="12">
        <f t="shared" si="1"/>
        <v>11</v>
      </c>
      <c r="I107" s="15"/>
      <c r="J107" s="15"/>
      <c r="K107" s="15"/>
      <c r="L107" s="16"/>
    </row>
    <row r="108">
      <c r="A108" s="10" t="s">
        <v>234</v>
      </c>
      <c r="B108" s="10" t="s">
        <v>235</v>
      </c>
      <c r="C108" s="10">
        <v>38.0</v>
      </c>
      <c r="D108" s="11">
        <v>45739.0</v>
      </c>
      <c r="E108" s="11">
        <v>45743.0</v>
      </c>
      <c r="F108" s="10" t="s">
        <v>24</v>
      </c>
      <c r="G108" s="10">
        <v>61.0</v>
      </c>
      <c r="H108" s="12">
        <f t="shared" si="1"/>
        <v>4</v>
      </c>
      <c r="I108" s="13"/>
      <c r="J108" s="13"/>
      <c r="K108" s="13"/>
      <c r="L108" s="14"/>
    </row>
    <row r="109">
      <c r="A109" s="10" t="s">
        <v>236</v>
      </c>
      <c r="B109" s="10" t="s">
        <v>237</v>
      </c>
      <c r="C109" s="10">
        <v>77.0</v>
      </c>
      <c r="D109" s="11">
        <v>45669.0</v>
      </c>
      <c r="E109" s="11">
        <v>45676.0</v>
      </c>
      <c r="F109" s="10" t="s">
        <v>27</v>
      </c>
      <c r="G109" s="10">
        <v>61.0</v>
      </c>
      <c r="H109" s="12">
        <f t="shared" si="1"/>
        <v>7</v>
      </c>
      <c r="I109" s="15"/>
      <c r="J109" s="15"/>
      <c r="K109" s="15"/>
      <c r="L109" s="16"/>
    </row>
    <row r="110">
      <c r="A110" s="10" t="s">
        <v>238</v>
      </c>
      <c r="B110" s="10" t="s">
        <v>239</v>
      </c>
      <c r="C110" s="10">
        <v>12.0</v>
      </c>
      <c r="D110" s="11">
        <v>45812.0</v>
      </c>
      <c r="E110" s="11">
        <v>45813.0</v>
      </c>
      <c r="F110" s="10" t="s">
        <v>17</v>
      </c>
      <c r="G110" s="10">
        <v>76.0</v>
      </c>
      <c r="H110" s="12">
        <f t="shared" si="1"/>
        <v>1</v>
      </c>
      <c r="I110" s="13"/>
      <c r="J110" s="13"/>
      <c r="K110" s="13"/>
      <c r="L110" s="14"/>
    </row>
    <row r="111">
      <c r="A111" s="10" t="s">
        <v>240</v>
      </c>
      <c r="B111" s="10" t="s">
        <v>241</v>
      </c>
      <c r="C111" s="10">
        <v>59.0</v>
      </c>
      <c r="D111" s="11">
        <v>46001.0</v>
      </c>
      <c r="E111" s="11">
        <v>46014.0</v>
      </c>
      <c r="F111" s="10" t="s">
        <v>31</v>
      </c>
      <c r="G111" s="10">
        <v>94.0</v>
      </c>
      <c r="H111" s="12">
        <f t="shared" si="1"/>
        <v>13</v>
      </c>
      <c r="I111" s="15"/>
      <c r="J111" s="15"/>
      <c r="K111" s="15"/>
      <c r="L111" s="16"/>
    </row>
    <row r="112">
      <c r="A112" s="10" t="s">
        <v>242</v>
      </c>
      <c r="B112" s="10" t="s">
        <v>243</v>
      </c>
      <c r="C112" s="10">
        <v>69.0</v>
      </c>
      <c r="D112" s="11">
        <v>45731.0</v>
      </c>
      <c r="E112" s="11">
        <v>45740.0</v>
      </c>
      <c r="F112" s="10" t="s">
        <v>24</v>
      </c>
      <c r="G112" s="10">
        <v>91.0</v>
      </c>
      <c r="H112" s="12">
        <f t="shared" si="1"/>
        <v>9</v>
      </c>
      <c r="I112" s="13"/>
      <c r="J112" s="13"/>
      <c r="K112" s="13"/>
      <c r="L112" s="14"/>
    </row>
    <row r="113">
      <c r="A113" s="10" t="s">
        <v>244</v>
      </c>
      <c r="B113" s="10" t="s">
        <v>245</v>
      </c>
      <c r="C113" s="10">
        <v>62.0</v>
      </c>
      <c r="D113" s="11">
        <v>45717.0</v>
      </c>
      <c r="E113" s="11">
        <v>45731.0</v>
      </c>
      <c r="F113" s="10" t="s">
        <v>31</v>
      </c>
      <c r="G113" s="10">
        <v>96.0</v>
      </c>
      <c r="H113" s="12">
        <f t="shared" si="1"/>
        <v>14</v>
      </c>
      <c r="I113" s="15"/>
      <c r="J113" s="15"/>
      <c r="K113" s="15"/>
      <c r="L113" s="16"/>
    </row>
    <row r="114">
      <c r="A114" s="10" t="s">
        <v>246</v>
      </c>
      <c r="B114" s="10" t="s">
        <v>247</v>
      </c>
      <c r="C114" s="10">
        <v>21.0</v>
      </c>
      <c r="D114" s="11">
        <v>46009.0</v>
      </c>
      <c r="E114" s="11">
        <v>46013.0</v>
      </c>
      <c r="F114" s="10" t="s">
        <v>31</v>
      </c>
      <c r="G114" s="10">
        <v>63.0</v>
      </c>
      <c r="H114" s="12">
        <f t="shared" si="1"/>
        <v>4</v>
      </c>
      <c r="I114" s="13"/>
      <c r="J114" s="13"/>
      <c r="K114" s="13"/>
      <c r="L114" s="14"/>
    </row>
    <row r="115">
      <c r="A115" s="10" t="s">
        <v>248</v>
      </c>
      <c r="B115" s="10" t="s">
        <v>249</v>
      </c>
      <c r="C115" s="10">
        <v>63.0</v>
      </c>
      <c r="D115" s="11">
        <v>45669.0</v>
      </c>
      <c r="E115" s="11">
        <v>45675.0</v>
      </c>
      <c r="F115" s="10" t="s">
        <v>27</v>
      </c>
      <c r="G115" s="10">
        <v>76.0</v>
      </c>
      <c r="H115" s="12">
        <f t="shared" si="1"/>
        <v>6</v>
      </c>
      <c r="I115" s="15"/>
      <c r="J115" s="15"/>
      <c r="K115" s="15"/>
      <c r="L115" s="16"/>
    </row>
    <row r="116">
      <c r="A116" s="10" t="s">
        <v>250</v>
      </c>
      <c r="B116" s="10" t="s">
        <v>251</v>
      </c>
      <c r="C116" s="10">
        <v>9.0</v>
      </c>
      <c r="D116" s="11">
        <v>45850.0</v>
      </c>
      <c r="E116" s="11">
        <v>45856.0</v>
      </c>
      <c r="F116" s="10" t="s">
        <v>17</v>
      </c>
      <c r="G116" s="10">
        <v>85.0</v>
      </c>
      <c r="H116" s="12">
        <f t="shared" si="1"/>
        <v>6</v>
      </c>
      <c r="I116" s="13"/>
      <c r="J116" s="13"/>
      <c r="K116" s="13"/>
      <c r="L116" s="14"/>
    </row>
    <row r="117">
      <c r="A117" s="10" t="s">
        <v>252</v>
      </c>
      <c r="B117" s="10" t="s">
        <v>253</v>
      </c>
      <c r="C117" s="10">
        <v>81.0</v>
      </c>
      <c r="D117" s="11">
        <v>45927.0</v>
      </c>
      <c r="E117" s="11">
        <v>45940.0</v>
      </c>
      <c r="F117" s="10" t="s">
        <v>17</v>
      </c>
      <c r="G117" s="10">
        <v>71.0</v>
      </c>
      <c r="H117" s="12">
        <f t="shared" si="1"/>
        <v>13</v>
      </c>
      <c r="I117" s="15"/>
      <c r="J117" s="15"/>
      <c r="K117" s="15"/>
      <c r="L117" s="16"/>
    </row>
    <row r="118">
      <c r="A118" s="10" t="s">
        <v>254</v>
      </c>
      <c r="B118" s="10" t="s">
        <v>255</v>
      </c>
      <c r="C118" s="10">
        <v>35.0</v>
      </c>
      <c r="D118" s="11">
        <v>45884.0</v>
      </c>
      <c r="E118" s="11">
        <v>45888.0</v>
      </c>
      <c r="F118" s="10" t="s">
        <v>24</v>
      </c>
      <c r="G118" s="10">
        <v>71.0</v>
      </c>
      <c r="H118" s="12">
        <f t="shared" si="1"/>
        <v>4</v>
      </c>
      <c r="I118" s="13"/>
      <c r="J118" s="13"/>
      <c r="K118" s="13"/>
      <c r="L118" s="14"/>
    </row>
    <row r="119">
      <c r="A119" s="10" t="s">
        <v>256</v>
      </c>
      <c r="B119" s="10" t="s">
        <v>257</v>
      </c>
      <c r="C119" s="10">
        <v>6.0</v>
      </c>
      <c r="D119" s="11">
        <v>45690.0</v>
      </c>
      <c r="E119" s="11">
        <v>45696.0</v>
      </c>
      <c r="F119" s="10" t="s">
        <v>27</v>
      </c>
      <c r="G119" s="10">
        <v>74.0</v>
      </c>
      <c r="H119" s="12">
        <f t="shared" si="1"/>
        <v>6</v>
      </c>
      <c r="I119" s="15"/>
      <c r="J119" s="15"/>
      <c r="K119" s="15"/>
      <c r="L119" s="16"/>
    </row>
    <row r="120">
      <c r="A120" s="10" t="s">
        <v>258</v>
      </c>
      <c r="B120" s="10" t="s">
        <v>259</v>
      </c>
      <c r="C120" s="10">
        <v>31.0</v>
      </c>
      <c r="D120" s="11">
        <v>45715.0</v>
      </c>
      <c r="E120" s="11">
        <v>45722.0</v>
      </c>
      <c r="F120" s="10" t="s">
        <v>24</v>
      </c>
      <c r="G120" s="10">
        <v>85.0</v>
      </c>
      <c r="H120" s="12">
        <f t="shared" si="1"/>
        <v>7</v>
      </c>
      <c r="I120" s="13"/>
      <c r="J120" s="13"/>
      <c r="K120" s="13"/>
      <c r="L120" s="14"/>
    </row>
    <row r="121">
      <c r="A121" s="10" t="s">
        <v>260</v>
      </c>
      <c r="B121" s="10" t="s">
        <v>261</v>
      </c>
      <c r="C121" s="10">
        <v>45.0</v>
      </c>
      <c r="D121" s="11">
        <v>45942.0</v>
      </c>
      <c r="E121" s="11">
        <v>45946.0</v>
      </c>
      <c r="F121" s="10" t="s">
        <v>17</v>
      </c>
      <c r="G121" s="10">
        <v>76.0</v>
      </c>
      <c r="H121" s="12">
        <f t="shared" si="1"/>
        <v>4</v>
      </c>
      <c r="I121" s="15"/>
      <c r="J121" s="15"/>
      <c r="K121" s="15"/>
      <c r="L121" s="16"/>
    </row>
    <row r="122">
      <c r="A122" s="10" t="s">
        <v>262</v>
      </c>
      <c r="B122" s="10" t="s">
        <v>263</v>
      </c>
      <c r="C122" s="10">
        <v>12.0</v>
      </c>
      <c r="D122" s="11">
        <v>45696.0</v>
      </c>
      <c r="E122" s="11">
        <v>45703.0</v>
      </c>
      <c r="F122" s="10" t="s">
        <v>27</v>
      </c>
      <c r="G122" s="10">
        <v>88.0</v>
      </c>
      <c r="H122" s="12">
        <f t="shared" si="1"/>
        <v>7</v>
      </c>
      <c r="I122" s="13"/>
      <c r="J122" s="13"/>
      <c r="K122" s="13"/>
      <c r="L122" s="14"/>
    </row>
    <row r="123">
      <c r="A123" s="10" t="s">
        <v>264</v>
      </c>
      <c r="B123" s="10" t="s">
        <v>265</v>
      </c>
      <c r="C123" s="10">
        <v>28.0</v>
      </c>
      <c r="D123" s="11">
        <v>45945.0</v>
      </c>
      <c r="E123" s="11">
        <v>45947.0</v>
      </c>
      <c r="F123" s="10" t="s">
        <v>24</v>
      </c>
      <c r="G123" s="10">
        <v>73.0</v>
      </c>
      <c r="H123" s="12">
        <f t="shared" si="1"/>
        <v>2</v>
      </c>
      <c r="I123" s="15"/>
      <c r="J123" s="15"/>
      <c r="K123" s="15"/>
      <c r="L123" s="16"/>
    </row>
    <row r="124">
      <c r="A124" s="10" t="s">
        <v>266</v>
      </c>
      <c r="B124" s="10" t="s">
        <v>267</v>
      </c>
      <c r="C124" s="10">
        <v>83.0</v>
      </c>
      <c r="D124" s="11">
        <v>45684.0</v>
      </c>
      <c r="E124" s="11">
        <v>45687.0</v>
      </c>
      <c r="F124" s="10" t="s">
        <v>17</v>
      </c>
      <c r="G124" s="10">
        <v>76.0</v>
      </c>
      <c r="H124" s="12">
        <f t="shared" si="1"/>
        <v>3</v>
      </c>
      <c r="I124" s="13"/>
      <c r="J124" s="13"/>
      <c r="K124" s="13"/>
      <c r="L124" s="14"/>
    </row>
    <row r="125">
      <c r="A125" s="10" t="s">
        <v>268</v>
      </c>
      <c r="B125" s="10" t="s">
        <v>269</v>
      </c>
      <c r="C125" s="10">
        <v>55.0</v>
      </c>
      <c r="D125" s="11">
        <v>45678.0</v>
      </c>
      <c r="E125" s="11">
        <v>45683.0</v>
      </c>
      <c r="F125" s="10" t="s">
        <v>31</v>
      </c>
      <c r="G125" s="10">
        <v>79.0</v>
      </c>
      <c r="H125" s="12">
        <f t="shared" si="1"/>
        <v>5</v>
      </c>
      <c r="I125" s="15"/>
      <c r="J125" s="15"/>
      <c r="K125" s="15"/>
      <c r="L125" s="16"/>
    </row>
    <row r="126">
      <c r="A126" s="10" t="s">
        <v>270</v>
      </c>
      <c r="B126" s="10" t="s">
        <v>271</v>
      </c>
      <c r="C126" s="10">
        <v>5.0</v>
      </c>
      <c r="D126" s="11">
        <v>45914.0</v>
      </c>
      <c r="E126" s="11">
        <v>45924.0</v>
      </c>
      <c r="F126" s="10" t="s">
        <v>24</v>
      </c>
      <c r="G126" s="10">
        <v>97.0</v>
      </c>
      <c r="H126" s="12">
        <f t="shared" si="1"/>
        <v>10</v>
      </c>
      <c r="I126" s="13"/>
      <c r="J126" s="13"/>
      <c r="K126" s="13"/>
      <c r="L126" s="14"/>
    </row>
    <row r="127">
      <c r="A127" s="10" t="s">
        <v>272</v>
      </c>
      <c r="B127" s="10" t="s">
        <v>273</v>
      </c>
      <c r="C127" s="10">
        <v>14.0</v>
      </c>
      <c r="D127" s="11">
        <v>45820.0</v>
      </c>
      <c r="E127" s="11">
        <v>45821.0</v>
      </c>
      <c r="F127" s="10" t="s">
        <v>17</v>
      </c>
      <c r="G127" s="10">
        <v>84.0</v>
      </c>
      <c r="H127" s="12">
        <f t="shared" si="1"/>
        <v>1</v>
      </c>
      <c r="I127" s="15"/>
      <c r="J127" s="15"/>
      <c r="K127" s="15"/>
      <c r="L127" s="16"/>
    </row>
    <row r="128">
      <c r="A128" s="10" t="s">
        <v>274</v>
      </c>
      <c r="B128" s="10" t="s">
        <v>275</v>
      </c>
      <c r="C128" s="10">
        <v>23.0</v>
      </c>
      <c r="D128" s="11">
        <v>45931.0</v>
      </c>
      <c r="E128" s="11">
        <v>45943.0</v>
      </c>
      <c r="F128" s="10" t="s">
        <v>31</v>
      </c>
      <c r="G128" s="10">
        <v>75.0</v>
      </c>
      <c r="H128" s="12">
        <f t="shared" si="1"/>
        <v>12</v>
      </c>
      <c r="I128" s="13"/>
      <c r="J128" s="13"/>
      <c r="K128" s="13"/>
      <c r="L128" s="14"/>
    </row>
    <row r="129">
      <c r="A129" s="10" t="s">
        <v>276</v>
      </c>
      <c r="B129" s="10" t="s">
        <v>277</v>
      </c>
      <c r="C129" s="10">
        <v>26.0</v>
      </c>
      <c r="D129" s="11">
        <v>45717.0</v>
      </c>
      <c r="E129" s="11">
        <v>45731.0</v>
      </c>
      <c r="F129" s="10" t="s">
        <v>31</v>
      </c>
      <c r="G129" s="10">
        <v>84.0</v>
      </c>
      <c r="H129" s="12">
        <f t="shared" si="1"/>
        <v>14</v>
      </c>
      <c r="I129" s="15"/>
      <c r="J129" s="15"/>
      <c r="K129" s="15"/>
      <c r="L129" s="16"/>
    </row>
    <row r="130">
      <c r="A130" s="10" t="s">
        <v>278</v>
      </c>
      <c r="B130" s="10" t="s">
        <v>279</v>
      </c>
      <c r="C130" s="10">
        <v>16.0</v>
      </c>
      <c r="D130" s="11">
        <v>45966.0</v>
      </c>
      <c r="E130" s="11">
        <v>45974.0</v>
      </c>
      <c r="F130" s="10" t="s">
        <v>27</v>
      </c>
      <c r="G130" s="10">
        <v>74.0</v>
      </c>
      <c r="H130" s="12">
        <f t="shared" si="1"/>
        <v>8</v>
      </c>
      <c r="I130" s="13"/>
      <c r="J130" s="13"/>
      <c r="K130" s="13"/>
      <c r="L130" s="14"/>
    </row>
    <row r="131">
      <c r="A131" s="10" t="s">
        <v>280</v>
      </c>
      <c r="B131" s="10" t="s">
        <v>281</v>
      </c>
      <c r="C131" s="10">
        <v>26.0</v>
      </c>
      <c r="D131" s="11">
        <v>45707.0</v>
      </c>
      <c r="E131" s="11">
        <v>45711.0</v>
      </c>
      <c r="F131" s="10" t="s">
        <v>17</v>
      </c>
      <c r="G131" s="10">
        <v>66.0</v>
      </c>
      <c r="H131" s="12">
        <f t="shared" si="1"/>
        <v>4</v>
      </c>
      <c r="I131" s="15"/>
      <c r="J131" s="15"/>
      <c r="K131" s="15"/>
      <c r="L131" s="16"/>
    </row>
    <row r="132">
      <c r="A132" s="10" t="s">
        <v>282</v>
      </c>
      <c r="B132" s="10" t="s">
        <v>283</v>
      </c>
      <c r="C132" s="10">
        <v>2.0</v>
      </c>
      <c r="D132" s="11">
        <v>45838.0</v>
      </c>
      <c r="E132" s="11">
        <v>45846.0</v>
      </c>
      <c r="F132" s="10" t="s">
        <v>27</v>
      </c>
      <c r="G132" s="10">
        <v>62.0</v>
      </c>
      <c r="H132" s="12">
        <f t="shared" si="1"/>
        <v>8</v>
      </c>
      <c r="I132" s="13"/>
      <c r="J132" s="13"/>
      <c r="K132" s="13"/>
      <c r="L132" s="14"/>
    </row>
    <row r="133">
      <c r="A133" s="10" t="s">
        <v>284</v>
      </c>
      <c r="B133" s="10" t="s">
        <v>285</v>
      </c>
      <c r="C133" s="10">
        <v>19.0</v>
      </c>
      <c r="D133" s="11">
        <v>45672.0</v>
      </c>
      <c r="E133" s="11">
        <v>45681.0</v>
      </c>
      <c r="F133" s="10" t="s">
        <v>17</v>
      </c>
      <c r="G133" s="10">
        <v>89.0</v>
      </c>
      <c r="H133" s="12">
        <f t="shared" si="1"/>
        <v>9</v>
      </c>
      <c r="I133" s="15"/>
      <c r="J133" s="15"/>
      <c r="K133" s="15"/>
      <c r="L133" s="16"/>
    </row>
    <row r="134">
      <c r="A134" s="10" t="s">
        <v>286</v>
      </c>
      <c r="B134" s="10" t="s">
        <v>287</v>
      </c>
      <c r="C134" s="10">
        <v>77.0</v>
      </c>
      <c r="D134" s="11">
        <v>45930.0</v>
      </c>
      <c r="E134" s="11">
        <v>45944.0</v>
      </c>
      <c r="F134" s="10" t="s">
        <v>24</v>
      </c>
      <c r="G134" s="10">
        <v>79.0</v>
      </c>
      <c r="H134" s="12">
        <f t="shared" si="1"/>
        <v>14</v>
      </c>
      <c r="I134" s="13"/>
      <c r="J134" s="13"/>
      <c r="K134" s="13"/>
      <c r="L134" s="14"/>
    </row>
    <row r="135">
      <c r="A135" s="10" t="s">
        <v>288</v>
      </c>
      <c r="B135" s="10" t="s">
        <v>289</v>
      </c>
      <c r="C135" s="10">
        <v>8.0</v>
      </c>
      <c r="D135" s="11">
        <v>45976.0</v>
      </c>
      <c r="E135" s="11">
        <v>45982.0</v>
      </c>
      <c r="F135" s="10" t="s">
        <v>17</v>
      </c>
      <c r="G135" s="10">
        <v>61.0</v>
      </c>
      <c r="H135" s="12">
        <f t="shared" si="1"/>
        <v>6</v>
      </c>
      <c r="I135" s="15"/>
      <c r="J135" s="15"/>
      <c r="K135" s="15"/>
      <c r="L135" s="16"/>
    </row>
    <row r="136">
      <c r="A136" s="10" t="s">
        <v>290</v>
      </c>
      <c r="B136" s="10" t="s">
        <v>291</v>
      </c>
      <c r="C136" s="10">
        <v>87.0</v>
      </c>
      <c r="D136" s="11">
        <v>45721.0</v>
      </c>
      <c r="E136" s="11">
        <v>45734.0</v>
      </c>
      <c r="F136" s="10" t="s">
        <v>31</v>
      </c>
      <c r="G136" s="10">
        <v>76.0</v>
      </c>
      <c r="H136" s="12">
        <f t="shared" si="1"/>
        <v>13</v>
      </c>
      <c r="I136" s="13"/>
      <c r="J136" s="13"/>
      <c r="K136" s="13"/>
      <c r="L136" s="14"/>
    </row>
    <row r="137">
      <c r="A137" s="10" t="s">
        <v>292</v>
      </c>
      <c r="B137" s="10" t="s">
        <v>293</v>
      </c>
      <c r="C137" s="10">
        <v>71.0</v>
      </c>
      <c r="D137" s="11">
        <v>45931.0</v>
      </c>
      <c r="E137" s="11">
        <v>45945.0</v>
      </c>
      <c r="F137" s="10" t="s">
        <v>27</v>
      </c>
      <c r="G137" s="10">
        <v>77.0</v>
      </c>
      <c r="H137" s="12">
        <f t="shared" si="1"/>
        <v>14</v>
      </c>
      <c r="I137" s="15"/>
      <c r="J137" s="15"/>
      <c r="K137" s="15"/>
      <c r="L137" s="16"/>
    </row>
    <row r="138">
      <c r="A138" s="10" t="s">
        <v>294</v>
      </c>
      <c r="B138" s="10" t="s">
        <v>295</v>
      </c>
      <c r="C138" s="10">
        <v>37.0</v>
      </c>
      <c r="D138" s="11">
        <v>45668.0</v>
      </c>
      <c r="E138" s="11">
        <v>45681.0</v>
      </c>
      <c r="F138" s="10" t="s">
        <v>31</v>
      </c>
      <c r="G138" s="10">
        <v>84.0</v>
      </c>
      <c r="H138" s="12">
        <f t="shared" si="1"/>
        <v>13</v>
      </c>
      <c r="I138" s="13"/>
      <c r="J138" s="13"/>
      <c r="K138" s="13"/>
      <c r="L138" s="14"/>
    </row>
    <row r="139">
      <c r="A139" s="10" t="s">
        <v>296</v>
      </c>
      <c r="B139" s="10" t="s">
        <v>297</v>
      </c>
      <c r="C139" s="10">
        <v>32.0</v>
      </c>
      <c r="D139" s="11">
        <v>45759.0</v>
      </c>
      <c r="E139" s="11">
        <v>45768.0</v>
      </c>
      <c r="F139" s="10" t="s">
        <v>31</v>
      </c>
      <c r="G139" s="10">
        <v>67.0</v>
      </c>
      <c r="H139" s="12">
        <f t="shared" si="1"/>
        <v>9</v>
      </c>
      <c r="I139" s="15"/>
      <c r="J139" s="15"/>
      <c r="K139" s="15"/>
      <c r="L139" s="16"/>
    </row>
    <row r="140">
      <c r="A140" s="10" t="s">
        <v>298</v>
      </c>
      <c r="B140" s="10" t="s">
        <v>299</v>
      </c>
      <c r="C140" s="10">
        <v>10.0</v>
      </c>
      <c r="D140" s="11">
        <v>45836.0</v>
      </c>
      <c r="E140" s="11">
        <v>45844.0</v>
      </c>
      <c r="F140" s="10" t="s">
        <v>17</v>
      </c>
      <c r="G140" s="10">
        <v>76.0</v>
      </c>
      <c r="H140" s="12">
        <f t="shared" si="1"/>
        <v>8</v>
      </c>
      <c r="I140" s="13"/>
      <c r="J140" s="13"/>
      <c r="K140" s="13"/>
      <c r="L140" s="14"/>
    </row>
    <row r="141">
      <c r="A141" s="10" t="s">
        <v>300</v>
      </c>
      <c r="B141" s="10" t="s">
        <v>301</v>
      </c>
      <c r="C141" s="10">
        <v>75.0</v>
      </c>
      <c r="D141" s="11">
        <v>45703.0</v>
      </c>
      <c r="E141" s="11">
        <v>45709.0</v>
      </c>
      <c r="F141" s="10" t="s">
        <v>27</v>
      </c>
      <c r="G141" s="10">
        <v>81.0</v>
      </c>
      <c r="H141" s="12">
        <f t="shared" si="1"/>
        <v>6</v>
      </c>
      <c r="I141" s="15"/>
      <c r="J141" s="15"/>
      <c r="K141" s="15"/>
      <c r="L141" s="16"/>
    </row>
    <row r="142">
      <c r="A142" s="10" t="s">
        <v>302</v>
      </c>
      <c r="B142" s="10" t="s">
        <v>303</v>
      </c>
      <c r="C142" s="10">
        <v>19.0</v>
      </c>
      <c r="D142" s="11">
        <v>45859.0</v>
      </c>
      <c r="E142" s="11">
        <v>45867.0</v>
      </c>
      <c r="F142" s="10" t="s">
        <v>27</v>
      </c>
      <c r="G142" s="10">
        <v>91.0</v>
      </c>
      <c r="H142" s="12">
        <f t="shared" si="1"/>
        <v>8</v>
      </c>
      <c r="I142" s="13"/>
      <c r="J142" s="13"/>
      <c r="K142" s="13"/>
      <c r="L142" s="14"/>
    </row>
    <row r="143">
      <c r="A143" s="10" t="s">
        <v>304</v>
      </c>
      <c r="B143" s="10" t="s">
        <v>305</v>
      </c>
      <c r="C143" s="10">
        <v>1.0</v>
      </c>
      <c r="D143" s="11">
        <v>45946.0</v>
      </c>
      <c r="E143" s="11">
        <v>45955.0</v>
      </c>
      <c r="F143" s="10" t="s">
        <v>27</v>
      </c>
      <c r="G143" s="10">
        <v>72.0</v>
      </c>
      <c r="H143" s="12">
        <f t="shared" si="1"/>
        <v>9</v>
      </c>
      <c r="I143" s="15"/>
      <c r="J143" s="15"/>
      <c r="K143" s="15"/>
      <c r="L143" s="16"/>
    </row>
    <row r="144">
      <c r="A144" s="10" t="s">
        <v>306</v>
      </c>
      <c r="B144" s="10" t="s">
        <v>307</v>
      </c>
      <c r="C144" s="10">
        <v>29.0</v>
      </c>
      <c r="D144" s="11">
        <v>45734.0</v>
      </c>
      <c r="E144" s="11">
        <v>45738.0</v>
      </c>
      <c r="F144" s="10" t="s">
        <v>27</v>
      </c>
      <c r="G144" s="10">
        <v>85.0</v>
      </c>
      <c r="H144" s="12">
        <f t="shared" si="1"/>
        <v>4</v>
      </c>
      <c r="I144" s="13"/>
      <c r="J144" s="13"/>
      <c r="K144" s="13"/>
      <c r="L144" s="14"/>
    </row>
    <row r="145">
      <c r="A145" s="10" t="s">
        <v>308</v>
      </c>
      <c r="B145" s="10" t="s">
        <v>309</v>
      </c>
      <c r="C145" s="10">
        <v>21.0</v>
      </c>
      <c r="D145" s="11">
        <v>45851.0</v>
      </c>
      <c r="E145" s="11">
        <v>45857.0</v>
      </c>
      <c r="F145" s="10" t="s">
        <v>24</v>
      </c>
      <c r="G145" s="10">
        <v>98.0</v>
      </c>
      <c r="H145" s="12">
        <f t="shared" si="1"/>
        <v>6</v>
      </c>
      <c r="I145" s="15"/>
      <c r="J145" s="15"/>
      <c r="K145" s="15"/>
      <c r="L145" s="16"/>
    </row>
    <row r="146">
      <c r="A146" s="10" t="s">
        <v>310</v>
      </c>
      <c r="B146" s="10" t="s">
        <v>311</v>
      </c>
      <c r="C146" s="10">
        <v>89.0</v>
      </c>
      <c r="D146" s="11">
        <v>45779.0</v>
      </c>
      <c r="E146" s="11">
        <v>45781.0</v>
      </c>
      <c r="F146" s="10" t="s">
        <v>17</v>
      </c>
      <c r="G146" s="10">
        <v>74.0</v>
      </c>
      <c r="H146" s="12">
        <f t="shared" si="1"/>
        <v>2</v>
      </c>
      <c r="I146" s="13"/>
      <c r="J146" s="13"/>
      <c r="K146" s="13"/>
      <c r="L146" s="14"/>
    </row>
    <row r="147">
      <c r="A147" s="10" t="s">
        <v>312</v>
      </c>
      <c r="B147" s="10" t="s">
        <v>313</v>
      </c>
      <c r="C147" s="10">
        <v>43.0</v>
      </c>
      <c r="D147" s="11">
        <v>46017.0</v>
      </c>
      <c r="E147" s="11">
        <v>46028.0</v>
      </c>
      <c r="F147" s="10" t="s">
        <v>27</v>
      </c>
      <c r="G147" s="10">
        <v>62.0</v>
      </c>
      <c r="H147" s="12">
        <f t="shared" si="1"/>
        <v>11</v>
      </c>
      <c r="I147" s="15"/>
      <c r="J147" s="15"/>
      <c r="K147" s="15"/>
      <c r="L147" s="16"/>
    </row>
    <row r="148">
      <c r="A148" s="10" t="s">
        <v>314</v>
      </c>
      <c r="B148" s="10" t="s">
        <v>315</v>
      </c>
      <c r="C148" s="10">
        <v>5.0</v>
      </c>
      <c r="D148" s="11">
        <v>45919.0</v>
      </c>
      <c r="E148" s="11">
        <v>45928.0</v>
      </c>
      <c r="F148" s="10" t="s">
        <v>27</v>
      </c>
      <c r="G148" s="10">
        <v>98.0</v>
      </c>
      <c r="H148" s="12">
        <f t="shared" si="1"/>
        <v>9</v>
      </c>
      <c r="I148" s="13"/>
      <c r="J148" s="13"/>
      <c r="K148" s="13"/>
      <c r="L148" s="14"/>
    </row>
    <row r="149">
      <c r="A149" s="10" t="s">
        <v>316</v>
      </c>
      <c r="B149" s="10" t="s">
        <v>317</v>
      </c>
      <c r="C149" s="10">
        <v>31.0</v>
      </c>
      <c r="D149" s="11">
        <v>45861.0</v>
      </c>
      <c r="E149" s="11">
        <v>45869.0</v>
      </c>
      <c r="F149" s="10" t="s">
        <v>27</v>
      </c>
      <c r="G149" s="10">
        <v>67.0</v>
      </c>
      <c r="H149" s="12">
        <f t="shared" si="1"/>
        <v>8</v>
      </c>
      <c r="I149" s="15"/>
      <c r="J149" s="15"/>
      <c r="K149" s="15"/>
      <c r="L149" s="16"/>
    </row>
    <row r="150">
      <c r="A150" s="10" t="s">
        <v>318</v>
      </c>
      <c r="B150" s="10" t="s">
        <v>319</v>
      </c>
      <c r="C150" s="10">
        <v>49.0</v>
      </c>
      <c r="D150" s="11">
        <v>45975.0</v>
      </c>
      <c r="E150" s="11">
        <v>45979.0</v>
      </c>
      <c r="F150" s="10" t="s">
        <v>31</v>
      </c>
      <c r="G150" s="10">
        <v>66.0</v>
      </c>
      <c r="H150" s="12">
        <f t="shared" si="1"/>
        <v>4</v>
      </c>
      <c r="I150" s="13"/>
      <c r="J150" s="13"/>
      <c r="K150" s="13"/>
      <c r="L150" s="14"/>
    </row>
    <row r="151">
      <c r="A151" s="10" t="s">
        <v>320</v>
      </c>
      <c r="B151" s="10" t="s">
        <v>321</v>
      </c>
      <c r="C151" s="10">
        <v>74.0</v>
      </c>
      <c r="D151" s="11">
        <v>45865.0</v>
      </c>
      <c r="E151" s="11">
        <v>45869.0</v>
      </c>
      <c r="F151" s="10" t="s">
        <v>31</v>
      </c>
      <c r="G151" s="10">
        <v>65.0</v>
      </c>
      <c r="H151" s="12">
        <f t="shared" si="1"/>
        <v>4</v>
      </c>
      <c r="I151" s="15"/>
      <c r="J151" s="15"/>
      <c r="K151" s="15"/>
      <c r="L151" s="16"/>
    </row>
    <row r="152">
      <c r="A152" s="10" t="s">
        <v>322</v>
      </c>
      <c r="B152" s="10" t="s">
        <v>323</v>
      </c>
      <c r="C152" s="10">
        <v>57.0</v>
      </c>
      <c r="D152" s="11">
        <v>45660.0</v>
      </c>
      <c r="E152" s="11">
        <v>45669.0</v>
      </c>
      <c r="F152" s="10" t="s">
        <v>17</v>
      </c>
      <c r="G152" s="10">
        <v>73.0</v>
      </c>
      <c r="H152" s="12">
        <f t="shared" si="1"/>
        <v>9</v>
      </c>
      <c r="I152" s="13"/>
      <c r="J152" s="13"/>
      <c r="K152" s="13"/>
      <c r="L152" s="14"/>
    </row>
    <row r="153">
      <c r="A153" s="10" t="s">
        <v>324</v>
      </c>
      <c r="B153" s="10" t="s">
        <v>325</v>
      </c>
      <c r="C153" s="10">
        <v>74.0</v>
      </c>
      <c r="D153" s="11">
        <v>45669.0</v>
      </c>
      <c r="E153" s="11">
        <v>45676.0</v>
      </c>
      <c r="F153" s="10" t="s">
        <v>17</v>
      </c>
      <c r="G153" s="10">
        <v>71.0</v>
      </c>
      <c r="H153" s="12">
        <f t="shared" si="1"/>
        <v>7</v>
      </c>
      <c r="I153" s="15"/>
      <c r="J153" s="15"/>
      <c r="K153" s="15"/>
      <c r="L153" s="16"/>
    </row>
    <row r="154">
      <c r="A154" s="10" t="s">
        <v>326</v>
      </c>
      <c r="B154" s="10" t="s">
        <v>327</v>
      </c>
      <c r="C154" s="10">
        <v>12.0</v>
      </c>
      <c r="D154" s="11">
        <v>45958.0</v>
      </c>
      <c r="E154" s="11">
        <v>45961.0</v>
      </c>
      <c r="F154" s="10" t="s">
        <v>27</v>
      </c>
      <c r="G154" s="10">
        <v>78.0</v>
      </c>
      <c r="H154" s="12">
        <f t="shared" si="1"/>
        <v>3</v>
      </c>
      <c r="I154" s="13"/>
      <c r="J154" s="13"/>
      <c r="K154" s="13"/>
      <c r="L154" s="14"/>
    </row>
    <row r="155">
      <c r="A155" s="10" t="s">
        <v>328</v>
      </c>
      <c r="B155" s="10" t="s">
        <v>329</v>
      </c>
      <c r="C155" s="10">
        <v>54.0</v>
      </c>
      <c r="D155" s="11">
        <v>46013.0</v>
      </c>
      <c r="E155" s="11">
        <v>46026.0</v>
      </c>
      <c r="F155" s="10" t="s">
        <v>17</v>
      </c>
      <c r="G155" s="10">
        <v>67.0</v>
      </c>
      <c r="H155" s="12">
        <f t="shared" si="1"/>
        <v>13</v>
      </c>
      <c r="I155" s="15"/>
      <c r="J155" s="15"/>
      <c r="K155" s="15"/>
      <c r="L155" s="16"/>
    </row>
    <row r="156">
      <c r="A156" s="10" t="s">
        <v>330</v>
      </c>
      <c r="B156" s="10" t="s">
        <v>331</v>
      </c>
      <c r="C156" s="10">
        <v>52.0</v>
      </c>
      <c r="D156" s="11">
        <v>45945.0</v>
      </c>
      <c r="E156" s="11">
        <v>45948.0</v>
      </c>
      <c r="F156" s="10" t="s">
        <v>24</v>
      </c>
      <c r="G156" s="10">
        <v>77.0</v>
      </c>
      <c r="H156" s="12">
        <f t="shared" si="1"/>
        <v>3</v>
      </c>
      <c r="I156" s="13"/>
      <c r="J156" s="13"/>
      <c r="K156" s="13"/>
      <c r="L156" s="14"/>
    </row>
    <row r="157">
      <c r="A157" s="10" t="s">
        <v>332</v>
      </c>
      <c r="B157" s="10" t="s">
        <v>333</v>
      </c>
      <c r="C157" s="10">
        <v>69.0</v>
      </c>
      <c r="D157" s="11">
        <v>45868.0</v>
      </c>
      <c r="E157" s="11">
        <v>45874.0</v>
      </c>
      <c r="F157" s="10" t="s">
        <v>17</v>
      </c>
      <c r="G157" s="10">
        <v>96.0</v>
      </c>
      <c r="H157" s="12">
        <f t="shared" si="1"/>
        <v>6</v>
      </c>
      <c r="I157" s="15"/>
      <c r="J157" s="15"/>
      <c r="K157" s="15"/>
      <c r="L157" s="16"/>
    </row>
    <row r="158">
      <c r="A158" s="10" t="s">
        <v>334</v>
      </c>
      <c r="B158" s="10" t="s">
        <v>335</v>
      </c>
      <c r="C158" s="10">
        <v>55.0</v>
      </c>
      <c r="D158" s="11">
        <v>45716.0</v>
      </c>
      <c r="E158" s="11">
        <v>45719.0</v>
      </c>
      <c r="F158" s="10" t="s">
        <v>27</v>
      </c>
      <c r="G158" s="10">
        <v>87.0</v>
      </c>
      <c r="H158" s="12">
        <f t="shared" si="1"/>
        <v>3</v>
      </c>
      <c r="I158" s="13"/>
      <c r="J158" s="13"/>
      <c r="K158" s="13"/>
      <c r="L158" s="14"/>
    </row>
    <row r="159">
      <c r="A159" s="10" t="s">
        <v>336</v>
      </c>
      <c r="B159" s="10" t="s">
        <v>337</v>
      </c>
      <c r="C159" s="10">
        <v>73.0</v>
      </c>
      <c r="D159" s="11">
        <v>45692.0</v>
      </c>
      <c r="E159" s="11">
        <v>45705.0</v>
      </c>
      <c r="F159" s="10" t="s">
        <v>24</v>
      </c>
      <c r="G159" s="10">
        <v>88.0</v>
      </c>
      <c r="H159" s="12">
        <f t="shared" si="1"/>
        <v>13</v>
      </c>
      <c r="I159" s="15"/>
      <c r="J159" s="15"/>
      <c r="K159" s="15"/>
      <c r="L159" s="16"/>
    </row>
    <row r="160">
      <c r="A160" s="10" t="s">
        <v>338</v>
      </c>
      <c r="B160" s="10" t="s">
        <v>339</v>
      </c>
      <c r="C160" s="10">
        <v>53.0</v>
      </c>
      <c r="D160" s="11">
        <v>45864.0</v>
      </c>
      <c r="E160" s="11">
        <v>45865.0</v>
      </c>
      <c r="F160" s="10" t="s">
        <v>24</v>
      </c>
      <c r="G160" s="10">
        <v>66.0</v>
      </c>
      <c r="H160" s="12">
        <f t="shared" si="1"/>
        <v>1</v>
      </c>
      <c r="I160" s="13"/>
      <c r="J160" s="13"/>
      <c r="K160" s="13"/>
      <c r="L160" s="14"/>
    </row>
    <row r="161">
      <c r="A161" s="10" t="s">
        <v>340</v>
      </c>
      <c r="B161" s="10" t="s">
        <v>341</v>
      </c>
      <c r="C161" s="10">
        <v>75.0</v>
      </c>
      <c r="D161" s="11">
        <v>46007.0</v>
      </c>
      <c r="E161" s="11">
        <v>46012.0</v>
      </c>
      <c r="F161" s="10" t="s">
        <v>27</v>
      </c>
      <c r="G161" s="10">
        <v>90.0</v>
      </c>
      <c r="H161" s="12">
        <f t="shared" si="1"/>
        <v>5</v>
      </c>
      <c r="I161" s="15"/>
      <c r="J161" s="15"/>
      <c r="K161" s="15"/>
      <c r="L161" s="16"/>
    </row>
    <row r="162">
      <c r="A162" s="10" t="s">
        <v>342</v>
      </c>
      <c r="B162" s="10" t="s">
        <v>343</v>
      </c>
      <c r="C162" s="10">
        <v>57.0</v>
      </c>
      <c r="D162" s="11">
        <v>45681.0</v>
      </c>
      <c r="E162" s="11">
        <v>45685.0</v>
      </c>
      <c r="F162" s="10" t="s">
        <v>27</v>
      </c>
      <c r="G162" s="10">
        <v>96.0</v>
      </c>
      <c r="H162" s="12">
        <f t="shared" si="1"/>
        <v>4</v>
      </c>
      <c r="I162" s="13"/>
      <c r="J162" s="13"/>
      <c r="K162" s="13"/>
      <c r="L162" s="14"/>
    </row>
    <row r="163">
      <c r="A163" s="10" t="s">
        <v>344</v>
      </c>
      <c r="B163" s="10" t="s">
        <v>345</v>
      </c>
      <c r="C163" s="10">
        <v>3.0</v>
      </c>
      <c r="D163" s="11">
        <v>46021.0</v>
      </c>
      <c r="E163" s="11">
        <v>46035.0</v>
      </c>
      <c r="F163" s="10" t="s">
        <v>31</v>
      </c>
      <c r="G163" s="10">
        <v>79.0</v>
      </c>
      <c r="H163" s="12">
        <f t="shared" si="1"/>
        <v>14</v>
      </c>
      <c r="I163" s="15"/>
      <c r="J163" s="15"/>
      <c r="K163" s="15"/>
      <c r="L163" s="16"/>
    </row>
    <row r="164">
      <c r="A164" s="10" t="s">
        <v>346</v>
      </c>
      <c r="B164" s="10" t="s">
        <v>347</v>
      </c>
      <c r="C164" s="10">
        <v>59.0</v>
      </c>
      <c r="D164" s="11">
        <v>45707.0</v>
      </c>
      <c r="E164" s="11">
        <v>45708.0</v>
      </c>
      <c r="F164" s="10" t="s">
        <v>31</v>
      </c>
      <c r="G164" s="10">
        <v>91.0</v>
      </c>
      <c r="H164" s="12">
        <f t="shared" si="1"/>
        <v>1</v>
      </c>
      <c r="I164" s="13"/>
      <c r="J164" s="13"/>
      <c r="K164" s="13"/>
      <c r="L164" s="14"/>
    </row>
    <row r="165">
      <c r="A165" s="10" t="s">
        <v>348</v>
      </c>
      <c r="B165" s="10" t="s">
        <v>349</v>
      </c>
      <c r="C165" s="10">
        <v>35.0</v>
      </c>
      <c r="D165" s="11">
        <v>45774.0</v>
      </c>
      <c r="E165" s="11">
        <v>45776.0</v>
      </c>
      <c r="F165" s="10" t="s">
        <v>17</v>
      </c>
      <c r="G165" s="10">
        <v>95.0</v>
      </c>
      <c r="H165" s="12">
        <f t="shared" si="1"/>
        <v>2</v>
      </c>
      <c r="I165" s="15"/>
      <c r="J165" s="15"/>
      <c r="K165" s="15"/>
      <c r="L165" s="16"/>
    </row>
    <row r="166">
      <c r="A166" s="10" t="s">
        <v>350</v>
      </c>
      <c r="B166" s="10" t="s">
        <v>351</v>
      </c>
      <c r="C166" s="10">
        <v>65.0</v>
      </c>
      <c r="D166" s="11">
        <v>45919.0</v>
      </c>
      <c r="E166" s="11">
        <v>45926.0</v>
      </c>
      <c r="F166" s="10" t="s">
        <v>24</v>
      </c>
      <c r="G166" s="10">
        <v>71.0</v>
      </c>
      <c r="H166" s="12">
        <f t="shared" si="1"/>
        <v>7</v>
      </c>
      <c r="I166" s="13"/>
      <c r="J166" s="13"/>
      <c r="K166" s="13"/>
      <c r="L166" s="14"/>
    </row>
    <row r="167">
      <c r="A167" s="10" t="s">
        <v>352</v>
      </c>
      <c r="B167" s="10" t="s">
        <v>251</v>
      </c>
      <c r="C167" s="10">
        <v>2.0</v>
      </c>
      <c r="D167" s="11">
        <v>45675.0</v>
      </c>
      <c r="E167" s="11">
        <v>45683.0</v>
      </c>
      <c r="F167" s="10" t="s">
        <v>27</v>
      </c>
      <c r="G167" s="10">
        <v>80.0</v>
      </c>
      <c r="H167" s="12">
        <f t="shared" si="1"/>
        <v>8</v>
      </c>
      <c r="I167" s="15"/>
      <c r="J167" s="15"/>
      <c r="K167" s="15"/>
      <c r="L167" s="16"/>
    </row>
    <row r="168">
      <c r="A168" s="10" t="s">
        <v>353</v>
      </c>
      <c r="B168" s="10" t="s">
        <v>354</v>
      </c>
      <c r="C168" s="10">
        <v>14.0</v>
      </c>
      <c r="D168" s="11">
        <v>46012.0</v>
      </c>
      <c r="E168" s="11">
        <v>46022.0</v>
      </c>
      <c r="F168" s="10" t="s">
        <v>27</v>
      </c>
      <c r="G168" s="10">
        <v>67.0</v>
      </c>
      <c r="H168" s="12">
        <f t="shared" si="1"/>
        <v>10</v>
      </c>
      <c r="I168" s="13"/>
      <c r="J168" s="13"/>
      <c r="K168" s="13"/>
      <c r="L168" s="14"/>
    </row>
    <row r="169">
      <c r="A169" s="10" t="s">
        <v>355</v>
      </c>
      <c r="B169" s="10" t="s">
        <v>356</v>
      </c>
      <c r="C169" s="10">
        <v>86.0</v>
      </c>
      <c r="D169" s="11">
        <v>45671.0</v>
      </c>
      <c r="E169" s="11">
        <v>45685.0</v>
      </c>
      <c r="F169" s="10" t="s">
        <v>17</v>
      </c>
      <c r="G169" s="10">
        <v>61.0</v>
      </c>
      <c r="H169" s="12">
        <f t="shared" si="1"/>
        <v>14</v>
      </c>
      <c r="I169" s="15"/>
      <c r="J169" s="15"/>
      <c r="K169" s="15"/>
      <c r="L169" s="16"/>
    </row>
    <row r="170">
      <c r="A170" s="10" t="s">
        <v>357</v>
      </c>
      <c r="B170" s="10" t="s">
        <v>358</v>
      </c>
      <c r="C170" s="10">
        <v>36.0</v>
      </c>
      <c r="D170" s="11">
        <v>45698.0</v>
      </c>
      <c r="E170" s="11">
        <v>45712.0</v>
      </c>
      <c r="F170" s="10" t="s">
        <v>27</v>
      </c>
      <c r="G170" s="10">
        <v>73.0</v>
      </c>
      <c r="H170" s="12">
        <f t="shared" si="1"/>
        <v>14</v>
      </c>
      <c r="I170" s="13"/>
      <c r="J170" s="13"/>
      <c r="K170" s="13"/>
      <c r="L170" s="14"/>
    </row>
    <row r="171">
      <c r="A171" s="10" t="s">
        <v>359</v>
      </c>
      <c r="B171" s="10" t="s">
        <v>360</v>
      </c>
      <c r="C171" s="10">
        <v>88.0</v>
      </c>
      <c r="D171" s="11">
        <v>45787.0</v>
      </c>
      <c r="E171" s="11">
        <v>45794.0</v>
      </c>
      <c r="F171" s="10" t="s">
        <v>31</v>
      </c>
      <c r="G171" s="10">
        <v>65.0</v>
      </c>
      <c r="H171" s="12">
        <f t="shared" si="1"/>
        <v>7</v>
      </c>
      <c r="I171" s="15"/>
      <c r="J171" s="15"/>
      <c r="K171" s="15"/>
      <c r="L171" s="16"/>
    </row>
    <row r="172">
      <c r="A172" s="10" t="s">
        <v>361</v>
      </c>
      <c r="B172" s="10" t="s">
        <v>362</v>
      </c>
      <c r="C172" s="10">
        <v>16.0</v>
      </c>
      <c r="D172" s="11">
        <v>46002.0</v>
      </c>
      <c r="E172" s="11">
        <v>46011.0</v>
      </c>
      <c r="F172" s="10" t="s">
        <v>24</v>
      </c>
      <c r="G172" s="10">
        <v>87.0</v>
      </c>
      <c r="H172" s="12">
        <f t="shared" si="1"/>
        <v>9</v>
      </c>
      <c r="I172" s="13"/>
      <c r="J172" s="13"/>
      <c r="K172" s="13"/>
      <c r="L172" s="14"/>
    </row>
    <row r="173">
      <c r="A173" s="10" t="s">
        <v>363</v>
      </c>
      <c r="B173" s="10" t="s">
        <v>364</v>
      </c>
      <c r="C173" s="10">
        <v>65.0</v>
      </c>
      <c r="D173" s="11">
        <v>45886.0</v>
      </c>
      <c r="E173" s="11">
        <v>45891.0</v>
      </c>
      <c r="F173" s="10" t="s">
        <v>24</v>
      </c>
      <c r="G173" s="10">
        <v>60.0</v>
      </c>
      <c r="H173" s="12">
        <f t="shared" si="1"/>
        <v>5</v>
      </c>
      <c r="I173" s="15"/>
      <c r="J173" s="15"/>
      <c r="K173" s="15"/>
      <c r="L173" s="16"/>
    </row>
    <row r="174">
      <c r="A174" s="10" t="s">
        <v>365</v>
      </c>
      <c r="B174" s="10" t="s">
        <v>366</v>
      </c>
      <c r="C174" s="10">
        <v>39.0</v>
      </c>
      <c r="D174" s="11">
        <v>45821.0</v>
      </c>
      <c r="E174" s="11">
        <v>45834.0</v>
      </c>
      <c r="F174" s="10" t="s">
        <v>31</v>
      </c>
      <c r="G174" s="10">
        <v>82.0</v>
      </c>
      <c r="H174" s="12">
        <f t="shared" si="1"/>
        <v>13</v>
      </c>
      <c r="I174" s="13"/>
      <c r="J174" s="13"/>
      <c r="K174" s="13"/>
      <c r="L174" s="14"/>
    </row>
    <row r="175">
      <c r="A175" s="10" t="s">
        <v>367</v>
      </c>
      <c r="B175" s="10" t="s">
        <v>368</v>
      </c>
      <c r="C175" s="10">
        <v>46.0</v>
      </c>
      <c r="D175" s="11">
        <v>45667.0</v>
      </c>
      <c r="E175" s="11">
        <v>45670.0</v>
      </c>
      <c r="F175" s="10" t="s">
        <v>24</v>
      </c>
      <c r="G175" s="10">
        <v>73.0</v>
      </c>
      <c r="H175" s="12">
        <f t="shared" si="1"/>
        <v>3</v>
      </c>
      <c r="I175" s="15"/>
      <c r="J175" s="15"/>
      <c r="K175" s="15"/>
      <c r="L175" s="16"/>
    </row>
    <row r="176">
      <c r="A176" s="10" t="s">
        <v>369</v>
      </c>
      <c r="B176" s="10" t="s">
        <v>370</v>
      </c>
      <c r="C176" s="10">
        <v>79.0</v>
      </c>
      <c r="D176" s="11">
        <v>45750.0</v>
      </c>
      <c r="E176" s="11">
        <v>45760.0</v>
      </c>
      <c r="F176" s="10" t="s">
        <v>17</v>
      </c>
      <c r="G176" s="10">
        <v>71.0</v>
      </c>
      <c r="H176" s="12">
        <f t="shared" si="1"/>
        <v>10</v>
      </c>
      <c r="I176" s="13"/>
      <c r="J176" s="13"/>
      <c r="K176" s="13"/>
      <c r="L176" s="14"/>
    </row>
    <row r="177">
      <c r="A177" s="10" t="s">
        <v>371</v>
      </c>
      <c r="B177" s="10" t="s">
        <v>372</v>
      </c>
      <c r="C177" s="10">
        <v>0.0</v>
      </c>
      <c r="D177" s="11">
        <v>45933.0</v>
      </c>
      <c r="E177" s="11">
        <v>45941.0</v>
      </c>
      <c r="F177" s="10" t="s">
        <v>27</v>
      </c>
      <c r="G177" s="10">
        <v>71.0</v>
      </c>
      <c r="H177" s="12">
        <f t="shared" si="1"/>
        <v>8</v>
      </c>
      <c r="I177" s="15"/>
      <c r="J177" s="15"/>
      <c r="K177" s="15"/>
      <c r="L177" s="16"/>
    </row>
    <row r="178">
      <c r="A178" s="10" t="s">
        <v>373</v>
      </c>
      <c r="B178" s="10" t="s">
        <v>374</v>
      </c>
      <c r="C178" s="10">
        <v>0.0</v>
      </c>
      <c r="D178" s="11">
        <v>45721.0</v>
      </c>
      <c r="E178" s="11">
        <v>45727.0</v>
      </c>
      <c r="F178" s="10" t="s">
        <v>27</v>
      </c>
      <c r="G178" s="10">
        <v>79.0</v>
      </c>
      <c r="H178" s="12">
        <f t="shared" si="1"/>
        <v>6</v>
      </c>
      <c r="I178" s="13"/>
      <c r="J178" s="13"/>
      <c r="K178" s="13"/>
      <c r="L178" s="14"/>
    </row>
    <row r="179">
      <c r="A179" s="10" t="s">
        <v>375</v>
      </c>
      <c r="B179" s="10" t="s">
        <v>376</v>
      </c>
      <c r="C179" s="10">
        <v>27.0</v>
      </c>
      <c r="D179" s="11">
        <v>45764.0</v>
      </c>
      <c r="E179" s="11">
        <v>45769.0</v>
      </c>
      <c r="F179" s="10" t="s">
        <v>27</v>
      </c>
      <c r="G179" s="10">
        <v>96.0</v>
      </c>
      <c r="H179" s="12">
        <f t="shared" si="1"/>
        <v>5</v>
      </c>
      <c r="I179" s="15"/>
      <c r="J179" s="15"/>
      <c r="K179" s="15"/>
      <c r="L179" s="16"/>
    </row>
    <row r="180">
      <c r="A180" s="10" t="s">
        <v>377</v>
      </c>
      <c r="B180" s="10" t="s">
        <v>378</v>
      </c>
      <c r="C180" s="10">
        <v>75.0</v>
      </c>
      <c r="D180" s="11">
        <v>45962.0</v>
      </c>
      <c r="E180" s="11">
        <v>45963.0</v>
      </c>
      <c r="F180" s="10" t="s">
        <v>27</v>
      </c>
      <c r="G180" s="10">
        <v>87.0</v>
      </c>
      <c r="H180" s="12">
        <f t="shared" si="1"/>
        <v>1</v>
      </c>
      <c r="I180" s="13"/>
      <c r="J180" s="13"/>
      <c r="K180" s="13"/>
      <c r="L180" s="14"/>
    </row>
    <row r="181">
      <c r="A181" s="10" t="s">
        <v>379</v>
      </c>
      <c r="B181" s="10" t="s">
        <v>380</v>
      </c>
      <c r="C181" s="10">
        <v>78.0</v>
      </c>
      <c r="D181" s="11">
        <v>45765.0</v>
      </c>
      <c r="E181" s="11">
        <v>45776.0</v>
      </c>
      <c r="F181" s="10" t="s">
        <v>17</v>
      </c>
      <c r="G181" s="10">
        <v>79.0</v>
      </c>
      <c r="H181" s="12">
        <f t="shared" si="1"/>
        <v>11</v>
      </c>
      <c r="I181" s="15"/>
      <c r="J181" s="15"/>
      <c r="K181" s="15"/>
      <c r="L181" s="16"/>
    </row>
    <row r="182">
      <c r="A182" s="10" t="s">
        <v>381</v>
      </c>
      <c r="B182" s="10" t="s">
        <v>382</v>
      </c>
      <c r="C182" s="10">
        <v>77.0</v>
      </c>
      <c r="D182" s="11">
        <v>45950.0</v>
      </c>
      <c r="E182" s="11">
        <v>45954.0</v>
      </c>
      <c r="F182" s="10" t="s">
        <v>17</v>
      </c>
      <c r="G182" s="10">
        <v>85.0</v>
      </c>
      <c r="H182" s="12">
        <f t="shared" si="1"/>
        <v>4</v>
      </c>
      <c r="I182" s="13"/>
      <c r="J182" s="13"/>
      <c r="K182" s="13"/>
      <c r="L182" s="14"/>
    </row>
    <row r="183">
      <c r="A183" s="10" t="s">
        <v>383</v>
      </c>
      <c r="B183" s="10" t="s">
        <v>384</v>
      </c>
      <c r="C183" s="10">
        <v>28.0</v>
      </c>
      <c r="D183" s="11">
        <v>45776.0</v>
      </c>
      <c r="E183" s="11">
        <v>45779.0</v>
      </c>
      <c r="F183" s="10" t="s">
        <v>27</v>
      </c>
      <c r="G183" s="10">
        <v>65.0</v>
      </c>
      <c r="H183" s="12">
        <f t="shared" si="1"/>
        <v>3</v>
      </c>
      <c r="I183" s="15"/>
      <c r="J183" s="15"/>
      <c r="K183" s="15"/>
      <c r="L183" s="16"/>
    </row>
    <row r="184">
      <c r="A184" s="10" t="s">
        <v>385</v>
      </c>
      <c r="B184" s="10" t="s">
        <v>386</v>
      </c>
      <c r="C184" s="10">
        <v>58.0</v>
      </c>
      <c r="D184" s="11">
        <v>45818.0</v>
      </c>
      <c r="E184" s="11">
        <v>45819.0</v>
      </c>
      <c r="F184" s="10" t="s">
        <v>27</v>
      </c>
      <c r="G184" s="10">
        <v>73.0</v>
      </c>
      <c r="H184" s="12">
        <f t="shared" si="1"/>
        <v>1</v>
      </c>
      <c r="I184" s="13"/>
      <c r="J184" s="13"/>
      <c r="K184" s="13"/>
      <c r="L184" s="14"/>
    </row>
    <row r="185">
      <c r="A185" s="10" t="s">
        <v>387</v>
      </c>
      <c r="B185" s="10" t="s">
        <v>388</v>
      </c>
      <c r="C185" s="10">
        <v>11.0</v>
      </c>
      <c r="D185" s="11">
        <v>45933.0</v>
      </c>
      <c r="E185" s="11">
        <v>45938.0</v>
      </c>
      <c r="F185" s="10" t="s">
        <v>17</v>
      </c>
      <c r="G185" s="10">
        <v>83.0</v>
      </c>
      <c r="H185" s="12">
        <f t="shared" si="1"/>
        <v>5</v>
      </c>
      <c r="I185" s="15"/>
      <c r="J185" s="15"/>
      <c r="K185" s="15"/>
      <c r="L185" s="16"/>
    </row>
    <row r="186">
      <c r="A186" s="10" t="s">
        <v>389</v>
      </c>
      <c r="B186" s="10" t="s">
        <v>390</v>
      </c>
      <c r="C186" s="10">
        <v>42.0</v>
      </c>
      <c r="D186" s="11">
        <v>45874.0</v>
      </c>
      <c r="E186" s="11">
        <v>45876.0</v>
      </c>
      <c r="F186" s="10" t="s">
        <v>17</v>
      </c>
      <c r="G186" s="10">
        <v>88.0</v>
      </c>
      <c r="H186" s="12">
        <f t="shared" si="1"/>
        <v>2</v>
      </c>
      <c r="I186" s="13"/>
      <c r="J186" s="13"/>
      <c r="K186" s="13"/>
      <c r="L186" s="14"/>
    </row>
    <row r="187">
      <c r="A187" s="10" t="s">
        <v>391</v>
      </c>
      <c r="B187" s="10" t="s">
        <v>392</v>
      </c>
      <c r="C187" s="10">
        <v>56.0</v>
      </c>
      <c r="D187" s="11">
        <v>45880.0</v>
      </c>
      <c r="E187" s="11">
        <v>45888.0</v>
      </c>
      <c r="F187" s="10" t="s">
        <v>24</v>
      </c>
      <c r="G187" s="10">
        <v>82.0</v>
      </c>
      <c r="H187" s="12">
        <f t="shared" si="1"/>
        <v>8</v>
      </c>
      <c r="I187" s="15"/>
      <c r="J187" s="15"/>
      <c r="K187" s="15"/>
      <c r="L187" s="16"/>
    </row>
    <row r="188">
      <c r="A188" s="10" t="s">
        <v>393</v>
      </c>
      <c r="B188" s="10" t="s">
        <v>394</v>
      </c>
      <c r="C188" s="10">
        <v>43.0</v>
      </c>
      <c r="D188" s="11">
        <v>45997.0</v>
      </c>
      <c r="E188" s="11">
        <v>46004.0</v>
      </c>
      <c r="F188" s="10" t="s">
        <v>17</v>
      </c>
      <c r="G188" s="10">
        <v>75.0</v>
      </c>
      <c r="H188" s="12">
        <f t="shared" si="1"/>
        <v>7</v>
      </c>
      <c r="I188" s="13"/>
      <c r="J188" s="13"/>
      <c r="K188" s="13"/>
      <c r="L188" s="14"/>
    </row>
    <row r="189">
      <c r="A189" s="10" t="s">
        <v>395</v>
      </c>
      <c r="B189" s="10" t="s">
        <v>396</v>
      </c>
      <c r="C189" s="10">
        <v>49.0</v>
      </c>
      <c r="D189" s="11">
        <v>45665.0</v>
      </c>
      <c r="E189" s="11">
        <v>45667.0</v>
      </c>
      <c r="F189" s="10" t="s">
        <v>17</v>
      </c>
      <c r="G189" s="10">
        <v>80.0</v>
      </c>
      <c r="H189" s="12">
        <f t="shared" si="1"/>
        <v>2</v>
      </c>
      <c r="I189" s="15"/>
      <c r="J189" s="15"/>
      <c r="K189" s="15"/>
      <c r="L189" s="16"/>
    </row>
    <row r="190">
      <c r="A190" s="10" t="s">
        <v>397</v>
      </c>
      <c r="B190" s="10" t="s">
        <v>398</v>
      </c>
      <c r="C190" s="10">
        <v>0.0</v>
      </c>
      <c r="D190" s="11">
        <v>45921.0</v>
      </c>
      <c r="E190" s="11">
        <v>45934.0</v>
      </c>
      <c r="F190" s="10" t="s">
        <v>24</v>
      </c>
      <c r="G190" s="10">
        <v>91.0</v>
      </c>
      <c r="H190" s="12">
        <f t="shared" si="1"/>
        <v>13</v>
      </c>
      <c r="I190" s="13"/>
      <c r="J190" s="13"/>
      <c r="K190" s="13"/>
      <c r="L190" s="14"/>
    </row>
    <row r="191">
      <c r="A191" s="10" t="s">
        <v>399</v>
      </c>
      <c r="B191" s="10" t="s">
        <v>400</v>
      </c>
      <c r="C191" s="10">
        <v>4.0</v>
      </c>
      <c r="D191" s="11">
        <v>45743.0</v>
      </c>
      <c r="E191" s="11">
        <v>45745.0</v>
      </c>
      <c r="F191" s="10" t="s">
        <v>24</v>
      </c>
      <c r="G191" s="10">
        <v>60.0</v>
      </c>
      <c r="H191" s="12">
        <f t="shared" si="1"/>
        <v>2</v>
      </c>
      <c r="I191" s="15"/>
      <c r="J191" s="15"/>
      <c r="K191" s="15"/>
      <c r="L191" s="16"/>
    </row>
    <row r="192">
      <c r="A192" s="10" t="s">
        <v>401</v>
      </c>
      <c r="B192" s="10" t="s">
        <v>402</v>
      </c>
      <c r="C192" s="10">
        <v>54.0</v>
      </c>
      <c r="D192" s="11">
        <v>45875.0</v>
      </c>
      <c r="E192" s="11">
        <v>45886.0</v>
      </c>
      <c r="F192" s="10" t="s">
        <v>24</v>
      </c>
      <c r="G192" s="10">
        <v>69.0</v>
      </c>
      <c r="H192" s="12">
        <f t="shared" si="1"/>
        <v>11</v>
      </c>
      <c r="I192" s="13"/>
      <c r="J192" s="13"/>
      <c r="K192" s="13"/>
      <c r="L192" s="14"/>
    </row>
    <row r="193">
      <c r="A193" s="10" t="s">
        <v>403</v>
      </c>
      <c r="B193" s="10" t="s">
        <v>404</v>
      </c>
      <c r="C193" s="10">
        <v>29.0</v>
      </c>
      <c r="D193" s="11">
        <v>45802.0</v>
      </c>
      <c r="E193" s="11">
        <v>45812.0</v>
      </c>
      <c r="F193" s="10" t="s">
        <v>17</v>
      </c>
      <c r="G193" s="10">
        <v>67.0</v>
      </c>
      <c r="H193" s="12">
        <f t="shared" si="1"/>
        <v>10</v>
      </c>
      <c r="I193" s="15"/>
      <c r="J193" s="15"/>
      <c r="K193" s="15"/>
      <c r="L193" s="16"/>
    </row>
    <row r="194">
      <c r="A194" s="10" t="s">
        <v>405</v>
      </c>
      <c r="B194" s="10" t="s">
        <v>406</v>
      </c>
      <c r="C194" s="10">
        <v>46.0</v>
      </c>
      <c r="D194" s="11">
        <v>45733.0</v>
      </c>
      <c r="E194" s="11">
        <v>45744.0</v>
      </c>
      <c r="F194" s="10" t="s">
        <v>31</v>
      </c>
      <c r="G194" s="10">
        <v>67.0</v>
      </c>
      <c r="H194" s="12">
        <f t="shared" si="1"/>
        <v>11</v>
      </c>
      <c r="I194" s="13"/>
      <c r="J194" s="13"/>
      <c r="K194" s="13"/>
      <c r="L194" s="14"/>
    </row>
    <row r="195">
      <c r="A195" s="10" t="s">
        <v>407</v>
      </c>
      <c r="B195" s="10" t="s">
        <v>408</v>
      </c>
      <c r="C195" s="10">
        <v>88.0</v>
      </c>
      <c r="D195" s="11">
        <v>45946.0</v>
      </c>
      <c r="E195" s="11">
        <v>45947.0</v>
      </c>
      <c r="F195" s="10" t="s">
        <v>17</v>
      </c>
      <c r="G195" s="10">
        <v>78.0</v>
      </c>
      <c r="H195" s="12">
        <f t="shared" si="1"/>
        <v>1</v>
      </c>
      <c r="I195" s="15"/>
      <c r="J195" s="15"/>
      <c r="K195" s="15"/>
      <c r="L195" s="16"/>
    </row>
    <row r="196">
      <c r="A196" s="10" t="s">
        <v>409</v>
      </c>
      <c r="B196" s="10" t="s">
        <v>410</v>
      </c>
      <c r="C196" s="10">
        <v>30.0</v>
      </c>
      <c r="D196" s="11">
        <v>45799.0</v>
      </c>
      <c r="E196" s="11">
        <v>45804.0</v>
      </c>
      <c r="F196" s="10" t="s">
        <v>31</v>
      </c>
      <c r="G196" s="10">
        <v>64.0</v>
      </c>
      <c r="H196" s="12">
        <f t="shared" si="1"/>
        <v>5</v>
      </c>
      <c r="I196" s="13"/>
      <c r="J196" s="13"/>
      <c r="K196" s="13"/>
      <c r="L196" s="14"/>
    </row>
    <row r="197">
      <c r="A197" s="10" t="s">
        <v>411</v>
      </c>
      <c r="B197" s="10" t="s">
        <v>412</v>
      </c>
      <c r="C197" s="10">
        <v>89.0</v>
      </c>
      <c r="D197" s="11">
        <v>45877.0</v>
      </c>
      <c r="E197" s="11">
        <v>45879.0</v>
      </c>
      <c r="F197" s="10" t="s">
        <v>17</v>
      </c>
      <c r="G197" s="10">
        <v>65.0</v>
      </c>
      <c r="H197" s="12">
        <f t="shared" si="1"/>
        <v>2</v>
      </c>
      <c r="I197" s="15"/>
      <c r="J197" s="15"/>
      <c r="K197" s="15"/>
      <c r="L197" s="16"/>
    </row>
    <row r="198">
      <c r="A198" s="10" t="s">
        <v>413</v>
      </c>
      <c r="B198" s="10" t="s">
        <v>414</v>
      </c>
      <c r="C198" s="10">
        <v>62.0</v>
      </c>
      <c r="D198" s="11">
        <v>45818.0</v>
      </c>
      <c r="E198" s="11">
        <v>45827.0</v>
      </c>
      <c r="F198" s="10" t="s">
        <v>27</v>
      </c>
      <c r="G198" s="10">
        <v>84.0</v>
      </c>
      <c r="H198" s="12">
        <f t="shared" si="1"/>
        <v>9</v>
      </c>
      <c r="I198" s="13"/>
      <c r="J198" s="13"/>
      <c r="K198" s="13"/>
      <c r="L198" s="14"/>
    </row>
    <row r="199">
      <c r="A199" s="10" t="s">
        <v>415</v>
      </c>
      <c r="B199" s="10" t="s">
        <v>416</v>
      </c>
      <c r="C199" s="10">
        <v>47.0</v>
      </c>
      <c r="D199" s="11">
        <v>45730.0</v>
      </c>
      <c r="E199" s="11">
        <v>45735.0</v>
      </c>
      <c r="F199" s="10" t="s">
        <v>27</v>
      </c>
      <c r="G199" s="10">
        <v>72.0</v>
      </c>
      <c r="H199" s="12">
        <f t="shared" si="1"/>
        <v>5</v>
      </c>
      <c r="I199" s="15"/>
      <c r="J199" s="15"/>
      <c r="K199" s="15"/>
      <c r="L199" s="16"/>
    </row>
    <row r="200">
      <c r="A200" s="10" t="s">
        <v>417</v>
      </c>
      <c r="B200" s="10" t="s">
        <v>418</v>
      </c>
      <c r="C200" s="10">
        <v>30.0</v>
      </c>
      <c r="D200" s="11">
        <v>45981.0</v>
      </c>
      <c r="E200" s="11">
        <v>45983.0</v>
      </c>
      <c r="F200" s="10" t="s">
        <v>27</v>
      </c>
      <c r="G200" s="10">
        <v>97.0</v>
      </c>
      <c r="H200" s="12">
        <f t="shared" si="1"/>
        <v>2</v>
      </c>
      <c r="I200" s="13"/>
      <c r="J200" s="13"/>
      <c r="K200" s="13"/>
      <c r="L200" s="14"/>
    </row>
    <row r="201">
      <c r="A201" s="10" t="s">
        <v>419</v>
      </c>
      <c r="B201" s="10" t="s">
        <v>420</v>
      </c>
      <c r="C201" s="10">
        <v>3.0</v>
      </c>
      <c r="D201" s="11">
        <v>45676.0</v>
      </c>
      <c r="E201" s="11">
        <v>45682.0</v>
      </c>
      <c r="F201" s="10" t="s">
        <v>17</v>
      </c>
      <c r="G201" s="10">
        <v>93.0</v>
      </c>
      <c r="H201" s="12">
        <f t="shared" si="1"/>
        <v>6</v>
      </c>
      <c r="I201" s="15"/>
      <c r="J201" s="15"/>
      <c r="K201" s="15"/>
      <c r="L201" s="16"/>
    </row>
    <row r="202">
      <c r="A202" s="10" t="s">
        <v>421</v>
      </c>
      <c r="B202" s="10" t="s">
        <v>422</v>
      </c>
      <c r="C202" s="10">
        <v>81.0</v>
      </c>
      <c r="D202" s="11">
        <v>45936.0</v>
      </c>
      <c r="E202" s="11">
        <v>45939.0</v>
      </c>
      <c r="F202" s="10" t="s">
        <v>27</v>
      </c>
      <c r="G202" s="10">
        <v>70.0</v>
      </c>
      <c r="H202" s="12">
        <f t="shared" si="1"/>
        <v>3</v>
      </c>
      <c r="I202" s="13"/>
      <c r="J202" s="13"/>
      <c r="K202" s="13"/>
      <c r="L202" s="14"/>
    </row>
    <row r="203">
      <c r="A203" s="10" t="s">
        <v>423</v>
      </c>
      <c r="B203" s="10" t="s">
        <v>424</v>
      </c>
      <c r="C203" s="10">
        <v>0.0</v>
      </c>
      <c r="D203" s="11">
        <v>45967.0</v>
      </c>
      <c r="E203" s="11">
        <v>45974.0</v>
      </c>
      <c r="F203" s="10" t="s">
        <v>31</v>
      </c>
      <c r="G203" s="10">
        <v>84.0</v>
      </c>
      <c r="H203" s="12">
        <f t="shared" si="1"/>
        <v>7</v>
      </c>
      <c r="I203" s="15"/>
      <c r="J203" s="15"/>
      <c r="K203" s="15"/>
      <c r="L203" s="16"/>
    </row>
    <row r="204">
      <c r="A204" s="10" t="s">
        <v>425</v>
      </c>
      <c r="B204" s="10" t="s">
        <v>426</v>
      </c>
      <c r="C204" s="10">
        <v>84.0</v>
      </c>
      <c r="D204" s="11">
        <v>45722.0</v>
      </c>
      <c r="E204" s="11">
        <v>45734.0</v>
      </c>
      <c r="F204" s="10" t="s">
        <v>24</v>
      </c>
      <c r="G204" s="10">
        <v>66.0</v>
      </c>
      <c r="H204" s="12">
        <f t="shared" si="1"/>
        <v>12</v>
      </c>
      <c r="I204" s="13"/>
      <c r="J204" s="13"/>
      <c r="K204" s="13"/>
      <c r="L204" s="14"/>
    </row>
    <row r="205">
      <c r="A205" s="10" t="s">
        <v>427</v>
      </c>
      <c r="B205" s="10" t="s">
        <v>428</v>
      </c>
      <c r="C205" s="10">
        <v>14.0</v>
      </c>
      <c r="D205" s="11">
        <v>45973.0</v>
      </c>
      <c r="E205" s="11">
        <v>45986.0</v>
      </c>
      <c r="F205" s="10" t="s">
        <v>27</v>
      </c>
      <c r="G205" s="10">
        <v>84.0</v>
      </c>
      <c r="H205" s="12">
        <f t="shared" si="1"/>
        <v>13</v>
      </c>
      <c r="I205" s="15"/>
      <c r="J205" s="15"/>
      <c r="K205" s="15"/>
      <c r="L205" s="16"/>
    </row>
    <row r="206">
      <c r="A206" s="10" t="s">
        <v>429</v>
      </c>
      <c r="B206" s="10" t="s">
        <v>430</v>
      </c>
      <c r="C206" s="10">
        <v>32.0</v>
      </c>
      <c r="D206" s="11">
        <v>45881.0</v>
      </c>
      <c r="E206" s="11">
        <v>45882.0</v>
      </c>
      <c r="F206" s="10" t="s">
        <v>27</v>
      </c>
      <c r="G206" s="10">
        <v>94.0</v>
      </c>
      <c r="H206" s="12">
        <f t="shared" si="1"/>
        <v>1</v>
      </c>
      <c r="I206" s="13"/>
      <c r="J206" s="13"/>
      <c r="K206" s="13"/>
      <c r="L206" s="14"/>
    </row>
    <row r="207">
      <c r="A207" s="10" t="s">
        <v>431</v>
      </c>
      <c r="B207" s="10" t="s">
        <v>432</v>
      </c>
      <c r="C207" s="10">
        <v>43.0</v>
      </c>
      <c r="D207" s="11">
        <v>45924.0</v>
      </c>
      <c r="E207" s="11">
        <v>45927.0</v>
      </c>
      <c r="F207" s="10" t="s">
        <v>17</v>
      </c>
      <c r="G207" s="10">
        <v>67.0</v>
      </c>
      <c r="H207" s="12">
        <f t="shared" si="1"/>
        <v>3</v>
      </c>
      <c r="I207" s="15"/>
      <c r="J207" s="15"/>
      <c r="K207" s="15"/>
      <c r="L207" s="16"/>
    </row>
    <row r="208">
      <c r="A208" s="10" t="s">
        <v>433</v>
      </c>
      <c r="B208" s="10" t="s">
        <v>434</v>
      </c>
      <c r="C208" s="10">
        <v>77.0</v>
      </c>
      <c r="D208" s="11">
        <v>45922.0</v>
      </c>
      <c r="E208" s="11">
        <v>45925.0</v>
      </c>
      <c r="F208" s="10" t="s">
        <v>17</v>
      </c>
      <c r="G208" s="10">
        <v>80.0</v>
      </c>
      <c r="H208" s="12">
        <f t="shared" si="1"/>
        <v>3</v>
      </c>
      <c r="I208" s="13"/>
      <c r="J208" s="13"/>
      <c r="K208" s="13"/>
      <c r="L208" s="14"/>
    </row>
    <row r="209">
      <c r="A209" s="10" t="s">
        <v>435</v>
      </c>
      <c r="B209" s="10" t="s">
        <v>436</v>
      </c>
      <c r="C209" s="10">
        <v>25.0</v>
      </c>
      <c r="D209" s="11">
        <v>45961.0</v>
      </c>
      <c r="E209" s="11">
        <v>45963.0</v>
      </c>
      <c r="F209" s="10" t="s">
        <v>31</v>
      </c>
      <c r="G209" s="10">
        <v>65.0</v>
      </c>
      <c r="H209" s="12">
        <f t="shared" si="1"/>
        <v>2</v>
      </c>
      <c r="I209" s="15"/>
      <c r="J209" s="15"/>
      <c r="K209" s="15"/>
      <c r="L209" s="16"/>
    </row>
    <row r="210">
      <c r="A210" s="10" t="s">
        <v>437</v>
      </c>
      <c r="B210" s="10" t="s">
        <v>438</v>
      </c>
      <c r="C210" s="10">
        <v>27.0</v>
      </c>
      <c r="D210" s="11">
        <v>45878.0</v>
      </c>
      <c r="E210" s="11">
        <v>45888.0</v>
      </c>
      <c r="F210" s="10" t="s">
        <v>27</v>
      </c>
      <c r="G210" s="10">
        <v>84.0</v>
      </c>
      <c r="H210" s="12">
        <f t="shared" si="1"/>
        <v>10</v>
      </c>
      <c r="I210" s="13"/>
      <c r="J210" s="13"/>
      <c r="K210" s="13"/>
      <c r="L210" s="14"/>
    </row>
    <row r="211">
      <c r="A211" s="10" t="s">
        <v>439</v>
      </c>
      <c r="B211" s="10" t="s">
        <v>440</v>
      </c>
      <c r="C211" s="10">
        <v>11.0</v>
      </c>
      <c r="D211" s="11">
        <v>45961.0</v>
      </c>
      <c r="E211" s="11">
        <v>45966.0</v>
      </c>
      <c r="F211" s="10" t="s">
        <v>27</v>
      </c>
      <c r="G211" s="10">
        <v>74.0</v>
      </c>
      <c r="H211" s="12">
        <f t="shared" si="1"/>
        <v>5</v>
      </c>
      <c r="I211" s="15"/>
      <c r="J211" s="15"/>
      <c r="K211" s="15"/>
      <c r="L211" s="16"/>
    </row>
    <row r="212">
      <c r="A212" s="10" t="s">
        <v>441</v>
      </c>
      <c r="B212" s="10" t="s">
        <v>442</v>
      </c>
      <c r="C212" s="10">
        <v>43.0</v>
      </c>
      <c r="D212" s="11">
        <v>45928.0</v>
      </c>
      <c r="E212" s="11">
        <v>45939.0</v>
      </c>
      <c r="F212" s="10" t="s">
        <v>31</v>
      </c>
      <c r="G212" s="10">
        <v>82.0</v>
      </c>
      <c r="H212" s="12">
        <f t="shared" si="1"/>
        <v>11</v>
      </c>
      <c r="I212" s="13"/>
      <c r="J212" s="13"/>
      <c r="K212" s="13"/>
      <c r="L212" s="14"/>
    </row>
    <row r="213">
      <c r="A213" s="10" t="s">
        <v>443</v>
      </c>
      <c r="B213" s="10" t="s">
        <v>444</v>
      </c>
      <c r="C213" s="10">
        <v>69.0</v>
      </c>
      <c r="D213" s="11">
        <v>46021.0</v>
      </c>
      <c r="E213" s="11">
        <v>46032.0</v>
      </c>
      <c r="F213" s="10" t="s">
        <v>17</v>
      </c>
      <c r="G213" s="10">
        <v>80.0</v>
      </c>
      <c r="H213" s="12">
        <f t="shared" si="1"/>
        <v>11</v>
      </c>
      <c r="I213" s="15"/>
      <c r="J213" s="15"/>
      <c r="K213" s="15"/>
      <c r="L213" s="16"/>
    </row>
    <row r="214">
      <c r="A214" s="10" t="s">
        <v>445</v>
      </c>
      <c r="B214" s="10" t="s">
        <v>446</v>
      </c>
      <c r="C214" s="10">
        <v>22.0</v>
      </c>
      <c r="D214" s="11">
        <v>45993.0</v>
      </c>
      <c r="E214" s="11">
        <v>45998.0</v>
      </c>
      <c r="F214" s="10" t="s">
        <v>24</v>
      </c>
      <c r="G214" s="10">
        <v>74.0</v>
      </c>
      <c r="H214" s="12">
        <f t="shared" si="1"/>
        <v>5</v>
      </c>
      <c r="I214" s="13"/>
      <c r="J214" s="13"/>
      <c r="K214" s="13"/>
      <c r="L214" s="14"/>
    </row>
    <row r="215">
      <c r="A215" s="10" t="s">
        <v>447</v>
      </c>
      <c r="B215" s="10" t="s">
        <v>448</v>
      </c>
      <c r="C215" s="10">
        <v>24.0</v>
      </c>
      <c r="D215" s="11">
        <v>45860.0</v>
      </c>
      <c r="E215" s="11">
        <v>45863.0</v>
      </c>
      <c r="F215" s="10" t="s">
        <v>31</v>
      </c>
      <c r="G215" s="10">
        <v>74.0</v>
      </c>
      <c r="H215" s="12">
        <f t="shared" si="1"/>
        <v>3</v>
      </c>
      <c r="I215" s="15"/>
      <c r="J215" s="15"/>
      <c r="K215" s="15"/>
      <c r="L215" s="16"/>
    </row>
    <row r="216">
      <c r="A216" s="10" t="s">
        <v>449</v>
      </c>
      <c r="B216" s="10" t="s">
        <v>450</v>
      </c>
      <c r="C216" s="10">
        <v>67.0</v>
      </c>
      <c r="D216" s="11">
        <v>45798.0</v>
      </c>
      <c r="E216" s="11">
        <v>45804.0</v>
      </c>
      <c r="F216" s="10" t="s">
        <v>27</v>
      </c>
      <c r="G216" s="10">
        <v>78.0</v>
      </c>
      <c r="H216" s="12">
        <f t="shared" si="1"/>
        <v>6</v>
      </c>
      <c r="I216" s="13"/>
      <c r="J216" s="13"/>
      <c r="K216" s="13"/>
      <c r="L216" s="14"/>
    </row>
    <row r="217">
      <c r="A217" s="10" t="s">
        <v>451</v>
      </c>
      <c r="B217" s="10" t="s">
        <v>452</v>
      </c>
      <c r="C217" s="10">
        <v>33.0</v>
      </c>
      <c r="D217" s="11">
        <v>45709.0</v>
      </c>
      <c r="E217" s="11">
        <v>45723.0</v>
      </c>
      <c r="F217" s="10" t="s">
        <v>17</v>
      </c>
      <c r="G217" s="10">
        <v>86.0</v>
      </c>
      <c r="H217" s="12">
        <f t="shared" si="1"/>
        <v>14</v>
      </c>
      <c r="I217" s="15"/>
      <c r="J217" s="15"/>
      <c r="K217" s="15"/>
      <c r="L217" s="16"/>
    </row>
    <row r="218">
      <c r="A218" s="10" t="s">
        <v>453</v>
      </c>
      <c r="B218" s="10" t="s">
        <v>454</v>
      </c>
      <c r="C218" s="10">
        <v>28.0</v>
      </c>
      <c r="D218" s="11">
        <v>45813.0</v>
      </c>
      <c r="E218" s="11">
        <v>45816.0</v>
      </c>
      <c r="F218" s="10" t="s">
        <v>24</v>
      </c>
      <c r="G218" s="10">
        <v>67.0</v>
      </c>
      <c r="H218" s="12">
        <f t="shared" si="1"/>
        <v>3</v>
      </c>
      <c r="I218" s="13"/>
      <c r="J218" s="13"/>
      <c r="K218" s="13"/>
      <c r="L218" s="14"/>
    </row>
    <row r="219">
      <c r="A219" s="10" t="s">
        <v>455</v>
      </c>
      <c r="B219" s="10" t="s">
        <v>456</v>
      </c>
      <c r="C219" s="10">
        <v>15.0</v>
      </c>
      <c r="D219" s="11">
        <v>45815.0</v>
      </c>
      <c r="E219" s="11">
        <v>45817.0</v>
      </c>
      <c r="F219" s="10" t="s">
        <v>17</v>
      </c>
      <c r="G219" s="10">
        <v>61.0</v>
      </c>
      <c r="H219" s="12">
        <f t="shared" si="1"/>
        <v>2</v>
      </c>
      <c r="I219" s="15"/>
      <c r="J219" s="15"/>
      <c r="K219" s="15"/>
      <c r="L219" s="16"/>
    </row>
    <row r="220">
      <c r="A220" s="10" t="s">
        <v>457</v>
      </c>
      <c r="B220" s="10" t="s">
        <v>458</v>
      </c>
      <c r="C220" s="10">
        <v>48.0</v>
      </c>
      <c r="D220" s="11">
        <v>45789.0</v>
      </c>
      <c r="E220" s="11">
        <v>45799.0</v>
      </c>
      <c r="F220" s="10" t="s">
        <v>27</v>
      </c>
      <c r="G220" s="10">
        <v>84.0</v>
      </c>
      <c r="H220" s="12">
        <f t="shared" si="1"/>
        <v>10</v>
      </c>
      <c r="I220" s="13"/>
      <c r="J220" s="13"/>
      <c r="K220" s="13"/>
      <c r="L220" s="14"/>
    </row>
    <row r="221">
      <c r="A221" s="10" t="s">
        <v>459</v>
      </c>
      <c r="B221" s="10" t="s">
        <v>460</v>
      </c>
      <c r="C221" s="10">
        <v>74.0</v>
      </c>
      <c r="D221" s="11">
        <v>46008.0</v>
      </c>
      <c r="E221" s="11">
        <v>46020.0</v>
      </c>
      <c r="F221" s="10" t="s">
        <v>24</v>
      </c>
      <c r="G221" s="10">
        <v>69.0</v>
      </c>
      <c r="H221" s="12">
        <f t="shared" si="1"/>
        <v>12</v>
      </c>
      <c r="I221" s="15"/>
      <c r="J221" s="15"/>
      <c r="K221" s="15"/>
      <c r="L221" s="16"/>
    </row>
    <row r="222">
      <c r="A222" s="10" t="s">
        <v>461</v>
      </c>
      <c r="B222" s="10" t="s">
        <v>462</v>
      </c>
      <c r="C222" s="10">
        <v>38.0</v>
      </c>
      <c r="D222" s="11">
        <v>45816.0</v>
      </c>
      <c r="E222" s="11">
        <v>45823.0</v>
      </c>
      <c r="F222" s="10" t="s">
        <v>27</v>
      </c>
      <c r="G222" s="10">
        <v>95.0</v>
      </c>
      <c r="H222" s="12">
        <f t="shared" si="1"/>
        <v>7</v>
      </c>
      <c r="I222" s="13"/>
      <c r="J222" s="13"/>
      <c r="K222" s="13"/>
      <c r="L222" s="14"/>
    </row>
    <row r="223">
      <c r="A223" s="10" t="s">
        <v>463</v>
      </c>
      <c r="B223" s="10" t="s">
        <v>464</v>
      </c>
      <c r="C223" s="10">
        <v>83.0</v>
      </c>
      <c r="D223" s="11">
        <v>45920.0</v>
      </c>
      <c r="E223" s="11">
        <v>45926.0</v>
      </c>
      <c r="F223" s="10" t="s">
        <v>31</v>
      </c>
      <c r="G223" s="10">
        <v>60.0</v>
      </c>
      <c r="H223" s="12">
        <f t="shared" si="1"/>
        <v>6</v>
      </c>
      <c r="I223" s="15"/>
      <c r="J223" s="15"/>
      <c r="K223" s="15"/>
      <c r="L223" s="16"/>
    </row>
    <row r="224">
      <c r="A224" s="10" t="s">
        <v>465</v>
      </c>
      <c r="B224" s="10" t="s">
        <v>466</v>
      </c>
      <c r="C224" s="10">
        <v>43.0</v>
      </c>
      <c r="D224" s="11">
        <v>45830.0</v>
      </c>
      <c r="E224" s="11">
        <v>45840.0</v>
      </c>
      <c r="F224" s="10" t="s">
        <v>31</v>
      </c>
      <c r="G224" s="10">
        <v>72.0</v>
      </c>
      <c r="H224" s="12">
        <f t="shared" si="1"/>
        <v>10</v>
      </c>
      <c r="I224" s="13"/>
      <c r="J224" s="13"/>
      <c r="K224" s="13"/>
      <c r="L224" s="14"/>
    </row>
    <row r="225">
      <c r="A225" s="10" t="s">
        <v>467</v>
      </c>
      <c r="B225" s="10" t="s">
        <v>468</v>
      </c>
      <c r="C225" s="10">
        <v>21.0</v>
      </c>
      <c r="D225" s="11">
        <v>45934.0</v>
      </c>
      <c r="E225" s="11">
        <v>45940.0</v>
      </c>
      <c r="F225" s="10" t="s">
        <v>17</v>
      </c>
      <c r="G225" s="10">
        <v>87.0</v>
      </c>
      <c r="H225" s="12">
        <f t="shared" si="1"/>
        <v>6</v>
      </c>
      <c r="I225" s="15"/>
      <c r="J225" s="15"/>
      <c r="K225" s="15"/>
      <c r="L225" s="16"/>
    </row>
    <row r="226">
      <c r="A226" s="10" t="s">
        <v>469</v>
      </c>
      <c r="B226" s="10" t="s">
        <v>470</v>
      </c>
      <c r="C226" s="10">
        <v>8.0</v>
      </c>
      <c r="D226" s="11">
        <v>45666.0</v>
      </c>
      <c r="E226" s="11">
        <v>45676.0</v>
      </c>
      <c r="F226" s="10" t="s">
        <v>17</v>
      </c>
      <c r="G226" s="10">
        <v>83.0</v>
      </c>
      <c r="H226" s="12">
        <f t="shared" si="1"/>
        <v>10</v>
      </c>
      <c r="I226" s="13"/>
      <c r="J226" s="13"/>
      <c r="K226" s="13"/>
      <c r="L226" s="14"/>
    </row>
    <row r="227">
      <c r="A227" s="10" t="s">
        <v>471</v>
      </c>
      <c r="B227" s="10" t="s">
        <v>472</v>
      </c>
      <c r="C227" s="10">
        <v>41.0</v>
      </c>
      <c r="D227" s="11">
        <v>45809.0</v>
      </c>
      <c r="E227" s="11">
        <v>45810.0</v>
      </c>
      <c r="F227" s="10" t="s">
        <v>31</v>
      </c>
      <c r="G227" s="10">
        <v>85.0</v>
      </c>
      <c r="H227" s="12">
        <f t="shared" si="1"/>
        <v>1</v>
      </c>
      <c r="I227" s="15"/>
      <c r="J227" s="15"/>
      <c r="K227" s="15"/>
      <c r="L227" s="16"/>
    </row>
    <row r="228">
      <c r="A228" s="10" t="s">
        <v>473</v>
      </c>
      <c r="B228" s="10" t="s">
        <v>474</v>
      </c>
      <c r="C228" s="10">
        <v>36.0</v>
      </c>
      <c r="D228" s="11">
        <v>45707.0</v>
      </c>
      <c r="E228" s="11">
        <v>45715.0</v>
      </c>
      <c r="F228" s="10" t="s">
        <v>31</v>
      </c>
      <c r="G228" s="10">
        <v>78.0</v>
      </c>
      <c r="H228" s="12">
        <f t="shared" si="1"/>
        <v>8</v>
      </c>
      <c r="I228" s="13"/>
      <c r="J228" s="13"/>
      <c r="K228" s="13"/>
      <c r="L228" s="14"/>
    </row>
    <row r="229">
      <c r="A229" s="10" t="s">
        <v>475</v>
      </c>
      <c r="B229" s="10" t="s">
        <v>476</v>
      </c>
      <c r="C229" s="10">
        <v>59.0</v>
      </c>
      <c r="D229" s="11">
        <v>45859.0</v>
      </c>
      <c r="E229" s="11">
        <v>45868.0</v>
      </c>
      <c r="F229" s="10" t="s">
        <v>24</v>
      </c>
      <c r="G229" s="10">
        <v>77.0</v>
      </c>
      <c r="H229" s="12">
        <f t="shared" si="1"/>
        <v>9</v>
      </c>
      <c r="I229" s="15"/>
      <c r="J229" s="15"/>
      <c r="K229" s="15"/>
      <c r="L229" s="16"/>
    </row>
    <row r="230">
      <c r="A230" s="10" t="s">
        <v>477</v>
      </c>
      <c r="B230" s="10" t="s">
        <v>478</v>
      </c>
      <c r="C230" s="10">
        <v>18.0</v>
      </c>
      <c r="D230" s="11">
        <v>45899.0</v>
      </c>
      <c r="E230" s="11">
        <v>45904.0</v>
      </c>
      <c r="F230" s="10" t="s">
        <v>31</v>
      </c>
      <c r="G230" s="10">
        <v>94.0</v>
      </c>
      <c r="H230" s="12">
        <f t="shared" si="1"/>
        <v>5</v>
      </c>
      <c r="I230" s="13"/>
      <c r="J230" s="13"/>
      <c r="K230" s="13"/>
      <c r="L230" s="14"/>
    </row>
    <row r="231">
      <c r="A231" s="10" t="s">
        <v>479</v>
      </c>
      <c r="B231" s="10" t="s">
        <v>480</v>
      </c>
      <c r="C231" s="10">
        <v>32.0</v>
      </c>
      <c r="D231" s="11">
        <v>45806.0</v>
      </c>
      <c r="E231" s="11">
        <v>45807.0</v>
      </c>
      <c r="F231" s="10" t="s">
        <v>24</v>
      </c>
      <c r="G231" s="10">
        <v>81.0</v>
      </c>
      <c r="H231" s="12">
        <f t="shared" si="1"/>
        <v>1</v>
      </c>
      <c r="I231" s="15"/>
      <c r="J231" s="15"/>
      <c r="K231" s="15"/>
      <c r="L231" s="16"/>
    </row>
    <row r="232">
      <c r="A232" s="10" t="s">
        <v>481</v>
      </c>
      <c r="B232" s="10" t="s">
        <v>482</v>
      </c>
      <c r="C232" s="10">
        <v>47.0</v>
      </c>
      <c r="D232" s="11">
        <v>45800.0</v>
      </c>
      <c r="E232" s="11">
        <v>45803.0</v>
      </c>
      <c r="F232" s="10" t="s">
        <v>27</v>
      </c>
      <c r="G232" s="10">
        <v>87.0</v>
      </c>
      <c r="H232" s="12">
        <f t="shared" si="1"/>
        <v>3</v>
      </c>
      <c r="I232" s="13"/>
      <c r="J232" s="13"/>
      <c r="K232" s="13"/>
      <c r="L232" s="14"/>
    </row>
    <row r="233">
      <c r="A233" s="10" t="s">
        <v>483</v>
      </c>
      <c r="B233" s="10" t="s">
        <v>484</v>
      </c>
      <c r="C233" s="10">
        <v>70.0</v>
      </c>
      <c r="D233" s="11">
        <v>45668.0</v>
      </c>
      <c r="E233" s="11">
        <v>45678.0</v>
      </c>
      <c r="F233" s="10" t="s">
        <v>31</v>
      </c>
      <c r="G233" s="10">
        <v>68.0</v>
      </c>
      <c r="H233" s="12">
        <f t="shared" si="1"/>
        <v>10</v>
      </c>
      <c r="I233" s="15"/>
      <c r="J233" s="15"/>
      <c r="K233" s="15"/>
      <c r="L233" s="16"/>
    </row>
    <row r="234">
      <c r="A234" s="10" t="s">
        <v>485</v>
      </c>
      <c r="B234" s="10" t="s">
        <v>486</v>
      </c>
      <c r="C234" s="10">
        <v>77.0</v>
      </c>
      <c r="D234" s="11">
        <v>45911.0</v>
      </c>
      <c r="E234" s="11">
        <v>45920.0</v>
      </c>
      <c r="F234" s="10" t="s">
        <v>27</v>
      </c>
      <c r="G234" s="10">
        <v>61.0</v>
      </c>
      <c r="H234" s="12">
        <f t="shared" si="1"/>
        <v>9</v>
      </c>
      <c r="I234" s="13"/>
      <c r="J234" s="13"/>
      <c r="K234" s="13"/>
      <c r="L234" s="14"/>
    </row>
    <row r="235">
      <c r="A235" s="10" t="s">
        <v>487</v>
      </c>
      <c r="B235" s="10" t="s">
        <v>488</v>
      </c>
      <c r="C235" s="10">
        <v>63.0</v>
      </c>
      <c r="D235" s="11">
        <v>45920.0</v>
      </c>
      <c r="E235" s="11">
        <v>45925.0</v>
      </c>
      <c r="F235" s="10" t="s">
        <v>24</v>
      </c>
      <c r="G235" s="10">
        <v>77.0</v>
      </c>
      <c r="H235" s="12">
        <f t="shared" si="1"/>
        <v>5</v>
      </c>
      <c r="I235" s="15"/>
      <c r="J235" s="15"/>
      <c r="K235" s="15"/>
      <c r="L235" s="16"/>
    </row>
    <row r="236">
      <c r="A236" s="10" t="s">
        <v>489</v>
      </c>
      <c r="B236" s="10" t="s">
        <v>490</v>
      </c>
      <c r="C236" s="10">
        <v>66.0</v>
      </c>
      <c r="D236" s="11">
        <v>45782.0</v>
      </c>
      <c r="E236" s="11">
        <v>45789.0</v>
      </c>
      <c r="F236" s="10" t="s">
        <v>17</v>
      </c>
      <c r="G236" s="10">
        <v>70.0</v>
      </c>
      <c r="H236" s="12">
        <f t="shared" si="1"/>
        <v>7</v>
      </c>
      <c r="I236" s="13"/>
      <c r="J236" s="13"/>
      <c r="K236" s="13"/>
      <c r="L236" s="14"/>
    </row>
    <row r="237">
      <c r="A237" s="10" t="s">
        <v>491</v>
      </c>
      <c r="B237" s="10" t="s">
        <v>492</v>
      </c>
      <c r="C237" s="10">
        <v>23.0</v>
      </c>
      <c r="D237" s="11">
        <v>45959.0</v>
      </c>
      <c r="E237" s="11">
        <v>45962.0</v>
      </c>
      <c r="F237" s="10" t="s">
        <v>31</v>
      </c>
      <c r="G237" s="10">
        <v>63.0</v>
      </c>
      <c r="H237" s="12">
        <f t="shared" si="1"/>
        <v>3</v>
      </c>
      <c r="I237" s="15"/>
      <c r="J237" s="15"/>
      <c r="K237" s="15"/>
      <c r="L237" s="16"/>
    </row>
    <row r="238">
      <c r="A238" s="10" t="s">
        <v>493</v>
      </c>
      <c r="B238" s="10" t="s">
        <v>494</v>
      </c>
      <c r="C238" s="10">
        <v>89.0</v>
      </c>
      <c r="D238" s="11">
        <v>45699.0</v>
      </c>
      <c r="E238" s="11">
        <v>45706.0</v>
      </c>
      <c r="F238" s="10" t="s">
        <v>17</v>
      </c>
      <c r="G238" s="10">
        <v>95.0</v>
      </c>
      <c r="H238" s="12">
        <f t="shared" si="1"/>
        <v>7</v>
      </c>
      <c r="I238" s="13"/>
      <c r="J238" s="13"/>
      <c r="K238" s="13"/>
      <c r="L238" s="14"/>
    </row>
    <row r="239">
      <c r="A239" s="10" t="s">
        <v>495</v>
      </c>
      <c r="B239" s="10" t="s">
        <v>496</v>
      </c>
      <c r="C239" s="10">
        <v>35.0</v>
      </c>
      <c r="D239" s="11">
        <v>45730.0</v>
      </c>
      <c r="E239" s="11">
        <v>45738.0</v>
      </c>
      <c r="F239" s="10" t="s">
        <v>24</v>
      </c>
      <c r="G239" s="10">
        <v>92.0</v>
      </c>
      <c r="H239" s="12">
        <f t="shared" si="1"/>
        <v>8</v>
      </c>
      <c r="I239" s="15"/>
      <c r="J239" s="15"/>
      <c r="K239" s="15"/>
      <c r="L239" s="16"/>
    </row>
    <row r="240">
      <c r="A240" s="10" t="s">
        <v>497</v>
      </c>
      <c r="B240" s="10" t="s">
        <v>498</v>
      </c>
      <c r="C240" s="10">
        <v>69.0</v>
      </c>
      <c r="D240" s="11">
        <v>45853.0</v>
      </c>
      <c r="E240" s="11">
        <v>45866.0</v>
      </c>
      <c r="F240" s="10" t="s">
        <v>27</v>
      </c>
      <c r="G240" s="10">
        <v>61.0</v>
      </c>
      <c r="H240" s="12">
        <f t="shared" si="1"/>
        <v>13</v>
      </c>
      <c r="I240" s="13"/>
      <c r="J240" s="13"/>
      <c r="K240" s="13"/>
      <c r="L240" s="14"/>
    </row>
    <row r="241">
      <c r="A241" s="10" t="s">
        <v>499</v>
      </c>
      <c r="B241" s="10" t="s">
        <v>500</v>
      </c>
      <c r="C241" s="10">
        <v>59.0</v>
      </c>
      <c r="D241" s="11">
        <v>45684.0</v>
      </c>
      <c r="E241" s="11">
        <v>45689.0</v>
      </c>
      <c r="F241" s="10" t="s">
        <v>27</v>
      </c>
      <c r="G241" s="10">
        <v>67.0</v>
      </c>
      <c r="H241" s="12">
        <f t="shared" si="1"/>
        <v>5</v>
      </c>
      <c r="I241" s="15"/>
      <c r="J241" s="15"/>
      <c r="K241" s="15"/>
      <c r="L241" s="16"/>
    </row>
    <row r="242">
      <c r="A242" s="10" t="s">
        <v>501</v>
      </c>
      <c r="B242" s="10" t="s">
        <v>502</v>
      </c>
      <c r="C242" s="10">
        <v>71.0</v>
      </c>
      <c r="D242" s="11">
        <v>45724.0</v>
      </c>
      <c r="E242" s="11">
        <v>45730.0</v>
      </c>
      <c r="F242" s="10" t="s">
        <v>17</v>
      </c>
      <c r="G242" s="10">
        <v>62.0</v>
      </c>
      <c r="H242" s="12">
        <f t="shared" si="1"/>
        <v>6</v>
      </c>
      <c r="I242" s="13"/>
      <c r="J242" s="13"/>
      <c r="K242" s="13"/>
      <c r="L242" s="14"/>
    </row>
    <row r="243">
      <c r="A243" s="10" t="s">
        <v>503</v>
      </c>
      <c r="B243" s="10" t="s">
        <v>504</v>
      </c>
      <c r="C243" s="10">
        <v>85.0</v>
      </c>
      <c r="D243" s="11">
        <v>45787.0</v>
      </c>
      <c r="E243" s="11">
        <v>45794.0</v>
      </c>
      <c r="F243" s="10" t="s">
        <v>17</v>
      </c>
      <c r="G243" s="10">
        <v>61.0</v>
      </c>
      <c r="H243" s="12">
        <f t="shared" si="1"/>
        <v>7</v>
      </c>
      <c r="I243" s="15"/>
      <c r="J243" s="15"/>
      <c r="K243" s="15"/>
      <c r="L243" s="16"/>
    </row>
    <row r="244">
      <c r="A244" s="10" t="s">
        <v>505</v>
      </c>
      <c r="B244" s="10" t="s">
        <v>506</v>
      </c>
      <c r="C244" s="10">
        <v>80.0</v>
      </c>
      <c r="D244" s="11">
        <v>46011.0</v>
      </c>
      <c r="E244" s="11">
        <v>46018.0</v>
      </c>
      <c r="F244" s="10" t="s">
        <v>24</v>
      </c>
      <c r="G244" s="10">
        <v>89.0</v>
      </c>
      <c r="H244" s="12">
        <f t="shared" si="1"/>
        <v>7</v>
      </c>
      <c r="I244" s="13"/>
      <c r="J244" s="13"/>
      <c r="K244" s="13"/>
      <c r="L244" s="14"/>
    </row>
    <row r="245">
      <c r="A245" s="10" t="s">
        <v>507</v>
      </c>
      <c r="B245" s="10" t="s">
        <v>508</v>
      </c>
      <c r="C245" s="10">
        <v>7.0</v>
      </c>
      <c r="D245" s="11">
        <v>45957.0</v>
      </c>
      <c r="E245" s="11">
        <v>45967.0</v>
      </c>
      <c r="F245" s="10" t="s">
        <v>17</v>
      </c>
      <c r="G245" s="10">
        <v>95.0</v>
      </c>
      <c r="H245" s="12">
        <f t="shared" si="1"/>
        <v>10</v>
      </c>
      <c r="I245" s="15"/>
      <c r="J245" s="15"/>
      <c r="K245" s="15"/>
      <c r="L245" s="16"/>
    </row>
    <row r="246">
      <c r="A246" s="10" t="s">
        <v>509</v>
      </c>
      <c r="B246" s="10" t="s">
        <v>510</v>
      </c>
      <c r="C246" s="10">
        <v>68.0</v>
      </c>
      <c r="D246" s="11">
        <v>45944.0</v>
      </c>
      <c r="E246" s="11">
        <v>45953.0</v>
      </c>
      <c r="F246" s="10" t="s">
        <v>27</v>
      </c>
      <c r="G246" s="10">
        <v>75.0</v>
      </c>
      <c r="H246" s="12">
        <f t="shared" si="1"/>
        <v>9</v>
      </c>
      <c r="I246" s="13"/>
      <c r="J246" s="13"/>
      <c r="K246" s="13"/>
      <c r="L246" s="14"/>
    </row>
    <row r="247">
      <c r="A247" s="10" t="s">
        <v>511</v>
      </c>
      <c r="B247" s="10" t="s">
        <v>512</v>
      </c>
      <c r="C247" s="10">
        <v>61.0</v>
      </c>
      <c r="D247" s="11">
        <v>45778.0</v>
      </c>
      <c r="E247" s="11">
        <v>45785.0</v>
      </c>
      <c r="F247" s="10" t="s">
        <v>17</v>
      </c>
      <c r="G247" s="10">
        <v>75.0</v>
      </c>
      <c r="H247" s="12">
        <f t="shared" si="1"/>
        <v>7</v>
      </c>
      <c r="I247" s="15"/>
      <c r="J247" s="15"/>
      <c r="K247" s="15"/>
      <c r="L247" s="16"/>
    </row>
    <row r="248">
      <c r="A248" s="10" t="s">
        <v>513</v>
      </c>
      <c r="B248" s="10" t="s">
        <v>514</v>
      </c>
      <c r="C248" s="10">
        <v>11.0</v>
      </c>
      <c r="D248" s="11">
        <v>45793.0</v>
      </c>
      <c r="E248" s="11">
        <v>45797.0</v>
      </c>
      <c r="F248" s="10" t="s">
        <v>27</v>
      </c>
      <c r="G248" s="10">
        <v>62.0</v>
      </c>
      <c r="H248" s="12">
        <f t="shared" si="1"/>
        <v>4</v>
      </c>
      <c r="I248" s="13"/>
      <c r="J248" s="13"/>
      <c r="K248" s="13"/>
      <c r="L248" s="14"/>
    </row>
    <row r="249">
      <c r="A249" s="10" t="s">
        <v>515</v>
      </c>
      <c r="B249" s="10" t="s">
        <v>516</v>
      </c>
      <c r="C249" s="10">
        <v>15.0</v>
      </c>
      <c r="D249" s="11">
        <v>45894.0</v>
      </c>
      <c r="E249" s="11">
        <v>45901.0</v>
      </c>
      <c r="F249" s="10" t="s">
        <v>17</v>
      </c>
      <c r="G249" s="10">
        <v>87.0</v>
      </c>
      <c r="H249" s="12">
        <f t="shared" si="1"/>
        <v>7</v>
      </c>
      <c r="I249" s="15"/>
      <c r="J249" s="15"/>
      <c r="K249" s="15"/>
      <c r="L249" s="16"/>
    </row>
    <row r="250">
      <c r="A250" s="10" t="s">
        <v>517</v>
      </c>
      <c r="B250" s="10" t="s">
        <v>518</v>
      </c>
      <c r="C250" s="10">
        <v>4.0</v>
      </c>
      <c r="D250" s="11">
        <v>46017.0</v>
      </c>
      <c r="E250" s="11">
        <v>46025.0</v>
      </c>
      <c r="F250" s="10" t="s">
        <v>31</v>
      </c>
      <c r="G250" s="10">
        <v>60.0</v>
      </c>
      <c r="H250" s="12">
        <f t="shared" si="1"/>
        <v>8</v>
      </c>
      <c r="I250" s="13"/>
      <c r="J250" s="13"/>
      <c r="K250" s="13"/>
      <c r="L250" s="14"/>
    </row>
    <row r="251">
      <c r="A251" s="10" t="s">
        <v>519</v>
      </c>
      <c r="B251" s="10" t="s">
        <v>520</v>
      </c>
      <c r="C251" s="10">
        <v>29.0</v>
      </c>
      <c r="D251" s="11">
        <v>45741.0</v>
      </c>
      <c r="E251" s="11">
        <v>45747.0</v>
      </c>
      <c r="F251" s="10" t="s">
        <v>27</v>
      </c>
      <c r="G251" s="10">
        <v>81.0</v>
      </c>
      <c r="H251" s="12">
        <f t="shared" si="1"/>
        <v>6</v>
      </c>
      <c r="I251" s="15"/>
      <c r="J251" s="15"/>
      <c r="K251" s="15"/>
      <c r="L251" s="16"/>
    </row>
    <row r="252">
      <c r="A252" s="10" t="s">
        <v>521</v>
      </c>
      <c r="B252" s="10" t="s">
        <v>522</v>
      </c>
      <c r="C252" s="10">
        <v>81.0</v>
      </c>
      <c r="D252" s="11">
        <v>45888.0</v>
      </c>
      <c r="E252" s="11">
        <v>45889.0</v>
      </c>
      <c r="F252" s="10" t="s">
        <v>31</v>
      </c>
      <c r="G252" s="10">
        <v>75.0</v>
      </c>
      <c r="H252" s="12">
        <f t="shared" si="1"/>
        <v>1</v>
      </c>
      <c r="I252" s="13"/>
      <c r="J252" s="13"/>
      <c r="K252" s="13"/>
      <c r="L252" s="14"/>
    </row>
    <row r="253">
      <c r="A253" s="10" t="s">
        <v>523</v>
      </c>
      <c r="B253" s="10" t="s">
        <v>524</v>
      </c>
      <c r="C253" s="10">
        <v>75.0</v>
      </c>
      <c r="D253" s="11">
        <v>45883.0</v>
      </c>
      <c r="E253" s="11">
        <v>45896.0</v>
      </c>
      <c r="F253" s="10" t="s">
        <v>17</v>
      </c>
      <c r="G253" s="10">
        <v>73.0</v>
      </c>
      <c r="H253" s="12">
        <f t="shared" si="1"/>
        <v>13</v>
      </c>
      <c r="I253" s="15"/>
      <c r="J253" s="15"/>
      <c r="K253" s="15"/>
      <c r="L253" s="16"/>
    </row>
    <row r="254">
      <c r="A254" s="10" t="s">
        <v>525</v>
      </c>
      <c r="B254" s="10" t="s">
        <v>526</v>
      </c>
      <c r="C254" s="10">
        <v>35.0</v>
      </c>
      <c r="D254" s="11">
        <v>45808.0</v>
      </c>
      <c r="E254" s="11">
        <v>45810.0</v>
      </c>
      <c r="F254" s="10" t="s">
        <v>27</v>
      </c>
      <c r="G254" s="10">
        <v>61.0</v>
      </c>
      <c r="H254" s="12">
        <f t="shared" si="1"/>
        <v>2</v>
      </c>
      <c r="I254" s="13"/>
      <c r="J254" s="13"/>
      <c r="K254" s="13"/>
      <c r="L254" s="14"/>
    </row>
    <row r="255">
      <c r="A255" s="10" t="s">
        <v>527</v>
      </c>
      <c r="B255" s="10" t="s">
        <v>528</v>
      </c>
      <c r="C255" s="10">
        <v>84.0</v>
      </c>
      <c r="D255" s="11">
        <v>45906.0</v>
      </c>
      <c r="E255" s="11">
        <v>45915.0</v>
      </c>
      <c r="F255" s="10" t="s">
        <v>17</v>
      </c>
      <c r="G255" s="10">
        <v>60.0</v>
      </c>
      <c r="H255" s="12">
        <f t="shared" si="1"/>
        <v>9</v>
      </c>
      <c r="I255" s="15"/>
      <c r="J255" s="15"/>
      <c r="K255" s="15"/>
      <c r="L255" s="16"/>
    </row>
    <row r="256">
      <c r="A256" s="10" t="s">
        <v>529</v>
      </c>
      <c r="B256" s="10" t="s">
        <v>530</v>
      </c>
      <c r="C256" s="10">
        <v>74.0</v>
      </c>
      <c r="D256" s="11">
        <v>45837.0</v>
      </c>
      <c r="E256" s="11">
        <v>45851.0</v>
      </c>
      <c r="F256" s="10" t="s">
        <v>24</v>
      </c>
      <c r="G256" s="10">
        <v>82.0</v>
      </c>
      <c r="H256" s="12">
        <f t="shared" si="1"/>
        <v>14</v>
      </c>
      <c r="I256" s="13"/>
      <c r="J256" s="13"/>
      <c r="K256" s="13"/>
      <c r="L256" s="14"/>
    </row>
    <row r="257">
      <c r="A257" s="10" t="s">
        <v>531</v>
      </c>
      <c r="B257" s="10" t="s">
        <v>532</v>
      </c>
      <c r="C257" s="10">
        <v>25.0</v>
      </c>
      <c r="D257" s="11">
        <v>45968.0</v>
      </c>
      <c r="E257" s="11">
        <v>45974.0</v>
      </c>
      <c r="F257" s="10" t="s">
        <v>31</v>
      </c>
      <c r="G257" s="10">
        <v>94.0</v>
      </c>
      <c r="H257" s="12">
        <f t="shared" si="1"/>
        <v>6</v>
      </c>
      <c r="I257" s="15"/>
      <c r="J257" s="15"/>
      <c r="K257" s="15"/>
      <c r="L257" s="16"/>
    </row>
    <row r="258">
      <c r="A258" s="10" t="s">
        <v>533</v>
      </c>
      <c r="B258" s="10" t="s">
        <v>534</v>
      </c>
      <c r="C258" s="10">
        <v>21.0</v>
      </c>
      <c r="D258" s="11">
        <v>45800.0</v>
      </c>
      <c r="E258" s="11">
        <v>45806.0</v>
      </c>
      <c r="F258" s="10" t="s">
        <v>24</v>
      </c>
      <c r="G258" s="10">
        <v>96.0</v>
      </c>
      <c r="H258" s="12">
        <f t="shared" si="1"/>
        <v>6</v>
      </c>
      <c r="I258" s="13"/>
      <c r="J258" s="13"/>
      <c r="K258" s="13"/>
      <c r="L258" s="14"/>
    </row>
    <row r="259">
      <c r="A259" s="10" t="s">
        <v>535</v>
      </c>
      <c r="B259" s="10" t="s">
        <v>536</v>
      </c>
      <c r="C259" s="10">
        <v>11.0</v>
      </c>
      <c r="D259" s="11">
        <v>45706.0</v>
      </c>
      <c r="E259" s="11">
        <v>45716.0</v>
      </c>
      <c r="F259" s="10" t="s">
        <v>24</v>
      </c>
      <c r="G259" s="10">
        <v>97.0</v>
      </c>
      <c r="H259" s="12">
        <f t="shared" si="1"/>
        <v>10</v>
      </c>
      <c r="I259" s="15"/>
      <c r="J259" s="15"/>
      <c r="K259" s="15"/>
      <c r="L259" s="16"/>
    </row>
    <row r="260">
      <c r="A260" s="10" t="s">
        <v>537</v>
      </c>
      <c r="B260" s="10" t="s">
        <v>538</v>
      </c>
      <c r="C260" s="10">
        <v>81.0</v>
      </c>
      <c r="D260" s="11">
        <v>45948.0</v>
      </c>
      <c r="E260" s="11">
        <v>45962.0</v>
      </c>
      <c r="F260" s="10" t="s">
        <v>27</v>
      </c>
      <c r="G260" s="10">
        <v>83.0</v>
      </c>
      <c r="H260" s="12">
        <f t="shared" si="1"/>
        <v>14</v>
      </c>
      <c r="I260" s="13"/>
      <c r="J260" s="13"/>
      <c r="K260" s="13"/>
      <c r="L260" s="14"/>
    </row>
    <row r="261">
      <c r="A261" s="10" t="s">
        <v>539</v>
      </c>
      <c r="B261" s="10" t="s">
        <v>540</v>
      </c>
      <c r="C261" s="10">
        <v>29.0</v>
      </c>
      <c r="D261" s="11">
        <v>45791.0</v>
      </c>
      <c r="E261" s="11">
        <v>45794.0</v>
      </c>
      <c r="F261" s="10" t="s">
        <v>17</v>
      </c>
      <c r="G261" s="10">
        <v>75.0</v>
      </c>
      <c r="H261" s="12">
        <f t="shared" si="1"/>
        <v>3</v>
      </c>
      <c r="I261" s="15"/>
      <c r="J261" s="15"/>
      <c r="K261" s="15"/>
      <c r="L261" s="16"/>
    </row>
    <row r="262">
      <c r="A262" s="10" t="s">
        <v>541</v>
      </c>
      <c r="B262" s="10" t="s">
        <v>542</v>
      </c>
      <c r="C262" s="10">
        <v>6.0</v>
      </c>
      <c r="D262" s="11">
        <v>45671.0</v>
      </c>
      <c r="E262" s="11">
        <v>45680.0</v>
      </c>
      <c r="F262" s="10" t="s">
        <v>31</v>
      </c>
      <c r="G262" s="10">
        <v>74.0</v>
      </c>
      <c r="H262" s="12">
        <f t="shared" si="1"/>
        <v>9</v>
      </c>
      <c r="I262" s="13"/>
      <c r="J262" s="13"/>
      <c r="K262" s="13"/>
      <c r="L262" s="14"/>
    </row>
    <row r="263">
      <c r="A263" s="10" t="s">
        <v>543</v>
      </c>
      <c r="B263" s="10" t="s">
        <v>544</v>
      </c>
      <c r="C263" s="10">
        <v>20.0</v>
      </c>
      <c r="D263" s="11">
        <v>45723.0</v>
      </c>
      <c r="E263" s="11">
        <v>45734.0</v>
      </c>
      <c r="F263" s="10" t="s">
        <v>24</v>
      </c>
      <c r="G263" s="10">
        <v>61.0</v>
      </c>
      <c r="H263" s="12">
        <f t="shared" si="1"/>
        <v>11</v>
      </c>
      <c r="I263" s="15"/>
      <c r="J263" s="15"/>
      <c r="K263" s="15"/>
      <c r="L263" s="16"/>
    </row>
    <row r="264">
      <c r="A264" s="10" t="s">
        <v>545</v>
      </c>
      <c r="B264" s="10" t="s">
        <v>546</v>
      </c>
      <c r="C264" s="10">
        <v>34.0</v>
      </c>
      <c r="D264" s="11">
        <v>45863.0</v>
      </c>
      <c r="E264" s="11">
        <v>45867.0</v>
      </c>
      <c r="F264" s="10" t="s">
        <v>17</v>
      </c>
      <c r="G264" s="10">
        <v>77.0</v>
      </c>
      <c r="H264" s="12">
        <f t="shared" si="1"/>
        <v>4</v>
      </c>
      <c r="I264" s="13"/>
      <c r="J264" s="13"/>
      <c r="K264" s="13"/>
      <c r="L264" s="14"/>
    </row>
    <row r="265">
      <c r="A265" s="10" t="s">
        <v>547</v>
      </c>
      <c r="B265" s="10" t="s">
        <v>548</v>
      </c>
      <c r="C265" s="10">
        <v>9.0</v>
      </c>
      <c r="D265" s="11">
        <v>45938.0</v>
      </c>
      <c r="E265" s="11">
        <v>45951.0</v>
      </c>
      <c r="F265" s="10" t="s">
        <v>27</v>
      </c>
      <c r="G265" s="10">
        <v>92.0</v>
      </c>
      <c r="H265" s="12">
        <f t="shared" si="1"/>
        <v>13</v>
      </c>
      <c r="I265" s="15"/>
      <c r="J265" s="15"/>
      <c r="K265" s="15"/>
      <c r="L265" s="16"/>
    </row>
    <row r="266">
      <c r="A266" s="10" t="s">
        <v>549</v>
      </c>
      <c r="B266" s="10" t="s">
        <v>550</v>
      </c>
      <c r="C266" s="10">
        <v>35.0</v>
      </c>
      <c r="D266" s="11">
        <v>45927.0</v>
      </c>
      <c r="E266" s="11">
        <v>45928.0</v>
      </c>
      <c r="F266" s="10" t="s">
        <v>24</v>
      </c>
      <c r="G266" s="10">
        <v>75.0</v>
      </c>
      <c r="H266" s="12">
        <f t="shared" si="1"/>
        <v>1</v>
      </c>
      <c r="I266" s="13"/>
      <c r="J266" s="13"/>
      <c r="K266" s="13"/>
      <c r="L266" s="14"/>
    </row>
    <row r="267">
      <c r="A267" s="10" t="s">
        <v>551</v>
      </c>
      <c r="B267" s="10" t="s">
        <v>552</v>
      </c>
      <c r="C267" s="10">
        <v>53.0</v>
      </c>
      <c r="D267" s="11">
        <v>45682.0</v>
      </c>
      <c r="E267" s="11">
        <v>45695.0</v>
      </c>
      <c r="F267" s="10" t="s">
        <v>17</v>
      </c>
      <c r="G267" s="10">
        <v>93.0</v>
      </c>
      <c r="H267" s="12">
        <f t="shared" si="1"/>
        <v>13</v>
      </c>
      <c r="I267" s="15"/>
      <c r="J267" s="15"/>
      <c r="K267" s="15"/>
      <c r="L267" s="16"/>
    </row>
    <row r="268">
      <c r="A268" s="10" t="s">
        <v>553</v>
      </c>
      <c r="B268" s="10" t="s">
        <v>554</v>
      </c>
      <c r="C268" s="10">
        <v>7.0</v>
      </c>
      <c r="D268" s="11">
        <v>45682.0</v>
      </c>
      <c r="E268" s="11">
        <v>45686.0</v>
      </c>
      <c r="F268" s="10" t="s">
        <v>27</v>
      </c>
      <c r="G268" s="10">
        <v>71.0</v>
      </c>
      <c r="H268" s="12">
        <f t="shared" si="1"/>
        <v>4</v>
      </c>
      <c r="I268" s="13"/>
      <c r="J268" s="13"/>
      <c r="K268" s="13"/>
      <c r="L268" s="14"/>
    </row>
    <row r="269">
      <c r="A269" s="10" t="s">
        <v>555</v>
      </c>
      <c r="B269" s="10" t="s">
        <v>556</v>
      </c>
      <c r="C269" s="10">
        <v>31.0</v>
      </c>
      <c r="D269" s="11">
        <v>45753.0</v>
      </c>
      <c r="E269" s="11">
        <v>45765.0</v>
      </c>
      <c r="F269" s="10" t="s">
        <v>31</v>
      </c>
      <c r="G269" s="10">
        <v>72.0</v>
      </c>
      <c r="H269" s="12">
        <f t="shared" si="1"/>
        <v>12</v>
      </c>
      <c r="I269" s="15"/>
      <c r="J269" s="15"/>
      <c r="K269" s="15"/>
      <c r="L269" s="16"/>
    </row>
    <row r="270">
      <c r="A270" s="10" t="s">
        <v>557</v>
      </c>
      <c r="B270" s="10" t="s">
        <v>558</v>
      </c>
      <c r="C270" s="10">
        <v>30.0</v>
      </c>
      <c r="D270" s="11">
        <v>45677.0</v>
      </c>
      <c r="E270" s="11">
        <v>45679.0</v>
      </c>
      <c r="F270" s="10" t="s">
        <v>17</v>
      </c>
      <c r="G270" s="10">
        <v>88.0</v>
      </c>
      <c r="H270" s="12">
        <f t="shared" si="1"/>
        <v>2</v>
      </c>
      <c r="I270" s="13"/>
      <c r="J270" s="13"/>
      <c r="K270" s="13"/>
      <c r="L270" s="14"/>
    </row>
    <row r="271">
      <c r="A271" s="10" t="s">
        <v>559</v>
      </c>
      <c r="B271" s="10" t="s">
        <v>560</v>
      </c>
      <c r="C271" s="10">
        <v>59.0</v>
      </c>
      <c r="D271" s="11">
        <v>45817.0</v>
      </c>
      <c r="E271" s="11">
        <v>45830.0</v>
      </c>
      <c r="F271" s="10" t="s">
        <v>24</v>
      </c>
      <c r="G271" s="10">
        <v>61.0</v>
      </c>
      <c r="H271" s="12">
        <f t="shared" si="1"/>
        <v>13</v>
      </c>
      <c r="I271" s="15"/>
      <c r="J271" s="15"/>
      <c r="K271" s="15"/>
      <c r="L271" s="16"/>
    </row>
    <row r="272">
      <c r="A272" s="10" t="s">
        <v>561</v>
      </c>
      <c r="B272" s="10" t="s">
        <v>562</v>
      </c>
      <c r="C272" s="10">
        <v>59.0</v>
      </c>
      <c r="D272" s="11">
        <v>45944.0</v>
      </c>
      <c r="E272" s="11">
        <v>45947.0</v>
      </c>
      <c r="F272" s="10" t="s">
        <v>24</v>
      </c>
      <c r="G272" s="10">
        <v>64.0</v>
      </c>
      <c r="H272" s="12">
        <f t="shared" si="1"/>
        <v>3</v>
      </c>
      <c r="I272" s="13"/>
      <c r="J272" s="13"/>
      <c r="K272" s="13"/>
      <c r="L272" s="14"/>
    </row>
    <row r="273">
      <c r="A273" s="10" t="s">
        <v>563</v>
      </c>
      <c r="B273" s="10" t="s">
        <v>564</v>
      </c>
      <c r="C273" s="10">
        <v>82.0</v>
      </c>
      <c r="D273" s="11">
        <v>45923.0</v>
      </c>
      <c r="E273" s="11">
        <v>45932.0</v>
      </c>
      <c r="F273" s="10" t="s">
        <v>17</v>
      </c>
      <c r="G273" s="10">
        <v>61.0</v>
      </c>
      <c r="H273" s="12">
        <f t="shared" si="1"/>
        <v>9</v>
      </c>
      <c r="I273" s="15"/>
      <c r="J273" s="15"/>
      <c r="K273" s="15"/>
      <c r="L273" s="16"/>
    </row>
    <row r="274">
      <c r="A274" s="10" t="s">
        <v>565</v>
      </c>
      <c r="B274" s="10" t="s">
        <v>566</v>
      </c>
      <c r="C274" s="10">
        <v>10.0</v>
      </c>
      <c r="D274" s="11">
        <v>45910.0</v>
      </c>
      <c r="E274" s="11">
        <v>45918.0</v>
      </c>
      <c r="F274" s="10" t="s">
        <v>17</v>
      </c>
      <c r="G274" s="10">
        <v>74.0</v>
      </c>
      <c r="H274" s="12">
        <f t="shared" si="1"/>
        <v>8</v>
      </c>
      <c r="I274" s="13"/>
      <c r="J274" s="13"/>
      <c r="K274" s="13"/>
      <c r="L274" s="14"/>
    </row>
    <row r="275">
      <c r="A275" s="10" t="s">
        <v>567</v>
      </c>
      <c r="B275" s="10" t="s">
        <v>568</v>
      </c>
      <c r="C275" s="10">
        <v>72.0</v>
      </c>
      <c r="D275" s="11">
        <v>45740.0</v>
      </c>
      <c r="E275" s="11">
        <v>45749.0</v>
      </c>
      <c r="F275" s="10" t="s">
        <v>24</v>
      </c>
      <c r="G275" s="10">
        <v>94.0</v>
      </c>
      <c r="H275" s="12">
        <f t="shared" si="1"/>
        <v>9</v>
      </c>
      <c r="I275" s="15"/>
      <c r="J275" s="15"/>
      <c r="K275" s="15"/>
      <c r="L275" s="16"/>
    </row>
    <row r="276">
      <c r="A276" s="10" t="s">
        <v>569</v>
      </c>
      <c r="B276" s="10" t="s">
        <v>570</v>
      </c>
      <c r="C276" s="10">
        <v>20.0</v>
      </c>
      <c r="D276" s="11">
        <v>45813.0</v>
      </c>
      <c r="E276" s="11">
        <v>45827.0</v>
      </c>
      <c r="F276" s="10" t="s">
        <v>27</v>
      </c>
      <c r="G276" s="10">
        <v>66.0</v>
      </c>
      <c r="H276" s="12">
        <f t="shared" si="1"/>
        <v>14</v>
      </c>
      <c r="I276" s="13"/>
      <c r="J276" s="13"/>
      <c r="K276" s="13"/>
      <c r="L276" s="14"/>
    </row>
    <row r="277">
      <c r="A277" s="10" t="s">
        <v>571</v>
      </c>
      <c r="B277" s="10" t="s">
        <v>572</v>
      </c>
      <c r="C277" s="10">
        <v>79.0</v>
      </c>
      <c r="D277" s="11">
        <v>45909.0</v>
      </c>
      <c r="E277" s="11">
        <v>45910.0</v>
      </c>
      <c r="F277" s="10" t="s">
        <v>31</v>
      </c>
      <c r="G277" s="10">
        <v>63.0</v>
      </c>
      <c r="H277" s="12">
        <f t="shared" si="1"/>
        <v>1</v>
      </c>
      <c r="I277" s="15"/>
      <c r="J277" s="15"/>
      <c r="K277" s="15"/>
      <c r="L277" s="16"/>
    </row>
    <row r="278">
      <c r="A278" s="10" t="s">
        <v>573</v>
      </c>
      <c r="B278" s="10" t="s">
        <v>574</v>
      </c>
      <c r="C278" s="10">
        <v>3.0</v>
      </c>
      <c r="D278" s="11">
        <v>45697.0</v>
      </c>
      <c r="E278" s="11">
        <v>45698.0</v>
      </c>
      <c r="F278" s="10" t="s">
        <v>24</v>
      </c>
      <c r="G278" s="10">
        <v>96.0</v>
      </c>
      <c r="H278" s="12">
        <f t="shared" si="1"/>
        <v>1</v>
      </c>
      <c r="I278" s="13"/>
      <c r="J278" s="13"/>
      <c r="K278" s="13"/>
      <c r="L278" s="14"/>
    </row>
    <row r="279">
      <c r="A279" s="10" t="s">
        <v>575</v>
      </c>
      <c r="B279" s="10" t="s">
        <v>576</v>
      </c>
      <c r="C279" s="10">
        <v>51.0</v>
      </c>
      <c r="D279" s="11">
        <v>45965.0</v>
      </c>
      <c r="E279" s="11">
        <v>45969.0</v>
      </c>
      <c r="F279" s="10" t="s">
        <v>27</v>
      </c>
      <c r="G279" s="10">
        <v>97.0</v>
      </c>
      <c r="H279" s="12">
        <f t="shared" si="1"/>
        <v>4</v>
      </c>
      <c r="I279" s="15"/>
      <c r="J279" s="15"/>
      <c r="K279" s="15"/>
      <c r="L279" s="16"/>
    </row>
    <row r="280">
      <c r="A280" s="10" t="s">
        <v>577</v>
      </c>
      <c r="B280" s="10" t="s">
        <v>578</v>
      </c>
      <c r="C280" s="10">
        <v>49.0</v>
      </c>
      <c r="D280" s="11">
        <v>45773.0</v>
      </c>
      <c r="E280" s="11">
        <v>45787.0</v>
      </c>
      <c r="F280" s="10" t="s">
        <v>24</v>
      </c>
      <c r="G280" s="10">
        <v>94.0</v>
      </c>
      <c r="H280" s="12">
        <f t="shared" si="1"/>
        <v>14</v>
      </c>
      <c r="I280" s="13"/>
      <c r="J280" s="13"/>
      <c r="K280" s="13"/>
      <c r="L280" s="14"/>
    </row>
    <row r="281">
      <c r="A281" s="10" t="s">
        <v>579</v>
      </c>
      <c r="B281" s="10" t="s">
        <v>580</v>
      </c>
      <c r="C281" s="10">
        <v>6.0</v>
      </c>
      <c r="D281" s="11">
        <v>45749.0</v>
      </c>
      <c r="E281" s="11">
        <v>45755.0</v>
      </c>
      <c r="F281" s="10" t="s">
        <v>24</v>
      </c>
      <c r="G281" s="10">
        <v>73.0</v>
      </c>
      <c r="H281" s="12">
        <f t="shared" si="1"/>
        <v>6</v>
      </c>
      <c r="I281" s="15"/>
      <c r="J281" s="15"/>
      <c r="K281" s="15"/>
      <c r="L281" s="16"/>
    </row>
    <row r="282">
      <c r="A282" s="10" t="s">
        <v>581</v>
      </c>
      <c r="B282" s="10" t="s">
        <v>582</v>
      </c>
      <c r="C282" s="10">
        <v>70.0</v>
      </c>
      <c r="D282" s="11">
        <v>45743.0</v>
      </c>
      <c r="E282" s="11">
        <v>45748.0</v>
      </c>
      <c r="F282" s="10" t="s">
        <v>27</v>
      </c>
      <c r="G282" s="10">
        <v>61.0</v>
      </c>
      <c r="H282" s="12">
        <f t="shared" si="1"/>
        <v>5</v>
      </c>
      <c r="I282" s="13"/>
      <c r="J282" s="13"/>
      <c r="K282" s="13"/>
      <c r="L282" s="14"/>
    </row>
    <row r="283">
      <c r="A283" s="10" t="s">
        <v>583</v>
      </c>
      <c r="B283" s="10" t="s">
        <v>584</v>
      </c>
      <c r="C283" s="10">
        <v>61.0</v>
      </c>
      <c r="D283" s="11">
        <v>45903.0</v>
      </c>
      <c r="E283" s="11">
        <v>45909.0</v>
      </c>
      <c r="F283" s="10" t="s">
        <v>24</v>
      </c>
      <c r="G283" s="10">
        <v>74.0</v>
      </c>
      <c r="H283" s="12">
        <f t="shared" si="1"/>
        <v>6</v>
      </c>
      <c r="I283" s="15"/>
      <c r="J283" s="15"/>
      <c r="K283" s="15"/>
      <c r="L283" s="16"/>
    </row>
    <row r="284">
      <c r="A284" s="10" t="s">
        <v>585</v>
      </c>
      <c r="B284" s="10" t="s">
        <v>586</v>
      </c>
      <c r="C284" s="10">
        <v>20.0</v>
      </c>
      <c r="D284" s="11">
        <v>45971.0</v>
      </c>
      <c r="E284" s="11">
        <v>45979.0</v>
      </c>
      <c r="F284" s="10" t="s">
        <v>17</v>
      </c>
      <c r="G284" s="10">
        <v>98.0</v>
      </c>
      <c r="H284" s="12">
        <f t="shared" si="1"/>
        <v>8</v>
      </c>
      <c r="I284" s="13"/>
      <c r="J284" s="13"/>
      <c r="K284" s="13"/>
      <c r="L284" s="14"/>
    </row>
    <row r="285">
      <c r="A285" s="10" t="s">
        <v>587</v>
      </c>
      <c r="B285" s="10" t="s">
        <v>588</v>
      </c>
      <c r="C285" s="10">
        <v>4.0</v>
      </c>
      <c r="D285" s="11">
        <v>45670.0</v>
      </c>
      <c r="E285" s="11">
        <v>45675.0</v>
      </c>
      <c r="F285" s="10" t="s">
        <v>27</v>
      </c>
      <c r="G285" s="10">
        <v>85.0</v>
      </c>
      <c r="H285" s="12">
        <f t="shared" si="1"/>
        <v>5</v>
      </c>
      <c r="I285" s="15"/>
      <c r="J285" s="15"/>
      <c r="K285" s="15"/>
      <c r="L285" s="16"/>
    </row>
    <row r="286">
      <c r="A286" s="10" t="s">
        <v>589</v>
      </c>
      <c r="B286" s="10" t="s">
        <v>590</v>
      </c>
      <c r="C286" s="10">
        <v>84.0</v>
      </c>
      <c r="D286" s="11">
        <v>45995.0</v>
      </c>
      <c r="E286" s="11">
        <v>46000.0</v>
      </c>
      <c r="F286" s="10" t="s">
        <v>27</v>
      </c>
      <c r="G286" s="10">
        <v>91.0</v>
      </c>
      <c r="H286" s="12">
        <f t="shared" si="1"/>
        <v>5</v>
      </c>
      <c r="I286" s="13"/>
      <c r="J286" s="13"/>
      <c r="K286" s="13"/>
      <c r="L286" s="14"/>
    </row>
    <row r="287">
      <c r="A287" s="10" t="s">
        <v>591</v>
      </c>
      <c r="B287" s="10" t="s">
        <v>592</v>
      </c>
      <c r="C287" s="10">
        <v>35.0</v>
      </c>
      <c r="D287" s="11">
        <v>45845.0</v>
      </c>
      <c r="E287" s="11">
        <v>45856.0</v>
      </c>
      <c r="F287" s="10" t="s">
        <v>27</v>
      </c>
      <c r="G287" s="10">
        <v>80.0</v>
      </c>
      <c r="H287" s="12">
        <f t="shared" si="1"/>
        <v>11</v>
      </c>
      <c r="I287" s="15"/>
      <c r="J287" s="15"/>
      <c r="K287" s="15"/>
      <c r="L287" s="16"/>
    </row>
    <row r="288">
      <c r="A288" s="10" t="s">
        <v>593</v>
      </c>
      <c r="B288" s="10" t="s">
        <v>594</v>
      </c>
      <c r="C288" s="10">
        <v>51.0</v>
      </c>
      <c r="D288" s="11">
        <v>45840.0</v>
      </c>
      <c r="E288" s="11">
        <v>45845.0</v>
      </c>
      <c r="F288" s="10" t="s">
        <v>31</v>
      </c>
      <c r="G288" s="10">
        <v>85.0</v>
      </c>
      <c r="H288" s="12">
        <f t="shared" si="1"/>
        <v>5</v>
      </c>
      <c r="I288" s="13"/>
      <c r="J288" s="13"/>
      <c r="K288" s="13"/>
      <c r="L288" s="14"/>
    </row>
    <row r="289">
      <c r="A289" s="10" t="s">
        <v>595</v>
      </c>
      <c r="B289" s="10" t="s">
        <v>596</v>
      </c>
      <c r="C289" s="10">
        <v>67.0</v>
      </c>
      <c r="D289" s="11">
        <v>45709.0</v>
      </c>
      <c r="E289" s="11">
        <v>45721.0</v>
      </c>
      <c r="F289" s="10" t="s">
        <v>17</v>
      </c>
      <c r="G289" s="10">
        <v>77.0</v>
      </c>
      <c r="H289" s="12">
        <f t="shared" si="1"/>
        <v>12</v>
      </c>
      <c r="I289" s="15"/>
      <c r="J289" s="15"/>
      <c r="K289" s="15"/>
      <c r="L289" s="16"/>
    </row>
    <row r="290">
      <c r="A290" s="10" t="s">
        <v>597</v>
      </c>
      <c r="B290" s="10" t="s">
        <v>598</v>
      </c>
      <c r="C290" s="10">
        <v>51.0</v>
      </c>
      <c r="D290" s="11">
        <v>45699.0</v>
      </c>
      <c r="E290" s="11">
        <v>45704.0</v>
      </c>
      <c r="F290" s="10" t="s">
        <v>27</v>
      </c>
      <c r="G290" s="10">
        <v>72.0</v>
      </c>
      <c r="H290" s="12">
        <f t="shared" si="1"/>
        <v>5</v>
      </c>
      <c r="I290" s="13"/>
      <c r="J290" s="13"/>
      <c r="K290" s="13"/>
      <c r="L290" s="14"/>
    </row>
    <row r="291">
      <c r="A291" s="10" t="s">
        <v>599</v>
      </c>
      <c r="B291" s="10" t="s">
        <v>600</v>
      </c>
      <c r="C291" s="10">
        <v>63.0</v>
      </c>
      <c r="D291" s="11">
        <v>45777.0</v>
      </c>
      <c r="E291" s="11">
        <v>45786.0</v>
      </c>
      <c r="F291" s="10" t="s">
        <v>27</v>
      </c>
      <c r="G291" s="10">
        <v>60.0</v>
      </c>
      <c r="H291" s="12">
        <f t="shared" si="1"/>
        <v>9</v>
      </c>
      <c r="I291" s="15"/>
      <c r="J291" s="15"/>
      <c r="K291" s="15"/>
      <c r="L291" s="16"/>
    </row>
    <row r="292">
      <c r="A292" s="10" t="s">
        <v>601</v>
      </c>
      <c r="B292" s="10" t="s">
        <v>602</v>
      </c>
      <c r="C292" s="10">
        <v>1.0</v>
      </c>
      <c r="D292" s="11">
        <v>45705.0</v>
      </c>
      <c r="E292" s="11">
        <v>45718.0</v>
      </c>
      <c r="F292" s="10" t="s">
        <v>31</v>
      </c>
      <c r="G292" s="10">
        <v>92.0</v>
      </c>
      <c r="H292" s="12">
        <f t="shared" si="1"/>
        <v>13</v>
      </c>
      <c r="I292" s="13"/>
      <c r="J292" s="13"/>
      <c r="K292" s="13"/>
      <c r="L292" s="14"/>
    </row>
    <row r="293">
      <c r="A293" s="10" t="s">
        <v>603</v>
      </c>
      <c r="B293" s="10" t="s">
        <v>604</v>
      </c>
      <c r="C293" s="10">
        <v>9.0</v>
      </c>
      <c r="D293" s="11">
        <v>45971.0</v>
      </c>
      <c r="E293" s="11">
        <v>45983.0</v>
      </c>
      <c r="F293" s="10" t="s">
        <v>17</v>
      </c>
      <c r="G293" s="10">
        <v>99.0</v>
      </c>
      <c r="H293" s="12">
        <f t="shared" si="1"/>
        <v>12</v>
      </c>
      <c r="I293" s="15"/>
      <c r="J293" s="15"/>
      <c r="K293" s="15"/>
      <c r="L293" s="16"/>
    </row>
    <row r="294">
      <c r="A294" s="10" t="s">
        <v>605</v>
      </c>
      <c r="B294" s="10" t="s">
        <v>606</v>
      </c>
      <c r="C294" s="10">
        <v>20.0</v>
      </c>
      <c r="D294" s="11">
        <v>45860.0</v>
      </c>
      <c r="E294" s="11">
        <v>45867.0</v>
      </c>
      <c r="F294" s="10" t="s">
        <v>31</v>
      </c>
      <c r="G294" s="10">
        <v>93.0</v>
      </c>
      <c r="H294" s="12">
        <f t="shared" si="1"/>
        <v>7</v>
      </c>
      <c r="I294" s="13"/>
      <c r="J294" s="13"/>
      <c r="K294" s="13"/>
      <c r="L294" s="14"/>
    </row>
    <row r="295">
      <c r="A295" s="10" t="s">
        <v>607</v>
      </c>
      <c r="B295" s="10" t="s">
        <v>608</v>
      </c>
      <c r="C295" s="10">
        <v>7.0</v>
      </c>
      <c r="D295" s="11">
        <v>45871.0</v>
      </c>
      <c r="E295" s="11">
        <v>45879.0</v>
      </c>
      <c r="F295" s="10" t="s">
        <v>24</v>
      </c>
      <c r="G295" s="10">
        <v>74.0</v>
      </c>
      <c r="H295" s="12">
        <f t="shared" si="1"/>
        <v>8</v>
      </c>
      <c r="I295" s="15"/>
      <c r="J295" s="15"/>
      <c r="K295" s="15"/>
      <c r="L295" s="16"/>
    </row>
    <row r="296">
      <c r="A296" s="10" t="s">
        <v>609</v>
      </c>
      <c r="B296" s="10" t="s">
        <v>610</v>
      </c>
      <c r="C296" s="10">
        <v>16.0</v>
      </c>
      <c r="D296" s="11">
        <v>46000.0</v>
      </c>
      <c r="E296" s="11">
        <v>46008.0</v>
      </c>
      <c r="F296" s="10" t="s">
        <v>31</v>
      </c>
      <c r="G296" s="10">
        <v>78.0</v>
      </c>
      <c r="H296" s="12">
        <f t="shared" si="1"/>
        <v>8</v>
      </c>
      <c r="I296" s="13"/>
      <c r="J296" s="13"/>
      <c r="K296" s="13"/>
      <c r="L296" s="14"/>
    </row>
    <row r="297">
      <c r="A297" s="10" t="s">
        <v>611</v>
      </c>
      <c r="B297" s="10" t="s">
        <v>612</v>
      </c>
      <c r="C297" s="10">
        <v>68.0</v>
      </c>
      <c r="D297" s="11">
        <v>45744.0</v>
      </c>
      <c r="E297" s="11">
        <v>45749.0</v>
      </c>
      <c r="F297" s="10" t="s">
        <v>31</v>
      </c>
      <c r="G297" s="10">
        <v>67.0</v>
      </c>
      <c r="H297" s="12">
        <f t="shared" si="1"/>
        <v>5</v>
      </c>
      <c r="I297" s="15"/>
      <c r="J297" s="15"/>
      <c r="K297" s="15"/>
      <c r="L297" s="16"/>
    </row>
    <row r="298">
      <c r="A298" s="10" t="s">
        <v>613</v>
      </c>
      <c r="B298" s="10" t="s">
        <v>614</v>
      </c>
      <c r="C298" s="10">
        <v>76.0</v>
      </c>
      <c r="D298" s="11">
        <v>45744.0</v>
      </c>
      <c r="E298" s="11">
        <v>45755.0</v>
      </c>
      <c r="F298" s="10" t="s">
        <v>31</v>
      </c>
      <c r="G298" s="10">
        <v>60.0</v>
      </c>
      <c r="H298" s="12">
        <f t="shared" si="1"/>
        <v>11</v>
      </c>
      <c r="I298" s="13"/>
      <c r="J298" s="13"/>
      <c r="K298" s="13"/>
      <c r="L298" s="14"/>
    </row>
    <row r="299">
      <c r="A299" s="10" t="s">
        <v>615</v>
      </c>
      <c r="B299" s="10" t="s">
        <v>616</v>
      </c>
      <c r="C299" s="10">
        <v>50.0</v>
      </c>
      <c r="D299" s="11">
        <v>45809.0</v>
      </c>
      <c r="E299" s="11">
        <v>45810.0</v>
      </c>
      <c r="F299" s="10" t="s">
        <v>31</v>
      </c>
      <c r="G299" s="10">
        <v>64.0</v>
      </c>
      <c r="H299" s="12">
        <f t="shared" si="1"/>
        <v>1</v>
      </c>
      <c r="I299" s="15"/>
      <c r="J299" s="15"/>
      <c r="K299" s="15"/>
      <c r="L299" s="16"/>
    </row>
    <row r="300">
      <c r="A300" s="10" t="s">
        <v>617</v>
      </c>
      <c r="B300" s="10" t="s">
        <v>618</v>
      </c>
      <c r="C300" s="10">
        <v>19.0</v>
      </c>
      <c r="D300" s="11">
        <v>45889.0</v>
      </c>
      <c r="E300" s="11">
        <v>45899.0</v>
      </c>
      <c r="F300" s="10" t="s">
        <v>27</v>
      </c>
      <c r="G300" s="10">
        <v>90.0</v>
      </c>
      <c r="H300" s="12">
        <f t="shared" si="1"/>
        <v>10</v>
      </c>
      <c r="I300" s="13"/>
      <c r="J300" s="13"/>
      <c r="K300" s="13"/>
      <c r="L300" s="14"/>
    </row>
    <row r="301">
      <c r="A301" s="10" t="s">
        <v>619</v>
      </c>
      <c r="B301" s="10" t="s">
        <v>620</v>
      </c>
      <c r="C301" s="10">
        <v>10.0</v>
      </c>
      <c r="D301" s="11">
        <v>45868.0</v>
      </c>
      <c r="E301" s="11">
        <v>45875.0</v>
      </c>
      <c r="F301" s="10" t="s">
        <v>31</v>
      </c>
      <c r="G301" s="10">
        <v>87.0</v>
      </c>
      <c r="H301" s="12">
        <f t="shared" si="1"/>
        <v>7</v>
      </c>
      <c r="I301" s="15"/>
      <c r="J301" s="15"/>
      <c r="K301" s="15"/>
      <c r="L301" s="16"/>
    </row>
    <row r="302">
      <c r="A302" s="10" t="s">
        <v>621</v>
      </c>
      <c r="B302" s="10" t="s">
        <v>622</v>
      </c>
      <c r="C302" s="10">
        <v>50.0</v>
      </c>
      <c r="D302" s="11">
        <v>45918.0</v>
      </c>
      <c r="E302" s="11">
        <v>45923.0</v>
      </c>
      <c r="F302" s="10" t="s">
        <v>24</v>
      </c>
      <c r="G302" s="10">
        <v>89.0</v>
      </c>
      <c r="H302" s="12">
        <f t="shared" si="1"/>
        <v>5</v>
      </c>
      <c r="I302" s="13"/>
      <c r="J302" s="13"/>
      <c r="K302" s="13"/>
      <c r="L302" s="14"/>
    </row>
    <row r="303">
      <c r="A303" s="10" t="s">
        <v>623</v>
      </c>
      <c r="B303" s="10" t="s">
        <v>624</v>
      </c>
      <c r="C303" s="10">
        <v>7.0</v>
      </c>
      <c r="D303" s="11">
        <v>45795.0</v>
      </c>
      <c r="E303" s="11">
        <v>45801.0</v>
      </c>
      <c r="F303" s="10" t="s">
        <v>31</v>
      </c>
      <c r="G303" s="10">
        <v>91.0</v>
      </c>
      <c r="H303" s="12">
        <f t="shared" si="1"/>
        <v>6</v>
      </c>
      <c r="I303" s="15"/>
      <c r="J303" s="15"/>
      <c r="K303" s="15"/>
      <c r="L303" s="16"/>
    </row>
    <row r="304">
      <c r="A304" s="10" t="s">
        <v>625</v>
      </c>
      <c r="B304" s="10" t="s">
        <v>626</v>
      </c>
      <c r="C304" s="10">
        <v>80.0</v>
      </c>
      <c r="D304" s="11">
        <v>45793.0</v>
      </c>
      <c r="E304" s="11">
        <v>45801.0</v>
      </c>
      <c r="F304" s="10" t="s">
        <v>24</v>
      </c>
      <c r="G304" s="10">
        <v>84.0</v>
      </c>
      <c r="H304" s="12">
        <f t="shared" si="1"/>
        <v>8</v>
      </c>
      <c r="I304" s="13"/>
      <c r="J304" s="13"/>
      <c r="K304" s="13"/>
      <c r="L304" s="14"/>
    </row>
    <row r="305">
      <c r="A305" s="10" t="s">
        <v>627</v>
      </c>
      <c r="B305" s="10" t="s">
        <v>628</v>
      </c>
      <c r="C305" s="10">
        <v>72.0</v>
      </c>
      <c r="D305" s="11">
        <v>45706.0</v>
      </c>
      <c r="E305" s="11">
        <v>45710.0</v>
      </c>
      <c r="F305" s="10" t="s">
        <v>17</v>
      </c>
      <c r="G305" s="10">
        <v>63.0</v>
      </c>
      <c r="H305" s="12">
        <f t="shared" si="1"/>
        <v>4</v>
      </c>
      <c r="I305" s="15"/>
      <c r="J305" s="15"/>
      <c r="K305" s="15"/>
      <c r="L305" s="16"/>
    </row>
    <row r="306">
      <c r="A306" s="10" t="s">
        <v>629</v>
      </c>
      <c r="B306" s="10" t="s">
        <v>630</v>
      </c>
      <c r="C306" s="10">
        <v>77.0</v>
      </c>
      <c r="D306" s="11">
        <v>45826.0</v>
      </c>
      <c r="E306" s="11">
        <v>45835.0</v>
      </c>
      <c r="F306" s="10" t="s">
        <v>27</v>
      </c>
      <c r="G306" s="10">
        <v>69.0</v>
      </c>
      <c r="H306" s="12">
        <f t="shared" si="1"/>
        <v>9</v>
      </c>
      <c r="I306" s="13"/>
      <c r="J306" s="13"/>
      <c r="K306" s="13"/>
      <c r="L306" s="14"/>
    </row>
    <row r="307">
      <c r="A307" s="10" t="s">
        <v>631</v>
      </c>
      <c r="B307" s="10" t="s">
        <v>632</v>
      </c>
      <c r="C307" s="10">
        <v>20.0</v>
      </c>
      <c r="D307" s="11">
        <v>45797.0</v>
      </c>
      <c r="E307" s="11">
        <v>45808.0</v>
      </c>
      <c r="F307" s="10" t="s">
        <v>31</v>
      </c>
      <c r="G307" s="10">
        <v>99.0</v>
      </c>
      <c r="H307" s="12">
        <f t="shared" si="1"/>
        <v>11</v>
      </c>
      <c r="I307" s="15"/>
      <c r="J307" s="15"/>
      <c r="K307" s="15"/>
      <c r="L307" s="16"/>
    </row>
    <row r="308">
      <c r="A308" s="10" t="s">
        <v>633</v>
      </c>
      <c r="B308" s="10" t="s">
        <v>634</v>
      </c>
      <c r="C308" s="10">
        <v>1.0</v>
      </c>
      <c r="D308" s="11">
        <v>45926.0</v>
      </c>
      <c r="E308" s="11">
        <v>45931.0</v>
      </c>
      <c r="F308" s="10" t="s">
        <v>17</v>
      </c>
      <c r="G308" s="10">
        <v>91.0</v>
      </c>
      <c r="H308" s="12">
        <f t="shared" si="1"/>
        <v>5</v>
      </c>
      <c r="I308" s="13"/>
      <c r="J308" s="13"/>
      <c r="K308" s="13"/>
      <c r="L308" s="14"/>
    </row>
    <row r="309">
      <c r="A309" s="10" t="s">
        <v>635</v>
      </c>
      <c r="B309" s="10" t="s">
        <v>636</v>
      </c>
      <c r="C309" s="10">
        <v>15.0</v>
      </c>
      <c r="D309" s="11">
        <v>45945.0</v>
      </c>
      <c r="E309" s="11">
        <v>45957.0</v>
      </c>
      <c r="F309" s="10" t="s">
        <v>31</v>
      </c>
      <c r="G309" s="10">
        <v>93.0</v>
      </c>
      <c r="H309" s="12">
        <f t="shared" si="1"/>
        <v>12</v>
      </c>
      <c r="I309" s="15"/>
      <c r="J309" s="15"/>
      <c r="K309" s="15"/>
      <c r="L309" s="16"/>
    </row>
    <row r="310">
      <c r="A310" s="10" t="s">
        <v>637</v>
      </c>
      <c r="B310" s="10" t="s">
        <v>638</v>
      </c>
      <c r="C310" s="10">
        <v>10.0</v>
      </c>
      <c r="D310" s="11">
        <v>45928.0</v>
      </c>
      <c r="E310" s="11">
        <v>45929.0</v>
      </c>
      <c r="F310" s="10" t="s">
        <v>17</v>
      </c>
      <c r="G310" s="10">
        <v>99.0</v>
      </c>
      <c r="H310" s="12">
        <f t="shared" si="1"/>
        <v>1</v>
      </c>
      <c r="I310" s="13"/>
      <c r="J310" s="13"/>
      <c r="K310" s="13"/>
      <c r="L310" s="14"/>
    </row>
    <row r="311">
      <c r="A311" s="10" t="s">
        <v>639</v>
      </c>
      <c r="B311" s="10" t="s">
        <v>640</v>
      </c>
      <c r="C311" s="10">
        <v>17.0</v>
      </c>
      <c r="D311" s="11">
        <v>45810.0</v>
      </c>
      <c r="E311" s="11">
        <v>45818.0</v>
      </c>
      <c r="F311" s="10" t="s">
        <v>24</v>
      </c>
      <c r="G311" s="10">
        <v>73.0</v>
      </c>
      <c r="H311" s="12">
        <f t="shared" si="1"/>
        <v>8</v>
      </c>
      <c r="I311" s="15"/>
      <c r="J311" s="15"/>
      <c r="K311" s="15"/>
      <c r="L311" s="16"/>
    </row>
    <row r="312">
      <c r="A312" s="10" t="s">
        <v>641</v>
      </c>
      <c r="B312" s="10" t="s">
        <v>642</v>
      </c>
      <c r="C312" s="10">
        <v>88.0</v>
      </c>
      <c r="D312" s="11">
        <v>45935.0</v>
      </c>
      <c r="E312" s="11">
        <v>45939.0</v>
      </c>
      <c r="F312" s="10" t="s">
        <v>17</v>
      </c>
      <c r="G312" s="10">
        <v>89.0</v>
      </c>
      <c r="H312" s="12">
        <f t="shared" si="1"/>
        <v>4</v>
      </c>
      <c r="I312" s="13"/>
      <c r="J312" s="13"/>
      <c r="K312" s="13"/>
      <c r="L312" s="14"/>
    </row>
    <row r="313">
      <c r="A313" s="10" t="s">
        <v>643</v>
      </c>
      <c r="B313" s="10" t="s">
        <v>644</v>
      </c>
      <c r="C313" s="10">
        <v>83.0</v>
      </c>
      <c r="D313" s="11">
        <v>45829.0</v>
      </c>
      <c r="E313" s="11">
        <v>45832.0</v>
      </c>
      <c r="F313" s="10" t="s">
        <v>27</v>
      </c>
      <c r="G313" s="10">
        <v>80.0</v>
      </c>
      <c r="H313" s="12">
        <f t="shared" si="1"/>
        <v>3</v>
      </c>
      <c r="I313" s="15"/>
      <c r="J313" s="15"/>
      <c r="K313" s="15"/>
      <c r="L313" s="16"/>
    </row>
    <row r="314">
      <c r="A314" s="10" t="s">
        <v>645</v>
      </c>
      <c r="B314" s="10" t="s">
        <v>646</v>
      </c>
      <c r="C314" s="10">
        <v>31.0</v>
      </c>
      <c r="D314" s="11">
        <v>45776.0</v>
      </c>
      <c r="E314" s="11">
        <v>45783.0</v>
      </c>
      <c r="F314" s="10" t="s">
        <v>17</v>
      </c>
      <c r="G314" s="10">
        <v>71.0</v>
      </c>
      <c r="H314" s="12">
        <f t="shared" si="1"/>
        <v>7</v>
      </c>
      <c r="I314" s="13"/>
      <c r="J314" s="13"/>
      <c r="K314" s="13"/>
      <c r="L314" s="14"/>
    </row>
    <row r="315">
      <c r="A315" s="10" t="s">
        <v>647</v>
      </c>
      <c r="B315" s="10" t="s">
        <v>648</v>
      </c>
      <c r="C315" s="10">
        <v>46.0</v>
      </c>
      <c r="D315" s="11">
        <v>45806.0</v>
      </c>
      <c r="E315" s="11">
        <v>45819.0</v>
      </c>
      <c r="F315" s="10" t="s">
        <v>17</v>
      </c>
      <c r="G315" s="10">
        <v>80.0</v>
      </c>
      <c r="H315" s="12">
        <f t="shared" si="1"/>
        <v>13</v>
      </c>
      <c r="I315" s="15"/>
      <c r="J315" s="15"/>
      <c r="K315" s="15"/>
      <c r="L315" s="16"/>
    </row>
    <row r="316">
      <c r="A316" s="10" t="s">
        <v>649</v>
      </c>
      <c r="B316" s="10" t="s">
        <v>650</v>
      </c>
      <c r="C316" s="10">
        <v>7.0</v>
      </c>
      <c r="D316" s="11">
        <v>46017.0</v>
      </c>
      <c r="E316" s="11">
        <v>46031.0</v>
      </c>
      <c r="F316" s="10" t="s">
        <v>17</v>
      </c>
      <c r="G316" s="10">
        <v>66.0</v>
      </c>
      <c r="H316" s="12">
        <f t="shared" si="1"/>
        <v>14</v>
      </c>
      <c r="I316" s="13"/>
      <c r="J316" s="13"/>
      <c r="K316" s="13"/>
      <c r="L316" s="14"/>
    </row>
    <row r="317">
      <c r="A317" s="10" t="s">
        <v>651</v>
      </c>
      <c r="B317" s="10" t="s">
        <v>652</v>
      </c>
      <c r="C317" s="10">
        <v>22.0</v>
      </c>
      <c r="D317" s="11">
        <v>45881.0</v>
      </c>
      <c r="E317" s="11">
        <v>45892.0</v>
      </c>
      <c r="F317" s="10" t="s">
        <v>31</v>
      </c>
      <c r="G317" s="10">
        <v>81.0</v>
      </c>
      <c r="H317" s="12">
        <f t="shared" si="1"/>
        <v>11</v>
      </c>
      <c r="I317" s="15"/>
      <c r="J317" s="15"/>
      <c r="K317" s="15"/>
      <c r="L317" s="16"/>
    </row>
    <row r="318">
      <c r="A318" s="10" t="s">
        <v>653</v>
      </c>
      <c r="B318" s="10" t="s">
        <v>654</v>
      </c>
      <c r="C318" s="10">
        <v>21.0</v>
      </c>
      <c r="D318" s="11">
        <v>46002.0</v>
      </c>
      <c r="E318" s="11">
        <v>46008.0</v>
      </c>
      <c r="F318" s="10" t="s">
        <v>24</v>
      </c>
      <c r="G318" s="10">
        <v>87.0</v>
      </c>
      <c r="H318" s="12">
        <f t="shared" si="1"/>
        <v>6</v>
      </c>
      <c r="I318" s="13"/>
      <c r="J318" s="13"/>
      <c r="K318" s="13"/>
      <c r="L318" s="14"/>
    </row>
    <row r="319">
      <c r="A319" s="10" t="s">
        <v>655</v>
      </c>
      <c r="B319" s="10" t="s">
        <v>656</v>
      </c>
      <c r="C319" s="10">
        <v>28.0</v>
      </c>
      <c r="D319" s="11">
        <v>45915.0</v>
      </c>
      <c r="E319" s="11">
        <v>45928.0</v>
      </c>
      <c r="F319" s="10" t="s">
        <v>27</v>
      </c>
      <c r="G319" s="10">
        <v>80.0</v>
      </c>
      <c r="H319" s="12">
        <f t="shared" si="1"/>
        <v>13</v>
      </c>
      <c r="I319" s="15"/>
      <c r="J319" s="15"/>
      <c r="K319" s="15"/>
      <c r="L319" s="16"/>
    </row>
    <row r="320">
      <c r="A320" s="10" t="s">
        <v>657</v>
      </c>
      <c r="B320" s="10" t="s">
        <v>658</v>
      </c>
      <c r="C320" s="10">
        <v>78.0</v>
      </c>
      <c r="D320" s="11">
        <v>45940.0</v>
      </c>
      <c r="E320" s="11">
        <v>45942.0</v>
      </c>
      <c r="F320" s="10" t="s">
        <v>31</v>
      </c>
      <c r="G320" s="10">
        <v>90.0</v>
      </c>
      <c r="H320" s="12">
        <f t="shared" si="1"/>
        <v>2</v>
      </c>
      <c r="I320" s="13"/>
      <c r="J320" s="13"/>
      <c r="K320" s="13"/>
      <c r="L320" s="14"/>
    </row>
    <row r="321">
      <c r="A321" s="10" t="s">
        <v>659</v>
      </c>
      <c r="B321" s="10" t="s">
        <v>660</v>
      </c>
      <c r="C321" s="10">
        <v>78.0</v>
      </c>
      <c r="D321" s="11">
        <v>45745.0</v>
      </c>
      <c r="E321" s="11">
        <v>45757.0</v>
      </c>
      <c r="F321" s="10" t="s">
        <v>24</v>
      </c>
      <c r="G321" s="10">
        <v>72.0</v>
      </c>
      <c r="H321" s="12">
        <f t="shared" si="1"/>
        <v>12</v>
      </c>
      <c r="I321" s="15"/>
      <c r="J321" s="15"/>
      <c r="K321" s="15"/>
      <c r="L321" s="16"/>
    </row>
    <row r="322">
      <c r="A322" s="10" t="s">
        <v>661</v>
      </c>
      <c r="B322" s="10" t="s">
        <v>662</v>
      </c>
      <c r="C322" s="10">
        <v>21.0</v>
      </c>
      <c r="D322" s="11">
        <v>45846.0</v>
      </c>
      <c r="E322" s="11">
        <v>45847.0</v>
      </c>
      <c r="F322" s="10" t="s">
        <v>24</v>
      </c>
      <c r="G322" s="10">
        <v>62.0</v>
      </c>
      <c r="H322" s="12">
        <f t="shared" si="1"/>
        <v>1</v>
      </c>
      <c r="I322" s="13"/>
      <c r="J322" s="13"/>
      <c r="K322" s="13"/>
      <c r="L322" s="14"/>
    </row>
    <row r="323">
      <c r="A323" s="10" t="s">
        <v>663</v>
      </c>
      <c r="B323" s="10" t="s">
        <v>664</v>
      </c>
      <c r="C323" s="10">
        <v>62.0</v>
      </c>
      <c r="D323" s="11">
        <v>45676.0</v>
      </c>
      <c r="E323" s="11">
        <v>45683.0</v>
      </c>
      <c r="F323" s="10" t="s">
        <v>17</v>
      </c>
      <c r="G323" s="10">
        <v>88.0</v>
      </c>
      <c r="H323" s="12">
        <f t="shared" si="1"/>
        <v>7</v>
      </c>
      <c r="I323" s="15"/>
      <c r="J323" s="15"/>
      <c r="K323" s="15"/>
      <c r="L323" s="16"/>
    </row>
    <row r="324">
      <c r="A324" s="10" t="s">
        <v>665</v>
      </c>
      <c r="B324" s="10" t="s">
        <v>666</v>
      </c>
      <c r="C324" s="10">
        <v>29.0</v>
      </c>
      <c r="D324" s="11">
        <v>45765.0</v>
      </c>
      <c r="E324" s="11">
        <v>45774.0</v>
      </c>
      <c r="F324" s="10" t="s">
        <v>24</v>
      </c>
      <c r="G324" s="10">
        <v>96.0</v>
      </c>
      <c r="H324" s="12">
        <f t="shared" si="1"/>
        <v>9</v>
      </c>
      <c r="I324" s="13"/>
      <c r="J324" s="13"/>
      <c r="K324" s="13"/>
      <c r="L324" s="14"/>
    </row>
    <row r="325">
      <c r="A325" s="10" t="s">
        <v>667</v>
      </c>
      <c r="B325" s="10" t="s">
        <v>668</v>
      </c>
      <c r="C325" s="10">
        <v>7.0</v>
      </c>
      <c r="D325" s="11">
        <v>45843.0</v>
      </c>
      <c r="E325" s="11">
        <v>45851.0</v>
      </c>
      <c r="F325" s="10" t="s">
        <v>17</v>
      </c>
      <c r="G325" s="10">
        <v>60.0</v>
      </c>
      <c r="H325" s="12">
        <f t="shared" si="1"/>
        <v>8</v>
      </c>
      <c r="I325" s="15"/>
      <c r="J325" s="15"/>
      <c r="K325" s="15"/>
      <c r="L325" s="16"/>
    </row>
    <row r="326">
      <c r="A326" s="10" t="s">
        <v>669</v>
      </c>
      <c r="B326" s="10" t="s">
        <v>670</v>
      </c>
      <c r="C326" s="10">
        <v>4.0</v>
      </c>
      <c r="D326" s="11">
        <v>45761.0</v>
      </c>
      <c r="E326" s="11">
        <v>45764.0</v>
      </c>
      <c r="F326" s="10" t="s">
        <v>24</v>
      </c>
      <c r="G326" s="10">
        <v>91.0</v>
      </c>
      <c r="H326" s="12">
        <f t="shared" si="1"/>
        <v>3</v>
      </c>
      <c r="I326" s="13"/>
      <c r="J326" s="13"/>
      <c r="K326" s="13"/>
      <c r="L326" s="14"/>
    </row>
    <row r="327">
      <c r="A327" s="10" t="s">
        <v>671</v>
      </c>
      <c r="B327" s="10" t="s">
        <v>672</v>
      </c>
      <c r="C327" s="10">
        <v>63.0</v>
      </c>
      <c r="D327" s="11">
        <v>46011.0</v>
      </c>
      <c r="E327" s="11">
        <v>46022.0</v>
      </c>
      <c r="F327" s="10" t="s">
        <v>17</v>
      </c>
      <c r="G327" s="10">
        <v>84.0</v>
      </c>
      <c r="H327" s="12">
        <f t="shared" si="1"/>
        <v>11</v>
      </c>
      <c r="I327" s="15"/>
      <c r="J327" s="15"/>
      <c r="K327" s="15"/>
      <c r="L327" s="16"/>
    </row>
    <row r="328">
      <c r="A328" s="10" t="s">
        <v>673</v>
      </c>
      <c r="B328" s="10" t="s">
        <v>674</v>
      </c>
      <c r="C328" s="10">
        <v>9.0</v>
      </c>
      <c r="D328" s="11">
        <v>45959.0</v>
      </c>
      <c r="E328" s="11">
        <v>45966.0</v>
      </c>
      <c r="F328" s="10" t="s">
        <v>27</v>
      </c>
      <c r="G328" s="10">
        <v>86.0</v>
      </c>
      <c r="H328" s="12">
        <f t="shared" si="1"/>
        <v>7</v>
      </c>
      <c r="I328" s="13"/>
      <c r="J328" s="13"/>
      <c r="K328" s="13"/>
      <c r="L328" s="14"/>
    </row>
    <row r="329">
      <c r="A329" s="10" t="s">
        <v>675</v>
      </c>
      <c r="B329" s="10" t="s">
        <v>676</v>
      </c>
      <c r="C329" s="10">
        <v>26.0</v>
      </c>
      <c r="D329" s="11">
        <v>45769.0</v>
      </c>
      <c r="E329" s="11">
        <v>45782.0</v>
      </c>
      <c r="F329" s="10" t="s">
        <v>17</v>
      </c>
      <c r="G329" s="10">
        <v>68.0</v>
      </c>
      <c r="H329" s="12">
        <f t="shared" si="1"/>
        <v>13</v>
      </c>
      <c r="I329" s="15"/>
      <c r="J329" s="15"/>
      <c r="K329" s="15"/>
      <c r="L329" s="16"/>
    </row>
    <row r="330">
      <c r="A330" s="10" t="s">
        <v>677</v>
      </c>
      <c r="B330" s="10" t="s">
        <v>678</v>
      </c>
      <c r="C330" s="10">
        <v>35.0</v>
      </c>
      <c r="D330" s="11">
        <v>45891.0</v>
      </c>
      <c r="E330" s="11">
        <v>45901.0</v>
      </c>
      <c r="F330" s="10" t="s">
        <v>17</v>
      </c>
      <c r="G330" s="10">
        <v>71.0</v>
      </c>
      <c r="H330" s="12">
        <f t="shared" si="1"/>
        <v>10</v>
      </c>
      <c r="I330" s="13"/>
      <c r="J330" s="13"/>
      <c r="K330" s="13"/>
      <c r="L330" s="14"/>
    </row>
    <row r="331">
      <c r="A331" s="10" t="s">
        <v>679</v>
      </c>
      <c r="B331" s="10" t="s">
        <v>680</v>
      </c>
      <c r="C331" s="10">
        <v>80.0</v>
      </c>
      <c r="D331" s="11">
        <v>45671.0</v>
      </c>
      <c r="E331" s="11">
        <v>45680.0</v>
      </c>
      <c r="F331" s="10" t="s">
        <v>17</v>
      </c>
      <c r="G331" s="10">
        <v>93.0</v>
      </c>
      <c r="H331" s="12">
        <f t="shared" si="1"/>
        <v>9</v>
      </c>
      <c r="I331" s="15"/>
      <c r="J331" s="15"/>
      <c r="K331" s="15"/>
      <c r="L331" s="16"/>
    </row>
    <row r="332">
      <c r="A332" s="10" t="s">
        <v>681</v>
      </c>
      <c r="B332" s="10" t="s">
        <v>682</v>
      </c>
      <c r="C332" s="10">
        <v>52.0</v>
      </c>
      <c r="D332" s="11">
        <v>45677.0</v>
      </c>
      <c r="E332" s="11">
        <v>45688.0</v>
      </c>
      <c r="F332" s="10" t="s">
        <v>27</v>
      </c>
      <c r="G332" s="10">
        <v>75.0</v>
      </c>
      <c r="H332" s="12">
        <f t="shared" si="1"/>
        <v>11</v>
      </c>
      <c r="I332" s="13"/>
      <c r="J332" s="13"/>
      <c r="K332" s="13"/>
      <c r="L332" s="14"/>
    </row>
    <row r="333">
      <c r="A333" s="10" t="s">
        <v>683</v>
      </c>
      <c r="B333" s="10" t="s">
        <v>684</v>
      </c>
      <c r="C333" s="10">
        <v>69.0</v>
      </c>
      <c r="D333" s="11">
        <v>45868.0</v>
      </c>
      <c r="E333" s="11">
        <v>45873.0</v>
      </c>
      <c r="F333" s="10" t="s">
        <v>31</v>
      </c>
      <c r="G333" s="10">
        <v>63.0</v>
      </c>
      <c r="H333" s="12">
        <f t="shared" si="1"/>
        <v>5</v>
      </c>
      <c r="I333" s="15"/>
      <c r="J333" s="15"/>
      <c r="K333" s="15"/>
      <c r="L333" s="16"/>
    </row>
    <row r="334">
      <c r="A334" s="10" t="s">
        <v>685</v>
      </c>
      <c r="B334" s="10" t="s">
        <v>686</v>
      </c>
      <c r="C334" s="10">
        <v>3.0</v>
      </c>
      <c r="D334" s="11">
        <v>45681.0</v>
      </c>
      <c r="E334" s="11">
        <v>45687.0</v>
      </c>
      <c r="F334" s="10" t="s">
        <v>31</v>
      </c>
      <c r="G334" s="10">
        <v>94.0</v>
      </c>
      <c r="H334" s="12">
        <f t="shared" si="1"/>
        <v>6</v>
      </c>
      <c r="I334" s="13"/>
      <c r="J334" s="13"/>
      <c r="K334" s="13"/>
      <c r="L334" s="14"/>
    </row>
    <row r="335">
      <c r="A335" s="10" t="s">
        <v>687</v>
      </c>
      <c r="B335" s="10" t="s">
        <v>688</v>
      </c>
      <c r="C335" s="10">
        <v>25.0</v>
      </c>
      <c r="D335" s="11">
        <v>45887.0</v>
      </c>
      <c r="E335" s="11">
        <v>45892.0</v>
      </c>
      <c r="F335" s="10" t="s">
        <v>27</v>
      </c>
      <c r="G335" s="10">
        <v>99.0</v>
      </c>
      <c r="H335" s="12">
        <f t="shared" si="1"/>
        <v>5</v>
      </c>
      <c r="I335" s="15"/>
      <c r="J335" s="15"/>
      <c r="K335" s="15"/>
      <c r="L335" s="16"/>
    </row>
    <row r="336">
      <c r="A336" s="10" t="s">
        <v>689</v>
      </c>
      <c r="B336" s="10" t="s">
        <v>690</v>
      </c>
      <c r="C336" s="10">
        <v>20.0</v>
      </c>
      <c r="D336" s="11">
        <v>45695.0</v>
      </c>
      <c r="E336" s="11">
        <v>45709.0</v>
      </c>
      <c r="F336" s="10" t="s">
        <v>17</v>
      </c>
      <c r="G336" s="10">
        <v>63.0</v>
      </c>
      <c r="H336" s="12">
        <f t="shared" si="1"/>
        <v>14</v>
      </c>
      <c r="I336" s="13"/>
      <c r="J336" s="13"/>
      <c r="K336" s="13"/>
      <c r="L336" s="14"/>
    </row>
    <row r="337">
      <c r="A337" s="10" t="s">
        <v>691</v>
      </c>
      <c r="B337" s="10" t="s">
        <v>692</v>
      </c>
      <c r="C337" s="10">
        <v>59.0</v>
      </c>
      <c r="D337" s="11">
        <v>45677.0</v>
      </c>
      <c r="E337" s="11">
        <v>45678.0</v>
      </c>
      <c r="F337" s="10" t="s">
        <v>27</v>
      </c>
      <c r="G337" s="10">
        <v>66.0</v>
      </c>
      <c r="H337" s="12">
        <f t="shared" si="1"/>
        <v>1</v>
      </c>
      <c r="I337" s="15"/>
      <c r="J337" s="15"/>
      <c r="K337" s="15"/>
      <c r="L337" s="16"/>
    </row>
    <row r="338">
      <c r="A338" s="10" t="s">
        <v>693</v>
      </c>
      <c r="B338" s="10" t="s">
        <v>694</v>
      </c>
      <c r="C338" s="10">
        <v>3.0</v>
      </c>
      <c r="D338" s="11">
        <v>45671.0</v>
      </c>
      <c r="E338" s="11">
        <v>45674.0</v>
      </c>
      <c r="F338" s="10" t="s">
        <v>27</v>
      </c>
      <c r="G338" s="10">
        <v>83.0</v>
      </c>
      <c r="H338" s="12">
        <f t="shared" si="1"/>
        <v>3</v>
      </c>
      <c r="I338" s="13"/>
      <c r="J338" s="13"/>
      <c r="K338" s="13"/>
      <c r="L338" s="14"/>
    </row>
    <row r="339">
      <c r="A339" s="10" t="s">
        <v>695</v>
      </c>
      <c r="B339" s="10" t="s">
        <v>696</v>
      </c>
      <c r="C339" s="10">
        <v>79.0</v>
      </c>
      <c r="D339" s="11">
        <v>45712.0</v>
      </c>
      <c r="E339" s="11">
        <v>45716.0</v>
      </c>
      <c r="F339" s="10" t="s">
        <v>17</v>
      </c>
      <c r="G339" s="10">
        <v>63.0</v>
      </c>
      <c r="H339" s="12">
        <f t="shared" si="1"/>
        <v>4</v>
      </c>
      <c r="I339" s="15"/>
      <c r="J339" s="15"/>
      <c r="K339" s="15"/>
      <c r="L339" s="16"/>
    </row>
    <row r="340">
      <c r="A340" s="10" t="s">
        <v>697</v>
      </c>
      <c r="B340" s="10" t="s">
        <v>698</v>
      </c>
      <c r="C340" s="10">
        <v>23.0</v>
      </c>
      <c r="D340" s="11">
        <v>45815.0</v>
      </c>
      <c r="E340" s="11">
        <v>45817.0</v>
      </c>
      <c r="F340" s="10" t="s">
        <v>17</v>
      </c>
      <c r="G340" s="10">
        <v>78.0</v>
      </c>
      <c r="H340" s="12">
        <f t="shared" si="1"/>
        <v>2</v>
      </c>
      <c r="I340" s="13"/>
      <c r="J340" s="13"/>
      <c r="K340" s="13"/>
      <c r="L340" s="14"/>
    </row>
    <row r="341">
      <c r="A341" s="10" t="s">
        <v>699</v>
      </c>
      <c r="B341" s="10" t="s">
        <v>700</v>
      </c>
      <c r="C341" s="10">
        <v>30.0</v>
      </c>
      <c r="D341" s="11">
        <v>45717.0</v>
      </c>
      <c r="E341" s="11">
        <v>45720.0</v>
      </c>
      <c r="F341" s="10" t="s">
        <v>31</v>
      </c>
      <c r="G341" s="10">
        <v>78.0</v>
      </c>
      <c r="H341" s="12">
        <f t="shared" si="1"/>
        <v>3</v>
      </c>
      <c r="I341" s="15"/>
      <c r="J341" s="15"/>
      <c r="K341" s="15"/>
      <c r="L341" s="16"/>
    </row>
    <row r="342">
      <c r="A342" s="10" t="s">
        <v>701</v>
      </c>
      <c r="B342" s="10" t="s">
        <v>702</v>
      </c>
      <c r="C342" s="10">
        <v>21.0</v>
      </c>
      <c r="D342" s="11">
        <v>45766.0</v>
      </c>
      <c r="E342" s="11">
        <v>45778.0</v>
      </c>
      <c r="F342" s="10" t="s">
        <v>31</v>
      </c>
      <c r="G342" s="10">
        <v>89.0</v>
      </c>
      <c r="H342" s="12">
        <f t="shared" si="1"/>
        <v>12</v>
      </c>
      <c r="I342" s="13"/>
      <c r="J342" s="13"/>
      <c r="K342" s="13"/>
      <c r="L342" s="14"/>
    </row>
    <row r="343">
      <c r="A343" s="10" t="s">
        <v>703</v>
      </c>
      <c r="B343" s="10" t="s">
        <v>704</v>
      </c>
      <c r="C343" s="10">
        <v>57.0</v>
      </c>
      <c r="D343" s="11">
        <v>45774.0</v>
      </c>
      <c r="E343" s="11">
        <v>45778.0</v>
      </c>
      <c r="F343" s="10" t="s">
        <v>17</v>
      </c>
      <c r="G343" s="10">
        <v>78.0</v>
      </c>
      <c r="H343" s="12">
        <f t="shared" si="1"/>
        <v>4</v>
      </c>
      <c r="I343" s="15"/>
      <c r="J343" s="15"/>
      <c r="K343" s="15"/>
      <c r="L343" s="16"/>
    </row>
    <row r="344">
      <c r="A344" s="10" t="s">
        <v>705</v>
      </c>
      <c r="B344" s="10" t="s">
        <v>706</v>
      </c>
      <c r="C344" s="10">
        <v>47.0</v>
      </c>
      <c r="D344" s="11">
        <v>45885.0</v>
      </c>
      <c r="E344" s="11">
        <v>45899.0</v>
      </c>
      <c r="F344" s="10" t="s">
        <v>27</v>
      </c>
      <c r="G344" s="10">
        <v>92.0</v>
      </c>
      <c r="H344" s="12">
        <f t="shared" si="1"/>
        <v>14</v>
      </c>
      <c r="I344" s="13"/>
      <c r="J344" s="13"/>
      <c r="K344" s="13"/>
      <c r="L344" s="14"/>
    </row>
    <row r="345">
      <c r="A345" s="10" t="s">
        <v>707</v>
      </c>
      <c r="B345" s="10" t="s">
        <v>708</v>
      </c>
      <c r="C345" s="10">
        <v>17.0</v>
      </c>
      <c r="D345" s="11">
        <v>45773.0</v>
      </c>
      <c r="E345" s="11">
        <v>45774.0</v>
      </c>
      <c r="F345" s="10" t="s">
        <v>24</v>
      </c>
      <c r="G345" s="10">
        <v>87.0</v>
      </c>
      <c r="H345" s="12">
        <f t="shared" si="1"/>
        <v>1</v>
      </c>
      <c r="I345" s="15"/>
      <c r="J345" s="15"/>
      <c r="K345" s="15"/>
      <c r="L345" s="16"/>
    </row>
    <row r="346">
      <c r="A346" s="10" t="s">
        <v>709</v>
      </c>
      <c r="B346" s="10" t="s">
        <v>710</v>
      </c>
      <c r="C346" s="10">
        <v>46.0</v>
      </c>
      <c r="D346" s="11">
        <v>45970.0</v>
      </c>
      <c r="E346" s="11">
        <v>45982.0</v>
      </c>
      <c r="F346" s="10" t="s">
        <v>24</v>
      </c>
      <c r="G346" s="10">
        <v>92.0</v>
      </c>
      <c r="H346" s="12">
        <f t="shared" si="1"/>
        <v>12</v>
      </c>
      <c r="I346" s="13"/>
      <c r="J346" s="13"/>
      <c r="K346" s="13"/>
      <c r="L346" s="14"/>
    </row>
    <row r="347">
      <c r="A347" s="10" t="s">
        <v>711</v>
      </c>
      <c r="B347" s="10" t="s">
        <v>712</v>
      </c>
      <c r="C347" s="10">
        <v>16.0</v>
      </c>
      <c r="D347" s="11">
        <v>45917.0</v>
      </c>
      <c r="E347" s="11">
        <v>45921.0</v>
      </c>
      <c r="F347" s="10" t="s">
        <v>17</v>
      </c>
      <c r="G347" s="10">
        <v>86.0</v>
      </c>
      <c r="H347" s="12">
        <f t="shared" si="1"/>
        <v>4</v>
      </c>
      <c r="I347" s="15"/>
      <c r="J347" s="15"/>
      <c r="K347" s="15"/>
      <c r="L347" s="16"/>
    </row>
    <row r="348">
      <c r="A348" s="10" t="s">
        <v>713</v>
      </c>
      <c r="B348" s="10" t="s">
        <v>714</v>
      </c>
      <c r="C348" s="10">
        <v>14.0</v>
      </c>
      <c r="D348" s="11">
        <v>45704.0</v>
      </c>
      <c r="E348" s="11">
        <v>45718.0</v>
      </c>
      <c r="F348" s="10" t="s">
        <v>17</v>
      </c>
      <c r="G348" s="10">
        <v>70.0</v>
      </c>
      <c r="H348" s="12">
        <f t="shared" si="1"/>
        <v>14</v>
      </c>
      <c r="I348" s="13"/>
      <c r="J348" s="13"/>
      <c r="K348" s="13"/>
      <c r="L348" s="14"/>
    </row>
    <row r="349">
      <c r="A349" s="10" t="s">
        <v>715</v>
      </c>
      <c r="B349" s="10" t="s">
        <v>716</v>
      </c>
      <c r="C349" s="10">
        <v>8.0</v>
      </c>
      <c r="D349" s="11">
        <v>45982.0</v>
      </c>
      <c r="E349" s="11">
        <v>45991.0</v>
      </c>
      <c r="F349" s="10" t="s">
        <v>17</v>
      </c>
      <c r="G349" s="10">
        <v>69.0</v>
      </c>
      <c r="H349" s="12">
        <f t="shared" si="1"/>
        <v>9</v>
      </c>
      <c r="I349" s="15"/>
      <c r="J349" s="15"/>
      <c r="K349" s="15"/>
      <c r="L349" s="16"/>
    </row>
    <row r="350">
      <c r="A350" s="10" t="s">
        <v>717</v>
      </c>
      <c r="B350" s="10" t="s">
        <v>718</v>
      </c>
      <c r="C350" s="10">
        <v>49.0</v>
      </c>
      <c r="D350" s="11">
        <v>45764.0</v>
      </c>
      <c r="E350" s="11">
        <v>45765.0</v>
      </c>
      <c r="F350" s="10" t="s">
        <v>24</v>
      </c>
      <c r="G350" s="10">
        <v>89.0</v>
      </c>
      <c r="H350" s="12">
        <f t="shared" si="1"/>
        <v>1</v>
      </c>
      <c r="I350" s="13"/>
      <c r="J350" s="13"/>
      <c r="K350" s="13"/>
      <c r="L350" s="14"/>
    </row>
    <row r="351">
      <c r="A351" s="10" t="s">
        <v>719</v>
      </c>
      <c r="B351" s="10" t="s">
        <v>720</v>
      </c>
      <c r="C351" s="10">
        <v>69.0</v>
      </c>
      <c r="D351" s="11">
        <v>46022.0</v>
      </c>
      <c r="E351" s="11">
        <v>46025.0</v>
      </c>
      <c r="F351" s="10" t="s">
        <v>27</v>
      </c>
      <c r="G351" s="10">
        <v>78.0</v>
      </c>
      <c r="H351" s="12">
        <f t="shared" si="1"/>
        <v>3</v>
      </c>
      <c r="I351" s="15"/>
      <c r="J351" s="15"/>
      <c r="K351" s="15"/>
      <c r="L351" s="16"/>
    </row>
    <row r="352">
      <c r="A352" s="10" t="s">
        <v>721</v>
      </c>
      <c r="B352" s="10" t="s">
        <v>722</v>
      </c>
      <c r="C352" s="10">
        <v>41.0</v>
      </c>
      <c r="D352" s="11">
        <v>45959.0</v>
      </c>
      <c r="E352" s="11">
        <v>45969.0</v>
      </c>
      <c r="F352" s="10" t="s">
        <v>24</v>
      </c>
      <c r="G352" s="10">
        <v>64.0</v>
      </c>
      <c r="H352" s="12">
        <f t="shared" si="1"/>
        <v>10</v>
      </c>
      <c r="I352" s="13"/>
      <c r="J352" s="13"/>
      <c r="K352" s="13"/>
      <c r="L352" s="14"/>
    </row>
    <row r="353">
      <c r="A353" s="10" t="s">
        <v>723</v>
      </c>
      <c r="B353" s="10" t="s">
        <v>724</v>
      </c>
      <c r="C353" s="10">
        <v>63.0</v>
      </c>
      <c r="D353" s="11">
        <v>45706.0</v>
      </c>
      <c r="E353" s="11">
        <v>45711.0</v>
      </c>
      <c r="F353" s="10" t="s">
        <v>27</v>
      </c>
      <c r="G353" s="10">
        <v>69.0</v>
      </c>
      <c r="H353" s="12">
        <f t="shared" si="1"/>
        <v>5</v>
      </c>
      <c r="I353" s="15"/>
      <c r="J353" s="15"/>
      <c r="K353" s="15"/>
      <c r="L353" s="16"/>
    </row>
    <row r="354">
      <c r="A354" s="10" t="s">
        <v>725</v>
      </c>
      <c r="B354" s="10" t="s">
        <v>726</v>
      </c>
      <c r="C354" s="10">
        <v>63.0</v>
      </c>
      <c r="D354" s="11">
        <v>46013.0</v>
      </c>
      <c r="E354" s="11">
        <v>46019.0</v>
      </c>
      <c r="F354" s="10" t="s">
        <v>27</v>
      </c>
      <c r="G354" s="10">
        <v>85.0</v>
      </c>
      <c r="H354" s="12">
        <f t="shared" si="1"/>
        <v>6</v>
      </c>
      <c r="I354" s="13"/>
      <c r="J354" s="13"/>
      <c r="K354" s="13"/>
      <c r="L354" s="14"/>
    </row>
    <row r="355">
      <c r="A355" s="10" t="s">
        <v>727</v>
      </c>
      <c r="B355" s="10" t="s">
        <v>728</v>
      </c>
      <c r="C355" s="10">
        <v>3.0</v>
      </c>
      <c r="D355" s="11">
        <v>45888.0</v>
      </c>
      <c r="E355" s="11">
        <v>45895.0</v>
      </c>
      <c r="F355" s="10" t="s">
        <v>17</v>
      </c>
      <c r="G355" s="10">
        <v>94.0</v>
      </c>
      <c r="H355" s="12">
        <f t="shared" si="1"/>
        <v>7</v>
      </c>
      <c r="I355" s="15"/>
      <c r="J355" s="15"/>
      <c r="K355" s="15"/>
      <c r="L355" s="16"/>
    </row>
    <row r="356">
      <c r="A356" s="10" t="s">
        <v>729</v>
      </c>
      <c r="B356" s="10" t="s">
        <v>730</v>
      </c>
      <c r="C356" s="10">
        <v>0.0</v>
      </c>
      <c r="D356" s="11">
        <v>45970.0</v>
      </c>
      <c r="E356" s="11">
        <v>45974.0</v>
      </c>
      <c r="F356" s="10" t="s">
        <v>31</v>
      </c>
      <c r="G356" s="10">
        <v>65.0</v>
      </c>
      <c r="H356" s="12">
        <f t="shared" si="1"/>
        <v>4</v>
      </c>
      <c r="I356" s="13"/>
      <c r="J356" s="13"/>
      <c r="K356" s="13"/>
      <c r="L356" s="14"/>
    </row>
    <row r="357">
      <c r="A357" s="10" t="s">
        <v>731</v>
      </c>
      <c r="B357" s="10" t="s">
        <v>732</v>
      </c>
      <c r="C357" s="10">
        <v>40.0</v>
      </c>
      <c r="D357" s="11">
        <v>45831.0</v>
      </c>
      <c r="E357" s="11">
        <v>45843.0</v>
      </c>
      <c r="F357" s="10" t="s">
        <v>17</v>
      </c>
      <c r="G357" s="10">
        <v>90.0</v>
      </c>
      <c r="H357" s="12">
        <f t="shared" si="1"/>
        <v>12</v>
      </c>
      <c r="I357" s="15"/>
      <c r="J357" s="15"/>
      <c r="K357" s="15"/>
      <c r="L357" s="16"/>
    </row>
    <row r="358">
      <c r="A358" s="10" t="s">
        <v>733</v>
      </c>
      <c r="B358" s="10" t="s">
        <v>734</v>
      </c>
      <c r="C358" s="10">
        <v>83.0</v>
      </c>
      <c r="D358" s="11">
        <v>45693.0</v>
      </c>
      <c r="E358" s="11">
        <v>45698.0</v>
      </c>
      <c r="F358" s="10" t="s">
        <v>31</v>
      </c>
      <c r="G358" s="10">
        <v>89.0</v>
      </c>
      <c r="H358" s="12">
        <f t="shared" si="1"/>
        <v>5</v>
      </c>
      <c r="I358" s="13"/>
      <c r="J358" s="13"/>
      <c r="K358" s="13"/>
      <c r="L358" s="14"/>
    </row>
    <row r="359">
      <c r="A359" s="10" t="s">
        <v>735</v>
      </c>
      <c r="B359" s="10" t="s">
        <v>736</v>
      </c>
      <c r="C359" s="10">
        <v>23.0</v>
      </c>
      <c r="D359" s="11">
        <v>45763.0</v>
      </c>
      <c r="E359" s="11">
        <v>45777.0</v>
      </c>
      <c r="F359" s="10" t="s">
        <v>31</v>
      </c>
      <c r="G359" s="10">
        <v>81.0</v>
      </c>
      <c r="H359" s="12">
        <f t="shared" si="1"/>
        <v>14</v>
      </c>
      <c r="I359" s="15"/>
      <c r="J359" s="15"/>
      <c r="K359" s="15"/>
      <c r="L359" s="16"/>
    </row>
    <row r="360">
      <c r="A360" s="10" t="s">
        <v>737</v>
      </c>
      <c r="B360" s="10" t="s">
        <v>738</v>
      </c>
      <c r="C360" s="10">
        <v>6.0</v>
      </c>
      <c r="D360" s="11">
        <v>45877.0</v>
      </c>
      <c r="E360" s="11">
        <v>45891.0</v>
      </c>
      <c r="F360" s="10" t="s">
        <v>24</v>
      </c>
      <c r="G360" s="10">
        <v>69.0</v>
      </c>
      <c r="H360" s="12">
        <f t="shared" si="1"/>
        <v>14</v>
      </c>
      <c r="I360" s="13"/>
      <c r="J360" s="13"/>
      <c r="K360" s="13"/>
      <c r="L360" s="14"/>
    </row>
    <row r="361">
      <c r="A361" s="10" t="s">
        <v>739</v>
      </c>
      <c r="B361" s="10" t="s">
        <v>740</v>
      </c>
      <c r="C361" s="10">
        <v>79.0</v>
      </c>
      <c r="D361" s="11">
        <v>45839.0</v>
      </c>
      <c r="E361" s="11">
        <v>45849.0</v>
      </c>
      <c r="F361" s="10" t="s">
        <v>31</v>
      </c>
      <c r="G361" s="10">
        <v>84.0</v>
      </c>
      <c r="H361" s="12">
        <f t="shared" si="1"/>
        <v>10</v>
      </c>
      <c r="I361" s="15"/>
      <c r="J361" s="15"/>
      <c r="K361" s="15"/>
      <c r="L361" s="16"/>
    </row>
    <row r="362">
      <c r="A362" s="10" t="s">
        <v>741</v>
      </c>
      <c r="B362" s="10" t="s">
        <v>742</v>
      </c>
      <c r="C362" s="10">
        <v>76.0</v>
      </c>
      <c r="D362" s="11">
        <v>45701.0</v>
      </c>
      <c r="E362" s="11">
        <v>45710.0</v>
      </c>
      <c r="F362" s="10" t="s">
        <v>17</v>
      </c>
      <c r="G362" s="10">
        <v>95.0</v>
      </c>
      <c r="H362" s="12">
        <f t="shared" si="1"/>
        <v>9</v>
      </c>
      <c r="I362" s="13"/>
      <c r="J362" s="13"/>
      <c r="K362" s="13"/>
      <c r="L362" s="14"/>
    </row>
    <row r="363">
      <c r="A363" s="10" t="s">
        <v>743</v>
      </c>
      <c r="B363" s="10" t="s">
        <v>744</v>
      </c>
      <c r="C363" s="10">
        <v>55.0</v>
      </c>
      <c r="D363" s="11">
        <v>45741.0</v>
      </c>
      <c r="E363" s="11">
        <v>45743.0</v>
      </c>
      <c r="F363" s="10" t="s">
        <v>24</v>
      </c>
      <c r="G363" s="10">
        <v>80.0</v>
      </c>
      <c r="H363" s="12">
        <f t="shared" si="1"/>
        <v>2</v>
      </c>
      <c r="I363" s="15"/>
      <c r="J363" s="15"/>
      <c r="K363" s="15"/>
      <c r="L363" s="16"/>
    </row>
    <row r="364">
      <c r="A364" s="10" t="s">
        <v>745</v>
      </c>
      <c r="B364" s="10" t="s">
        <v>746</v>
      </c>
      <c r="C364" s="10">
        <v>67.0</v>
      </c>
      <c r="D364" s="11">
        <v>45664.0</v>
      </c>
      <c r="E364" s="11">
        <v>45670.0</v>
      </c>
      <c r="F364" s="10" t="s">
        <v>17</v>
      </c>
      <c r="G364" s="10">
        <v>74.0</v>
      </c>
      <c r="H364" s="12">
        <f t="shared" si="1"/>
        <v>6</v>
      </c>
      <c r="I364" s="13"/>
      <c r="J364" s="13"/>
      <c r="K364" s="13"/>
      <c r="L364" s="14"/>
    </row>
    <row r="365">
      <c r="A365" s="10" t="s">
        <v>747</v>
      </c>
      <c r="B365" s="10" t="s">
        <v>748</v>
      </c>
      <c r="C365" s="10">
        <v>81.0</v>
      </c>
      <c r="D365" s="11">
        <v>45905.0</v>
      </c>
      <c r="E365" s="11">
        <v>45916.0</v>
      </c>
      <c r="F365" s="10" t="s">
        <v>31</v>
      </c>
      <c r="G365" s="10">
        <v>79.0</v>
      </c>
      <c r="H365" s="12">
        <f t="shared" si="1"/>
        <v>11</v>
      </c>
      <c r="I365" s="15"/>
      <c r="J365" s="15"/>
      <c r="K365" s="15"/>
      <c r="L365" s="16"/>
    </row>
    <row r="366">
      <c r="A366" s="10" t="s">
        <v>749</v>
      </c>
      <c r="B366" s="10" t="s">
        <v>750</v>
      </c>
      <c r="C366" s="10">
        <v>87.0</v>
      </c>
      <c r="D366" s="11">
        <v>45856.0</v>
      </c>
      <c r="E366" s="11">
        <v>45861.0</v>
      </c>
      <c r="F366" s="10" t="s">
        <v>24</v>
      </c>
      <c r="G366" s="10">
        <v>85.0</v>
      </c>
      <c r="H366" s="12">
        <f t="shared" si="1"/>
        <v>5</v>
      </c>
      <c r="I366" s="13"/>
      <c r="J366" s="13"/>
      <c r="K366" s="13"/>
      <c r="L366" s="14"/>
    </row>
    <row r="367">
      <c r="A367" s="10" t="s">
        <v>751</v>
      </c>
      <c r="B367" s="10" t="s">
        <v>752</v>
      </c>
      <c r="C367" s="10">
        <v>13.0</v>
      </c>
      <c r="D367" s="11">
        <v>45822.0</v>
      </c>
      <c r="E367" s="11">
        <v>45832.0</v>
      </c>
      <c r="F367" s="10" t="s">
        <v>27</v>
      </c>
      <c r="G367" s="10">
        <v>80.0</v>
      </c>
      <c r="H367" s="12">
        <f t="shared" si="1"/>
        <v>10</v>
      </c>
      <c r="I367" s="15"/>
      <c r="J367" s="15"/>
      <c r="K367" s="15"/>
      <c r="L367" s="16"/>
    </row>
    <row r="368">
      <c r="A368" s="10" t="s">
        <v>753</v>
      </c>
      <c r="B368" s="10" t="s">
        <v>754</v>
      </c>
      <c r="C368" s="10">
        <v>81.0</v>
      </c>
      <c r="D368" s="11">
        <v>45788.0</v>
      </c>
      <c r="E368" s="11">
        <v>45795.0</v>
      </c>
      <c r="F368" s="10" t="s">
        <v>27</v>
      </c>
      <c r="G368" s="10">
        <v>85.0</v>
      </c>
      <c r="H368" s="12">
        <f t="shared" si="1"/>
        <v>7</v>
      </c>
      <c r="I368" s="13"/>
      <c r="J368" s="13"/>
      <c r="K368" s="13"/>
      <c r="L368" s="14"/>
    </row>
    <row r="369">
      <c r="A369" s="10" t="s">
        <v>755</v>
      </c>
      <c r="B369" s="10" t="s">
        <v>756</v>
      </c>
      <c r="C369" s="10">
        <v>36.0</v>
      </c>
      <c r="D369" s="11">
        <v>45962.0</v>
      </c>
      <c r="E369" s="11">
        <v>45965.0</v>
      </c>
      <c r="F369" s="10" t="s">
        <v>31</v>
      </c>
      <c r="G369" s="10">
        <v>84.0</v>
      </c>
      <c r="H369" s="12">
        <f t="shared" si="1"/>
        <v>3</v>
      </c>
      <c r="I369" s="15"/>
      <c r="J369" s="15"/>
      <c r="K369" s="15"/>
      <c r="L369" s="16"/>
    </row>
    <row r="370">
      <c r="A370" s="10" t="s">
        <v>757</v>
      </c>
      <c r="B370" s="10" t="s">
        <v>758</v>
      </c>
      <c r="C370" s="10">
        <v>84.0</v>
      </c>
      <c r="D370" s="11">
        <v>45818.0</v>
      </c>
      <c r="E370" s="11">
        <v>45820.0</v>
      </c>
      <c r="F370" s="10" t="s">
        <v>31</v>
      </c>
      <c r="G370" s="10">
        <v>63.0</v>
      </c>
      <c r="H370" s="12">
        <f t="shared" si="1"/>
        <v>2</v>
      </c>
      <c r="I370" s="13"/>
      <c r="J370" s="13"/>
      <c r="K370" s="13"/>
      <c r="L370" s="14"/>
    </row>
    <row r="371">
      <c r="A371" s="10" t="s">
        <v>759</v>
      </c>
      <c r="B371" s="10" t="s">
        <v>760</v>
      </c>
      <c r="C371" s="10">
        <v>70.0</v>
      </c>
      <c r="D371" s="11">
        <v>45946.0</v>
      </c>
      <c r="E371" s="11">
        <v>45947.0</v>
      </c>
      <c r="F371" s="10" t="s">
        <v>17</v>
      </c>
      <c r="G371" s="10">
        <v>83.0</v>
      </c>
      <c r="H371" s="12">
        <f t="shared" si="1"/>
        <v>1</v>
      </c>
      <c r="I371" s="15"/>
      <c r="J371" s="15"/>
      <c r="K371" s="15"/>
      <c r="L371" s="16"/>
    </row>
    <row r="372">
      <c r="A372" s="10" t="s">
        <v>761</v>
      </c>
      <c r="B372" s="10" t="s">
        <v>762</v>
      </c>
      <c r="C372" s="10">
        <v>60.0</v>
      </c>
      <c r="D372" s="11">
        <v>46011.0</v>
      </c>
      <c r="E372" s="11">
        <v>46023.0</v>
      </c>
      <c r="F372" s="10" t="s">
        <v>27</v>
      </c>
      <c r="G372" s="10">
        <v>98.0</v>
      </c>
      <c r="H372" s="12">
        <f t="shared" si="1"/>
        <v>12</v>
      </c>
      <c r="I372" s="13"/>
      <c r="J372" s="13"/>
      <c r="K372" s="13"/>
      <c r="L372" s="14"/>
    </row>
    <row r="373">
      <c r="A373" s="10" t="s">
        <v>763</v>
      </c>
      <c r="B373" s="10" t="s">
        <v>764</v>
      </c>
      <c r="C373" s="10">
        <v>85.0</v>
      </c>
      <c r="D373" s="11">
        <v>45674.0</v>
      </c>
      <c r="E373" s="11">
        <v>45676.0</v>
      </c>
      <c r="F373" s="10" t="s">
        <v>27</v>
      </c>
      <c r="G373" s="10">
        <v>65.0</v>
      </c>
      <c r="H373" s="12">
        <f t="shared" si="1"/>
        <v>2</v>
      </c>
      <c r="I373" s="15"/>
      <c r="J373" s="15"/>
      <c r="K373" s="15"/>
      <c r="L373" s="16"/>
    </row>
    <row r="374">
      <c r="A374" s="10" t="s">
        <v>765</v>
      </c>
      <c r="B374" s="10" t="s">
        <v>766</v>
      </c>
      <c r="C374" s="10">
        <v>69.0</v>
      </c>
      <c r="D374" s="11">
        <v>45722.0</v>
      </c>
      <c r="E374" s="11">
        <v>45732.0</v>
      </c>
      <c r="F374" s="10" t="s">
        <v>17</v>
      </c>
      <c r="G374" s="10">
        <v>80.0</v>
      </c>
      <c r="H374" s="12">
        <f t="shared" si="1"/>
        <v>10</v>
      </c>
      <c r="I374" s="13"/>
      <c r="J374" s="13"/>
      <c r="K374" s="13"/>
      <c r="L374" s="14"/>
    </row>
    <row r="375">
      <c r="A375" s="10" t="s">
        <v>767</v>
      </c>
      <c r="B375" s="10" t="s">
        <v>768</v>
      </c>
      <c r="C375" s="10">
        <v>4.0</v>
      </c>
      <c r="D375" s="11">
        <v>45679.0</v>
      </c>
      <c r="E375" s="11">
        <v>45688.0</v>
      </c>
      <c r="F375" s="10" t="s">
        <v>17</v>
      </c>
      <c r="G375" s="10">
        <v>61.0</v>
      </c>
      <c r="H375" s="12">
        <f t="shared" si="1"/>
        <v>9</v>
      </c>
      <c r="I375" s="15"/>
      <c r="J375" s="15"/>
      <c r="K375" s="15"/>
      <c r="L375" s="16"/>
    </row>
    <row r="376">
      <c r="A376" s="10" t="s">
        <v>769</v>
      </c>
      <c r="B376" s="10" t="s">
        <v>770</v>
      </c>
      <c r="C376" s="10">
        <v>73.0</v>
      </c>
      <c r="D376" s="11">
        <v>45801.0</v>
      </c>
      <c r="E376" s="11">
        <v>45804.0</v>
      </c>
      <c r="F376" s="10" t="s">
        <v>17</v>
      </c>
      <c r="G376" s="10">
        <v>98.0</v>
      </c>
      <c r="H376" s="12">
        <f t="shared" si="1"/>
        <v>3</v>
      </c>
      <c r="I376" s="13"/>
      <c r="J376" s="13"/>
      <c r="K376" s="13"/>
      <c r="L376" s="14"/>
    </row>
    <row r="377">
      <c r="A377" s="10" t="s">
        <v>771</v>
      </c>
      <c r="B377" s="10" t="s">
        <v>772</v>
      </c>
      <c r="C377" s="10">
        <v>85.0</v>
      </c>
      <c r="D377" s="11">
        <v>46001.0</v>
      </c>
      <c r="E377" s="11">
        <v>46009.0</v>
      </c>
      <c r="F377" s="10" t="s">
        <v>31</v>
      </c>
      <c r="G377" s="10">
        <v>97.0</v>
      </c>
      <c r="H377" s="12">
        <f t="shared" si="1"/>
        <v>8</v>
      </c>
      <c r="I377" s="15"/>
      <c r="J377" s="15"/>
      <c r="K377" s="15"/>
      <c r="L377" s="16"/>
    </row>
    <row r="378">
      <c r="A378" s="10" t="s">
        <v>773</v>
      </c>
      <c r="B378" s="10" t="s">
        <v>774</v>
      </c>
      <c r="C378" s="10">
        <v>59.0</v>
      </c>
      <c r="D378" s="11">
        <v>45795.0</v>
      </c>
      <c r="E378" s="11">
        <v>45798.0</v>
      </c>
      <c r="F378" s="10" t="s">
        <v>24</v>
      </c>
      <c r="G378" s="10">
        <v>91.0</v>
      </c>
      <c r="H378" s="12">
        <f t="shared" si="1"/>
        <v>3</v>
      </c>
      <c r="I378" s="13"/>
      <c r="J378" s="13"/>
      <c r="K378" s="13"/>
      <c r="L378" s="14"/>
    </row>
    <row r="379">
      <c r="A379" s="10" t="s">
        <v>775</v>
      </c>
      <c r="B379" s="10" t="s">
        <v>776</v>
      </c>
      <c r="C379" s="10">
        <v>6.0</v>
      </c>
      <c r="D379" s="11">
        <v>45677.0</v>
      </c>
      <c r="E379" s="11">
        <v>45687.0</v>
      </c>
      <c r="F379" s="10" t="s">
        <v>27</v>
      </c>
      <c r="G379" s="10">
        <v>63.0</v>
      </c>
      <c r="H379" s="12">
        <f t="shared" si="1"/>
        <v>10</v>
      </c>
      <c r="I379" s="15"/>
      <c r="J379" s="15"/>
      <c r="K379" s="15"/>
      <c r="L379" s="16"/>
    </row>
    <row r="380">
      <c r="A380" s="10" t="s">
        <v>777</v>
      </c>
      <c r="B380" s="10" t="s">
        <v>778</v>
      </c>
      <c r="C380" s="10">
        <v>85.0</v>
      </c>
      <c r="D380" s="11">
        <v>45889.0</v>
      </c>
      <c r="E380" s="11">
        <v>45894.0</v>
      </c>
      <c r="F380" s="10" t="s">
        <v>24</v>
      </c>
      <c r="G380" s="10">
        <v>74.0</v>
      </c>
      <c r="H380" s="12">
        <f t="shared" si="1"/>
        <v>5</v>
      </c>
      <c r="I380" s="13"/>
      <c r="J380" s="13"/>
      <c r="K380" s="13"/>
      <c r="L380" s="14"/>
    </row>
    <row r="381">
      <c r="A381" s="10" t="s">
        <v>779</v>
      </c>
      <c r="B381" s="10" t="s">
        <v>780</v>
      </c>
      <c r="C381" s="10">
        <v>85.0</v>
      </c>
      <c r="D381" s="11">
        <v>45749.0</v>
      </c>
      <c r="E381" s="11">
        <v>45763.0</v>
      </c>
      <c r="F381" s="10" t="s">
        <v>31</v>
      </c>
      <c r="G381" s="10">
        <v>86.0</v>
      </c>
      <c r="H381" s="12">
        <f t="shared" si="1"/>
        <v>14</v>
      </c>
      <c r="I381" s="15"/>
      <c r="J381" s="15"/>
      <c r="K381" s="15"/>
      <c r="L381" s="16"/>
    </row>
    <row r="382">
      <c r="A382" s="10" t="s">
        <v>781</v>
      </c>
      <c r="B382" s="10" t="s">
        <v>782</v>
      </c>
      <c r="C382" s="10">
        <v>39.0</v>
      </c>
      <c r="D382" s="11">
        <v>45941.0</v>
      </c>
      <c r="E382" s="11">
        <v>45951.0</v>
      </c>
      <c r="F382" s="10" t="s">
        <v>17</v>
      </c>
      <c r="G382" s="10">
        <v>61.0</v>
      </c>
      <c r="H382" s="12">
        <f t="shared" si="1"/>
        <v>10</v>
      </c>
      <c r="I382" s="13"/>
      <c r="J382" s="13"/>
      <c r="K382" s="13"/>
      <c r="L382" s="14"/>
    </row>
    <row r="383">
      <c r="A383" s="10" t="s">
        <v>783</v>
      </c>
      <c r="B383" s="10" t="s">
        <v>784</v>
      </c>
      <c r="C383" s="10">
        <v>24.0</v>
      </c>
      <c r="D383" s="11">
        <v>45911.0</v>
      </c>
      <c r="E383" s="11">
        <v>45914.0</v>
      </c>
      <c r="F383" s="10" t="s">
        <v>31</v>
      </c>
      <c r="G383" s="10">
        <v>67.0</v>
      </c>
      <c r="H383" s="12">
        <f t="shared" si="1"/>
        <v>3</v>
      </c>
      <c r="I383" s="15"/>
      <c r="J383" s="15"/>
      <c r="K383" s="15"/>
      <c r="L383" s="16"/>
    </row>
    <row r="384">
      <c r="A384" s="10" t="s">
        <v>785</v>
      </c>
      <c r="B384" s="10" t="s">
        <v>786</v>
      </c>
      <c r="C384" s="10">
        <v>43.0</v>
      </c>
      <c r="D384" s="11">
        <v>45699.0</v>
      </c>
      <c r="E384" s="11">
        <v>45703.0</v>
      </c>
      <c r="F384" s="10" t="s">
        <v>27</v>
      </c>
      <c r="G384" s="10">
        <v>94.0</v>
      </c>
      <c r="H384" s="12">
        <f t="shared" si="1"/>
        <v>4</v>
      </c>
      <c r="I384" s="13"/>
      <c r="J384" s="13"/>
      <c r="K384" s="13"/>
      <c r="L384" s="14"/>
    </row>
    <row r="385">
      <c r="A385" s="10" t="s">
        <v>787</v>
      </c>
      <c r="B385" s="10" t="s">
        <v>788</v>
      </c>
      <c r="C385" s="10">
        <v>5.0</v>
      </c>
      <c r="D385" s="11">
        <v>45936.0</v>
      </c>
      <c r="E385" s="11">
        <v>45945.0</v>
      </c>
      <c r="F385" s="10" t="s">
        <v>24</v>
      </c>
      <c r="G385" s="10">
        <v>78.0</v>
      </c>
      <c r="H385" s="12">
        <f t="shared" si="1"/>
        <v>9</v>
      </c>
      <c r="I385" s="15"/>
      <c r="J385" s="15"/>
      <c r="K385" s="15"/>
      <c r="L385" s="16"/>
    </row>
    <row r="386">
      <c r="A386" s="10" t="s">
        <v>789</v>
      </c>
      <c r="B386" s="10" t="s">
        <v>790</v>
      </c>
      <c r="C386" s="10">
        <v>68.0</v>
      </c>
      <c r="D386" s="11">
        <v>45924.0</v>
      </c>
      <c r="E386" s="11">
        <v>45932.0</v>
      </c>
      <c r="F386" s="10" t="s">
        <v>24</v>
      </c>
      <c r="G386" s="10">
        <v>71.0</v>
      </c>
      <c r="H386" s="12">
        <f t="shared" si="1"/>
        <v>8</v>
      </c>
      <c r="I386" s="13"/>
      <c r="J386" s="13"/>
      <c r="K386" s="13"/>
      <c r="L386" s="14"/>
    </row>
    <row r="387">
      <c r="A387" s="10" t="s">
        <v>791</v>
      </c>
      <c r="B387" s="10" t="s">
        <v>792</v>
      </c>
      <c r="C387" s="10">
        <v>73.0</v>
      </c>
      <c r="D387" s="11">
        <v>45954.0</v>
      </c>
      <c r="E387" s="11">
        <v>45958.0</v>
      </c>
      <c r="F387" s="10" t="s">
        <v>31</v>
      </c>
      <c r="G387" s="10">
        <v>96.0</v>
      </c>
      <c r="H387" s="12">
        <f t="shared" si="1"/>
        <v>4</v>
      </c>
      <c r="I387" s="15"/>
      <c r="J387" s="15"/>
      <c r="K387" s="15"/>
      <c r="L387" s="16"/>
    </row>
    <row r="388">
      <c r="A388" s="10" t="s">
        <v>793</v>
      </c>
      <c r="B388" s="10" t="s">
        <v>794</v>
      </c>
      <c r="C388" s="10">
        <v>84.0</v>
      </c>
      <c r="D388" s="11">
        <v>45712.0</v>
      </c>
      <c r="E388" s="11">
        <v>45721.0</v>
      </c>
      <c r="F388" s="10" t="s">
        <v>31</v>
      </c>
      <c r="G388" s="10">
        <v>74.0</v>
      </c>
      <c r="H388" s="12">
        <f t="shared" si="1"/>
        <v>9</v>
      </c>
      <c r="I388" s="13"/>
      <c r="J388" s="13"/>
      <c r="K388" s="13"/>
      <c r="L388" s="14"/>
    </row>
    <row r="389">
      <c r="A389" s="10" t="s">
        <v>795</v>
      </c>
      <c r="B389" s="10" t="s">
        <v>796</v>
      </c>
      <c r="C389" s="10">
        <v>47.0</v>
      </c>
      <c r="D389" s="11">
        <v>45761.0</v>
      </c>
      <c r="E389" s="11">
        <v>45763.0</v>
      </c>
      <c r="F389" s="10" t="s">
        <v>17</v>
      </c>
      <c r="G389" s="10">
        <v>79.0</v>
      </c>
      <c r="H389" s="12">
        <f t="shared" si="1"/>
        <v>2</v>
      </c>
      <c r="I389" s="15"/>
      <c r="J389" s="15"/>
      <c r="K389" s="15"/>
      <c r="L389" s="16"/>
    </row>
    <row r="390">
      <c r="A390" s="10" t="s">
        <v>797</v>
      </c>
      <c r="B390" s="10" t="s">
        <v>798</v>
      </c>
      <c r="C390" s="10">
        <v>69.0</v>
      </c>
      <c r="D390" s="11">
        <v>45920.0</v>
      </c>
      <c r="E390" s="11">
        <v>45923.0</v>
      </c>
      <c r="F390" s="10" t="s">
        <v>31</v>
      </c>
      <c r="G390" s="10">
        <v>62.0</v>
      </c>
      <c r="H390" s="12">
        <f t="shared" si="1"/>
        <v>3</v>
      </c>
      <c r="I390" s="13"/>
      <c r="J390" s="13"/>
      <c r="K390" s="13"/>
      <c r="L390" s="14"/>
    </row>
    <row r="391">
      <c r="A391" s="10" t="s">
        <v>799</v>
      </c>
      <c r="B391" s="10" t="s">
        <v>800</v>
      </c>
      <c r="C391" s="10">
        <v>26.0</v>
      </c>
      <c r="D391" s="11">
        <v>46020.0</v>
      </c>
      <c r="E391" s="11">
        <v>46028.0</v>
      </c>
      <c r="F391" s="10" t="s">
        <v>17</v>
      </c>
      <c r="G391" s="10">
        <v>97.0</v>
      </c>
      <c r="H391" s="12">
        <f t="shared" si="1"/>
        <v>8</v>
      </c>
      <c r="I391" s="15"/>
      <c r="J391" s="15"/>
      <c r="K391" s="15"/>
      <c r="L391" s="16"/>
    </row>
    <row r="392">
      <c r="A392" s="10" t="s">
        <v>801</v>
      </c>
      <c r="B392" s="10" t="s">
        <v>802</v>
      </c>
      <c r="C392" s="10">
        <v>32.0</v>
      </c>
      <c r="D392" s="11">
        <v>45786.0</v>
      </c>
      <c r="E392" s="11">
        <v>45793.0</v>
      </c>
      <c r="F392" s="10" t="s">
        <v>31</v>
      </c>
      <c r="G392" s="10">
        <v>67.0</v>
      </c>
      <c r="H392" s="12">
        <f t="shared" si="1"/>
        <v>7</v>
      </c>
      <c r="I392" s="13"/>
      <c r="J392" s="13"/>
      <c r="K392" s="13"/>
      <c r="L392" s="14"/>
    </row>
    <row r="393">
      <c r="A393" s="10" t="s">
        <v>803</v>
      </c>
      <c r="B393" s="10" t="s">
        <v>804</v>
      </c>
      <c r="C393" s="10">
        <v>31.0</v>
      </c>
      <c r="D393" s="11">
        <v>45833.0</v>
      </c>
      <c r="E393" s="11">
        <v>45844.0</v>
      </c>
      <c r="F393" s="10" t="s">
        <v>31</v>
      </c>
      <c r="G393" s="10">
        <v>96.0</v>
      </c>
      <c r="H393" s="12">
        <f t="shared" si="1"/>
        <v>11</v>
      </c>
      <c r="I393" s="15"/>
      <c r="J393" s="15"/>
      <c r="K393" s="15"/>
      <c r="L393" s="16"/>
    </row>
    <row r="394">
      <c r="A394" s="10" t="s">
        <v>805</v>
      </c>
      <c r="B394" s="10" t="s">
        <v>806</v>
      </c>
      <c r="C394" s="10">
        <v>3.0</v>
      </c>
      <c r="D394" s="11">
        <v>45903.0</v>
      </c>
      <c r="E394" s="11">
        <v>45906.0</v>
      </c>
      <c r="F394" s="10" t="s">
        <v>17</v>
      </c>
      <c r="G394" s="10">
        <v>91.0</v>
      </c>
      <c r="H394" s="12">
        <f t="shared" si="1"/>
        <v>3</v>
      </c>
      <c r="I394" s="13"/>
      <c r="J394" s="13"/>
      <c r="K394" s="13"/>
      <c r="L394" s="14"/>
    </row>
    <row r="395">
      <c r="A395" s="10" t="s">
        <v>807</v>
      </c>
      <c r="B395" s="10" t="s">
        <v>808</v>
      </c>
      <c r="C395" s="10">
        <v>8.0</v>
      </c>
      <c r="D395" s="11">
        <v>45959.0</v>
      </c>
      <c r="E395" s="11">
        <v>45966.0</v>
      </c>
      <c r="F395" s="10" t="s">
        <v>31</v>
      </c>
      <c r="G395" s="10">
        <v>75.0</v>
      </c>
      <c r="H395" s="12">
        <f t="shared" si="1"/>
        <v>7</v>
      </c>
      <c r="I395" s="15"/>
      <c r="J395" s="15"/>
      <c r="K395" s="15"/>
      <c r="L395" s="16"/>
    </row>
    <row r="396">
      <c r="A396" s="10" t="s">
        <v>809</v>
      </c>
      <c r="B396" s="10" t="s">
        <v>810</v>
      </c>
      <c r="C396" s="10">
        <v>0.0</v>
      </c>
      <c r="D396" s="11">
        <v>45766.0</v>
      </c>
      <c r="E396" s="11">
        <v>45773.0</v>
      </c>
      <c r="F396" s="10" t="s">
        <v>24</v>
      </c>
      <c r="G396" s="10">
        <v>80.0</v>
      </c>
      <c r="H396" s="12">
        <f t="shared" si="1"/>
        <v>7</v>
      </c>
      <c r="I396" s="13"/>
      <c r="J396" s="13"/>
      <c r="K396" s="13"/>
      <c r="L396" s="14"/>
    </row>
    <row r="397">
      <c r="A397" s="10" t="s">
        <v>811</v>
      </c>
      <c r="B397" s="10" t="s">
        <v>812</v>
      </c>
      <c r="C397" s="10">
        <v>29.0</v>
      </c>
      <c r="D397" s="11">
        <v>45819.0</v>
      </c>
      <c r="E397" s="11">
        <v>45823.0</v>
      </c>
      <c r="F397" s="10" t="s">
        <v>27</v>
      </c>
      <c r="G397" s="10">
        <v>87.0</v>
      </c>
      <c r="H397" s="12">
        <f t="shared" si="1"/>
        <v>4</v>
      </c>
      <c r="I397" s="15"/>
      <c r="J397" s="15"/>
      <c r="K397" s="15"/>
      <c r="L397" s="16"/>
    </row>
    <row r="398">
      <c r="A398" s="10" t="s">
        <v>813</v>
      </c>
      <c r="B398" s="10" t="s">
        <v>814</v>
      </c>
      <c r="C398" s="10">
        <v>58.0</v>
      </c>
      <c r="D398" s="11">
        <v>45785.0</v>
      </c>
      <c r="E398" s="11">
        <v>45796.0</v>
      </c>
      <c r="F398" s="10" t="s">
        <v>24</v>
      </c>
      <c r="G398" s="10">
        <v>64.0</v>
      </c>
      <c r="H398" s="12">
        <f t="shared" si="1"/>
        <v>11</v>
      </c>
      <c r="I398" s="13"/>
      <c r="J398" s="13"/>
      <c r="K398" s="13"/>
      <c r="L398" s="14"/>
    </row>
    <row r="399">
      <c r="A399" s="10" t="s">
        <v>815</v>
      </c>
      <c r="B399" s="10" t="s">
        <v>816</v>
      </c>
      <c r="C399" s="10">
        <v>24.0</v>
      </c>
      <c r="D399" s="11">
        <v>46010.0</v>
      </c>
      <c r="E399" s="11">
        <v>46014.0</v>
      </c>
      <c r="F399" s="10" t="s">
        <v>24</v>
      </c>
      <c r="G399" s="10">
        <v>84.0</v>
      </c>
      <c r="H399" s="12">
        <f t="shared" si="1"/>
        <v>4</v>
      </c>
      <c r="I399" s="15"/>
      <c r="J399" s="15"/>
      <c r="K399" s="15"/>
      <c r="L399" s="16"/>
    </row>
    <row r="400">
      <c r="A400" s="10" t="s">
        <v>817</v>
      </c>
      <c r="B400" s="10" t="s">
        <v>818</v>
      </c>
      <c r="C400" s="10">
        <v>19.0</v>
      </c>
      <c r="D400" s="11">
        <v>45811.0</v>
      </c>
      <c r="E400" s="11">
        <v>45825.0</v>
      </c>
      <c r="F400" s="10" t="s">
        <v>17</v>
      </c>
      <c r="G400" s="10">
        <v>64.0</v>
      </c>
      <c r="H400" s="12">
        <f t="shared" si="1"/>
        <v>14</v>
      </c>
      <c r="I400" s="13"/>
      <c r="J400" s="13"/>
      <c r="K400" s="13"/>
      <c r="L400" s="14"/>
    </row>
    <row r="401">
      <c r="A401" s="10" t="s">
        <v>819</v>
      </c>
      <c r="B401" s="10" t="s">
        <v>820</v>
      </c>
      <c r="C401" s="10">
        <v>60.0</v>
      </c>
      <c r="D401" s="11">
        <v>45922.0</v>
      </c>
      <c r="E401" s="11">
        <v>45926.0</v>
      </c>
      <c r="F401" s="10" t="s">
        <v>31</v>
      </c>
      <c r="G401" s="10">
        <v>97.0</v>
      </c>
      <c r="H401" s="12">
        <f t="shared" si="1"/>
        <v>4</v>
      </c>
      <c r="I401" s="15"/>
      <c r="J401" s="15"/>
      <c r="K401" s="15"/>
      <c r="L401" s="16"/>
    </row>
    <row r="402">
      <c r="A402" s="10" t="s">
        <v>821</v>
      </c>
      <c r="B402" s="10" t="s">
        <v>822</v>
      </c>
      <c r="C402" s="10">
        <v>49.0</v>
      </c>
      <c r="D402" s="11">
        <v>45868.0</v>
      </c>
      <c r="E402" s="11">
        <v>45880.0</v>
      </c>
      <c r="F402" s="10" t="s">
        <v>17</v>
      </c>
      <c r="G402" s="10">
        <v>70.0</v>
      </c>
      <c r="H402" s="12">
        <f t="shared" si="1"/>
        <v>12</v>
      </c>
      <c r="I402" s="13"/>
      <c r="J402" s="13"/>
      <c r="K402" s="13"/>
      <c r="L402" s="14"/>
    </row>
    <row r="403">
      <c r="A403" s="10" t="s">
        <v>823</v>
      </c>
      <c r="B403" s="10" t="s">
        <v>824</v>
      </c>
      <c r="C403" s="10">
        <v>65.0</v>
      </c>
      <c r="D403" s="11">
        <v>46021.0</v>
      </c>
      <c r="E403" s="11">
        <v>46033.0</v>
      </c>
      <c r="F403" s="10" t="s">
        <v>24</v>
      </c>
      <c r="G403" s="10">
        <v>68.0</v>
      </c>
      <c r="H403" s="12">
        <f t="shared" si="1"/>
        <v>12</v>
      </c>
      <c r="I403" s="15"/>
      <c r="J403" s="15"/>
      <c r="K403" s="15"/>
      <c r="L403" s="16"/>
    </row>
    <row r="404">
      <c r="A404" s="10" t="s">
        <v>825</v>
      </c>
      <c r="B404" s="10" t="s">
        <v>826</v>
      </c>
      <c r="C404" s="10">
        <v>84.0</v>
      </c>
      <c r="D404" s="11">
        <v>45883.0</v>
      </c>
      <c r="E404" s="11">
        <v>45889.0</v>
      </c>
      <c r="F404" s="10" t="s">
        <v>31</v>
      </c>
      <c r="G404" s="10">
        <v>62.0</v>
      </c>
      <c r="H404" s="12">
        <f t="shared" si="1"/>
        <v>6</v>
      </c>
      <c r="I404" s="13"/>
      <c r="J404" s="13"/>
      <c r="K404" s="13"/>
      <c r="L404" s="14"/>
    </row>
    <row r="405">
      <c r="A405" s="10" t="s">
        <v>827</v>
      </c>
      <c r="B405" s="10" t="s">
        <v>828</v>
      </c>
      <c r="C405" s="10">
        <v>75.0</v>
      </c>
      <c r="D405" s="11">
        <v>45943.0</v>
      </c>
      <c r="E405" s="11">
        <v>45953.0</v>
      </c>
      <c r="F405" s="10" t="s">
        <v>31</v>
      </c>
      <c r="G405" s="10">
        <v>80.0</v>
      </c>
      <c r="H405" s="12">
        <f t="shared" si="1"/>
        <v>10</v>
      </c>
      <c r="I405" s="15"/>
      <c r="J405" s="15"/>
      <c r="K405" s="15"/>
      <c r="L405" s="16"/>
    </row>
    <row r="406">
      <c r="A406" s="10" t="s">
        <v>829</v>
      </c>
      <c r="B406" s="10" t="s">
        <v>830</v>
      </c>
      <c r="C406" s="10">
        <v>27.0</v>
      </c>
      <c r="D406" s="11">
        <v>45875.0</v>
      </c>
      <c r="E406" s="11">
        <v>45889.0</v>
      </c>
      <c r="F406" s="10" t="s">
        <v>31</v>
      </c>
      <c r="G406" s="10">
        <v>92.0</v>
      </c>
      <c r="H406" s="12">
        <f t="shared" si="1"/>
        <v>14</v>
      </c>
      <c r="I406" s="13"/>
      <c r="J406" s="13"/>
      <c r="K406" s="13"/>
      <c r="L406" s="14"/>
    </row>
    <row r="407">
      <c r="A407" s="10" t="s">
        <v>831</v>
      </c>
      <c r="B407" s="10" t="s">
        <v>832</v>
      </c>
      <c r="C407" s="10">
        <v>84.0</v>
      </c>
      <c r="D407" s="11">
        <v>45837.0</v>
      </c>
      <c r="E407" s="11">
        <v>45839.0</v>
      </c>
      <c r="F407" s="10" t="s">
        <v>24</v>
      </c>
      <c r="G407" s="10">
        <v>77.0</v>
      </c>
      <c r="H407" s="12">
        <f t="shared" si="1"/>
        <v>2</v>
      </c>
      <c r="I407" s="15"/>
      <c r="J407" s="15"/>
      <c r="K407" s="15"/>
      <c r="L407" s="16"/>
    </row>
    <row r="408">
      <c r="A408" s="10" t="s">
        <v>833</v>
      </c>
      <c r="B408" s="10" t="s">
        <v>834</v>
      </c>
      <c r="C408" s="10">
        <v>57.0</v>
      </c>
      <c r="D408" s="11">
        <v>45936.0</v>
      </c>
      <c r="E408" s="11">
        <v>45942.0</v>
      </c>
      <c r="F408" s="10" t="s">
        <v>24</v>
      </c>
      <c r="G408" s="10">
        <v>76.0</v>
      </c>
      <c r="H408" s="12">
        <f t="shared" si="1"/>
        <v>6</v>
      </c>
      <c r="I408" s="13"/>
      <c r="J408" s="13"/>
      <c r="K408" s="13"/>
      <c r="L408" s="14"/>
    </row>
    <row r="409">
      <c r="A409" s="10" t="s">
        <v>835</v>
      </c>
      <c r="B409" s="10" t="s">
        <v>836</v>
      </c>
      <c r="C409" s="10">
        <v>68.0</v>
      </c>
      <c r="D409" s="11">
        <v>45796.0</v>
      </c>
      <c r="E409" s="11">
        <v>45810.0</v>
      </c>
      <c r="F409" s="10" t="s">
        <v>31</v>
      </c>
      <c r="G409" s="10">
        <v>74.0</v>
      </c>
      <c r="H409" s="12">
        <f t="shared" si="1"/>
        <v>14</v>
      </c>
      <c r="I409" s="15"/>
      <c r="J409" s="15"/>
      <c r="K409" s="15"/>
      <c r="L409" s="16"/>
    </row>
    <row r="410">
      <c r="A410" s="10" t="s">
        <v>837</v>
      </c>
      <c r="B410" s="10" t="s">
        <v>838</v>
      </c>
      <c r="C410" s="10">
        <v>34.0</v>
      </c>
      <c r="D410" s="11">
        <v>45869.0</v>
      </c>
      <c r="E410" s="11">
        <v>45882.0</v>
      </c>
      <c r="F410" s="10" t="s">
        <v>27</v>
      </c>
      <c r="G410" s="10">
        <v>75.0</v>
      </c>
      <c r="H410" s="12">
        <f t="shared" si="1"/>
        <v>13</v>
      </c>
      <c r="I410" s="13"/>
      <c r="J410" s="13"/>
      <c r="K410" s="13"/>
      <c r="L410" s="14"/>
    </row>
    <row r="411">
      <c r="A411" s="10" t="s">
        <v>839</v>
      </c>
      <c r="B411" s="10" t="s">
        <v>840</v>
      </c>
      <c r="C411" s="10">
        <v>33.0</v>
      </c>
      <c r="D411" s="11">
        <v>45905.0</v>
      </c>
      <c r="E411" s="11">
        <v>45917.0</v>
      </c>
      <c r="F411" s="10" t="s">
        <v>17</v>
      </c>
      <c r="G411" s="10">
        <v>98.0</v>
      </c>
      <c r="H411" s="12">
        <f t="shared" si="1"/>
        <v>12</v>
      </c>
      <c r="I411" s="15"/>
      <c r="J411" s="15"/>
      <c r="K411" s="15"/>
      <c r="L411" s="16"/>
    </row>
    <row r="412">
      <c r="A412" s="10" t="s">
        <v>841</v>
      </c>
      <c r="B412" s="10" t="s">
        <v>842</v>
      </c>
      <c r="C412" s="10">
        <v>69.0</v>
      </c>
      <c r="D412" s="11">
        <v>45805.0</v>
      </c>
      <c r="E412" s="11">
        <v>45817.0</v>
      </c>
      <c r="F412" s="10" t="s">
        <v>27</v>
      </c>
      <c r="G412" s="10">
        <v>60.0</v>
      </c>
      <c r="H412" s="12">
        <f t="shared" si="1"/>
        <v>12</v>
      </c>
      <c r="I412" s="13"/>
      <c r="J412" s="13"/>
      <c r="K412" s="13"/>
      <c r="L412" s="14"/>
    </row>
    <row r="413">
      <c r="A413" s="10" t="s">
        <v>843</v>
      </c>
      <c r="B413" s="10" t="s">
        <v>844</v>
      </c>
      <c r="C413" s="10">
        <v>71.0</v>
      </c>
      <c r="D413" s="11">
        <v>46000.0</v>
      </c>
      <c r="E413" s="11">
        <v>46003.0</v>
      </c>
      <c r="F413" s="10" t="s">
        <v>24</v>
      </c>
      <c r="G413" s="10">
        <v>63.0</v>
      </c>
      <c r="H413" s="12">
        <f t="shared" si="1"/>
        <v>3</v>
      </c>
      <c r="I413" s="15"/>
      <c r="J413" s="15"/>
      <c r="K413" s="15"/>
      <c r="L413" s="16"/>
    </row>
    <row r="414">
      <c r="A414" s="10" t="s">
        <v>845</v>
      </c>
      <c r="B414" s="10" t="s">
        <v>846</v>
      </c>
      <c r="C414" s="10">
        <v>57.0</v>
      </c>
      <c r="D414" s="11">
        <v>45960.0</v>
      </c>
      <c r="E414" s="11">
        <v>45966.0</v>
      </c>
      <c r="F414" s="10" t="s">
        <v>27</v>
      </c>
      <c r="G414" s="10">
        <v>74.0</v>
      </c>
      <c r="H414" s="12">
        <f t="shared" si="1"/>
        <v>6</v>
      </c>
      <c r="I414" s="13"/>
      <c r="J414" s="13"/>
      <c r="K414" s="13"/>
      <c r="L414" s="14"/>
    </row>
    <row r="415">
      <c r="A415" s="10" t="s">
        <v>847</v>
      </c>
      <c r="B415" s="10" t="s">
        <v>848</v>
      </c>
      <c r="C415" s="10">
        <v>62.0</v>
      </c>
      <c r="D415" s="11">
        <v>45884.0</v>
      </c>
      <c r="E415" s="11">
        <v>45893.0</v>
      </c>
      <c r="F415" s="10" t="s">
        <v>27</v>
      </c>
      <c r="G415" s="10">
        <v>73.0</v>
      </c>
      <c r="H415" s="12">
        <f t="shared" si="1"/>
        <v>9</v>
      </c>
      <c r="I415" s="15"/>
      <c r="J415" s="15"/>
      <c r="K415" s="15"/>
      <c r="L415" s="16"/>
    </row>
    <row r="416">
      <c r="A416" s="10" t="s">
        <v>849</v>
      </c>
      <c r="B416" s="10" t="s">
        <v>850</v>
      </c>
      <c r="C416" s="10">
        <v>75.0</v>
      </c>
      <c r="D416" s="11">
        <v>45696.0</v>
      </c>
      <c r="E416" s="11">
        <v>45705.0</v>
      </c>
      <c r="F416" s="10" t="s">
        <v>27</v>
      </c>
      <c r="G416" s="10">
        <v>94.0</v>
      </c>
      <c r="H416" s="12">
        <f t="shared" si="1"/>
        <v>9</v>
      </c>
      <c r="I416" s="13"/>
      <c r="J416" s="13"/>
      <c r="K416" s="13"/>
      <c r="L416" s="14"/>
    </row>
    <row r="417">
      <c r="A417" s="10" t="s">
        <v>851</v>
      </c>
      <c r="B417" s="10" t="s">
        <v>852</v>
      </c>
      <c r="C417" s="10">
        <v>76.0</v>
      </c>
      <c r="D417" s="11">
        <v>45867.0</v>
      </c>
      <c r="E417" s="11">
        <v>45870.0</v>
      </c>
      <c r="F417" s="10" t="s">
        <v>24</v>
      </c>
      <c r="G417" s="10">
        <v>92.0</v>
      </c>
      <c r="H417" s="12">
        <f t="shared" si="1"/>
        <v>3</v>
      </c>
      <c r="I417" s="15"/>
      <c r="J417" s="15"/>
      <c r="K417" s="15"/>
      <c r="L417" s="16"/>
    </row>
    <row r="418">
      <c r="A418" s="10" t="s">
        <v>853</v>
      </c>
      <c r="B418" s="10" t="s">
        <v>854</v>
      </c>
      <c r="C418" s="10">
        <v>5.0</v>
      </c>
      <c r="D418" s="11">
        <v>45876.0</v>
      </c>
      <c r="E418" s="11">
        <v>45883.0</v>
      </c>
      <c r="F418" s="10" t="s">
        <v>24</v>
      </c>
      <c r="G418" s="10">
        <v>86.0</v>
      </c>
      <c r="H418" s="12">
        <f t="shared" si="1"/>
        <v>7</v>
      </c>
      <c r="I418" s="13"/>
      <c r="J418" s="13"/>
      <c r="K418" s="13"/>
      <c r="L418" s="14"/>
    </row>
    <row r="419">
      <c r="A419" s="10" t="s">
        <v>855</v>
      </c>
      <c r="B419" s="10" t="s">
        <v>856</v>
      </c>
      <c r="C419" s="10">
        <v>45.0</v>
      </c>
      <c r="D419" s="11">
        <v>45799.0</v>
      </c>
      <c r="E419" s="11">
        <v>45803.0</v>
      </c>
      <c r="F419" s="10" t="s">
        <v>17</v>
      </c>
      <c r="G419" s="10">
        <v>67.0</v>
      </c>
      <c r="H419" s="12">
        <f t="shared" si="1"/>
        <v>4</v>
      </c>
      <c r="I419" s="15"/>
      <c r="J419" s="15"/>
      <c r="K419" s="15"/>
      <c r="L419" s="16"/>
    </row>
    <row r="420">
      <c r="A420" s="10" t="s">
        <v>857</v>
      </c>
      <c r="B420" s="10" t="s">
        <v>858</v>
      </c>
      <c r="C420" s="10">
        <v>61.0</v>
      </c>
      <c r="D420" s="11">
        <v>45804.0</v>
      </c>
      <c r="E420" s="11">
        <v>45818.0</v>
      </c>
      <c r="F420" s="10" t="s">
        <v>24</v>
      </c>
      <c r="G420" s="10">
        <v>73.0</v>
      </c>
      <c r="H420" s="12">
        <f t="shared" si="1"/>
        <v>14</v>
      </c>
      <c r="I420" s="13"/>
      <c r="J420" s="13"/>
      <c r="K420" s="13"/>
      <c r="L420" s="14"/>
    </row>
    <row r="421">
      <c r="A421" s="10" t="s">
        <v>859</v>
      </c>
      <c r="B421" s="10" t="s">
        <v>860</v>
      </c>
      <c r="C421" s="10">
        <v>83.0</v>
      </c>
      <c r="D421" s="11">
        <v>45938.0</v>
      </c>
      <c r="E421" s="11">
        <v>45946.0</v>
      </c>
      <c r="F421" s="10" t="s">
        <v>27</v>
      </c>
      <c r="G421" s="10">
        <v>83.0</v>
      </c>
      <c r="H421" s="12">
        <f t="shared" si="1"/>
        <v>8</v>
      </c>
      <c r="I421" s="15"/>
      <c r="J421" s="15"/>
      <c r="K421" s="15"/>
      <c r="L421" s="16"/>
    </row>
    <row r="422">
      <c r="A422" s="10" t="s">
        <v>861</v>
      </c>
      <c r="B422" s="10" t="s">
        <v>862</v>
      </c>
      <c r="C422" s="10">
        <v>13.0</v>
      </c>
      <c r="D422" s="11">
        <v>45759.0</v>
      </c>
      <c r="E422" s="11">
        <v>45766.0</v>
      </c>
      <c r="F422" s="10" t="s">
        <v>17</v>
      </c>
      <c r="G422" s="10">
        <v>81.0</v>
      </c>
      <c r="H422" s="12">
        <f t="shared" si="1"/>
        <v>7</v>
      </c>
      <c r="I422" s="13"/>
      <c r="J422" s="13"/>
      <c r="K422" s="13"/>
      <c r="L422" s="14"/>
    </row>
    <row r="423">
      <c r="A423" s="10" t="s">
        <v>863</v>
      </c>
      <c r="B423" s="10" t="s">
        <v>864</v>
      </c>
      <c r="C423" s="10">
        <v>47.0</v>
      </c>
      <c r="D423" s="11">
        <v>45740.0</v>
      </c>
      <c r="E423" s="11">
        <v>45754.0</v>
      </c>
      <c r="F423" s="10" t="s">
        <v>27</v>
      </c>
      <c r="G423" s="10">
        <v>62.0</v>
      </c>
      <c r="H423" s="12">
        <f t="shared" si="1"/>
        <v>14</v>
      </c>
      <c r="I423" s="15"/>
      <c r="J423" s="15"/>
      <c r="K423" s="15"/>
      <c r="L423" s="16"/>
    </row>
    <row r="424">
      <c r="A424" s="10" t="s">
        <v>865</v>
      </c>
      <c r="B424" s="10" t="s">
        <v>866</v>
      </c>
      <c r="C424" s="10">
        <v>41.0</v>
      </c>
      <c r="D424" s="11">
        <v>45858.0</v>
      </c>
      <c r="E424" s="11">
        <v>45870.0</v>
      </c>
      <c r="F424" s="10" t="s">
        <v>24</v>
      </c>
      <c r="G424" s="10">
        <v>79.0</v>
      </c>
      <c r="H424" s="12">
        <f t="shared" si="1"/>
        <v>12</v>
      </c>
      <c r="I424" s="13"/>
      <c r="J424" s="13"/>
      <c r="K424" s="13"/>
      <c r="L424" s="14"/>
    </row>
    <row r="425">
      <c r="A425" s="10" t="s">
        <v>867</v>
      </c>
      <c r="B425" s="10" t="s">
        <v>868</v>
      </c>
      <c r="C425" s="10">
        <v>44.0</v>
      </c>
      <c r="D425" s="11">
        <v>45863.0</v>
      </c>
      <c r="E425" s="11">
        <v>45872.0</v>
      </c>
      <c r="F425" s="10" t="s">
        <v>24</v>
      </c>
      <c r="G425" s="10">
        <v>78.0</v>
      </c>
      <c r="H425" s="12">
        <f t="shared" si="1"/>
        <v>9</v>
      </c>
      <c r="I425" s="15"/>
      <c r="J425" s="15"/>
      <c r="K425" s="15"/>
      <c r="L425" s="16"/>
    </row>
    <row r="426">
      <c r="A426" s="10" t="s">
        <v>869</v>
      </c>
      <c r="B426" s="10" t="s">
        <v>870</v>
      </c>
      <c r="C426" s="10">
        <v>46.0</v>
      </c>
      <c r="D426" s="11">
        <v>45777.0</v>
      </c>
      <c r="E426" s="11">
        <v>45783.0</v>
      </c>
      <c r="F426" s="10" t="s">
        <v>31</v>
      </c>
      <c r="G426" s="10">
        <v>95.0</v>
      </c>
      <c r="H426" s="12">
        <f t="shared" si="1"/>
        <v>6</v>
      </c>
      <c r="I426" s="13"/>
      <c r="J426" s="13"/>
      <c r="K426" s="13"/>
      <c r="L426" s="14"/>
    </row>
    <row r="427">
      <c r="A427" s="10" t="s">
        <v>871</v>
      </c>
      <c r="B427" s="10" t="s">
        <v>872</v>
      </c>
      <c r="C427" s="10">
        <v>39.0</v>
      </c>
      <c r="D427" s="11">
        <v>45943.0</v>
      </c>
      <c r="E427" s="11">
        <v>45952.0</v>
      </c>
      <c r="F427" s="10" t="s">
        <v>27</v>
      </c>
      <c r="G427" s="10">
        <v>92.0</v>
      </c>
      <c r="H427" s="12">
        <f t="shared" si="1"/>
        <v>9</v>
      </c>
      <c r="I427" s="15"/>
      <c r="J427" s="15"/>
      <c r="K427" s="15"/>
      <c r="L427" s="16"/>
    </row>
    <row r="428">
      <c r="A428" s="10" t="s">
        <v>873</v>
      </c>
      <c r="B428" s="10" t="s">
        <v>874</v>
      </c>
      <c r="C428" s="10">
        <v>51.0</v>
      </c>
      <c r="D428" s="11">
        <v>45799.0</v>
      </c>
      <c r="E428" s="11">
        <v>45810.0</v>
      </c>
      <c r="F428" s="10" t="s">
        <v>27</v>
      </c>
      <c r="G428" s="10">
        <v>94.0</v>
      </c>
      <c r="H428" s="12">
        <f t="shared" si="1"/>
        <v>11</v>
      </c>
      <c r="I428" s="13"/>
      <c r="J428" s="13"/>
      <c r="K428" s="13"/>
      <c r="L428" s="14"/>
    </row>
    <row r="429">
      <c r="A429" s="10" t="s">
        <v>875</v>
      </c>
      <c r="B429" s="10" t="s">
        <v>876</v>
      </c>
      <c r="C429" s="10">
        <v>58.0</v>
      </c>
      <c r="D429" s="11">
        <v>45879.0</v>
      </c>
      <c r="E429" s="11">
        <v>45888.0</v>
      </c>
      <c r="F429" s="10" t="s">
        <v>17</v>
      </c>
      <c r="G429" s="10">
        <v>63.0</v>
      </c>
      <c r="H429" s="12">
        <f t="shared" si="1"/>
        <v>9</v>
      </c>
      <c r="I429" s="15"/>
      <c r="J429" s="15"/>
      <c r="K429" s="15"/>
      <c r="L429" s="16"/>
    </row>
    <row r="430">
      <c r="A430" s="10" t="s">
        <v>877</v>
      </c>
      <c r="B430" s="10" t="s">
        <v>878</v>
      </c>
      <c r="C430" s="10">
        <v>67.0</v>
      </c>
      <c r="D430" s="11">
        <v>45921.0</v>
      </c>
      <c r="E430" s="11">
        <v>45923.0</v>
      </c>
      <c r="F430" s="10" t="s">
        <v>31</v>
      </c>
      <c r="G430" s="10">
        <v>81.0</v>
      </c>
      <c r="H430" s="12">
        <f t="shared" si="1"/>
        <v>2</v>
      </c>
      <c r="I430" s="13"/>
      <c r="J430" s="13"/>
      <c r="K430" s="13"/>
      <c r="L430" s="14"/>
    </row>
    <row r="431">
      <c r="A431" s="10" t="s">
        <v>879</v>
      </c>
      <c r="B431" s="10" t="s">
        <v>277</v>
      </c>
      <c r="C431" s="10">
        <v>40.0</v>
      </c>
      <c r="D431" s="11">
        <v>45784.0</v>
      </c>
      <c r="E431" s="11">
        <v>45791.0</v>
      </c>
      <c r="F431" s="10" t="s">
        <v>31</v>
      </c>
      <c r="G431" s="10">
        <v>75.0</v>
      </c>
      <c r="H431" s="12">
        <f t="shared" si="1"/>
        <v>7</v>
      </c>
      <c r="I431" s="15"/>
      <c r="J431" s="15"/>
      <c r="K431" s="15"/>
      <c r="L431" s="16"/>
    </row>
    <row r="432">
      <c r="A432" s="10" t="s">
        <v>880</v>
      </c>
      <c r="B432" s="10" t="s">
        <v>881</v>
      </c>
      <c r="C432" s="10">
        <v>61.0</v>
      </c>
      <c r="D432" s="11">
        <v>45815.0</v>
      </c>
      <c r="E432" s="11">
        <v>45827.0</v>
      </c>
      <c r="F432" s="10" t="s">
        <v>27</v>
      </c>
      <c r="G432" s="10">
        <v>94.0</v>
      </c>
      <c r="H432" s="12">
        <f t="shared" si="1"/>
        <v>12</v>
      </c>
      <c r="I432" s="13"/>
      <c r="J432" s="13"/>
      <c r="K432" s="13"/>
      <c r="L432" s="14"/>
    </row>
    <row r="433">
      <c r="A433" s="10" t="s">
        <v>882</v>
      </c>
      <c r="B433" s="10" t="s">
        <v>883</v>
      </c>
      <c r="C433" s="10">
        <v>10.0</v>
      </c>
      <c r="D433" s="11">
        <v>45707.0</v>
      </c>
      <c r="E433" s="11">
        <v>45712.0</v>
      </c>
      <c r="F433" s="10" t="s">
        <v>31</v>
      </c>
      <c r="G433" s="10">
        <v>80.0</v>
      </c>
      <c r="H433" s="12">
        <f t="shared" si="1"/>
        <v>5</v>
      </c>
      <c r="I433" s="15"/>
      <c r="J433" s="15"/>
      <c r="K433" s="15"/>
      <c r="L433" s="16"/>
    </row>
    <row r="434">
      <c r="A434" s="10" t="s">
        <v>884</v>
      </c>
      <c r="B434" s="10" t="s">
        <v>885</v>
      </c>
      <c r="C434" s="10">
        <v>68.0</v>
      </c>
      <c r="D434" s="11">
        <v>45933.0</v>
      </c>
      <c r="E434" s="11">
        <v>45938.0</v>
      </c>
      <c r="F434" s="10" t="s">
        <v>31</v>
      </c>
      <c r="G434" s="10">
        <v>62.0</v>
      </c>
      <c r="H434" s="12">
        <f t="shared" si="1"/>
        <v>5</v>
      </c>
      <c r="I434" s="13"/>
      <c r="J434" s="13"/>
      <c r="K434" s="13"/>
      <c r="L434" s="14"/>
    </row>
    <row r="435">
      <c r="A435" s="10" t="s">
        <v>886</v>
      </c>
      <c r="B435" s="10" t="s">
        <v>887</v>
      </c>
      <c r="C435" s="10">
        <v>43.0</v>
      </c>
      <c r="D435" s="11">
        <v>45858.0</v>
      </c>
      <c r="E435" s="11">
        <v>45871.0</v>
      </c>
      <c r="F435" s="10" t="s">
        <v>27</v>
      </c>
      <c r="G435" s="10">
        <v>68.0</v>
      </c>
      <c r="H435" s="12">
        <f t="shared" si="1"/>
        <v>13</v>
      </c>
      <c r="I435" s="15"/>
      <c r="J435" s="15"/>
      <c r="K435" s="15"/>
      <c r="L435" s="16"/>
    </row>
    <row r="436">
      <c r="A436" s="10" t="s">
        <v>888</v>
      </c>
      <c r="B436" s="10" t="s">
        <v>889</v>
      </c>
      <c r="C436" s="10">
        <v>67.0</v>
      </c>
      <c r="D436" s="11">
        <v>45873.0</v>
      </c>
      <c r="E436" s="11">
        <v>45874.0</v>
      </c>
      <c r="F436" s="10" t="s">
        <v>24</v>
      </c>
      <c r="G436" s="10">
        <v>67.0</v>
      </c>
      <c r="H436" s="12">
        <f t="shared" si="1"/>
        <v>1</v>
      </c>
      <c r="I436" s="13"/>
      <c r="J436" s="13"/>
      <c r="K436" s="13"/>
      <c r="L436" s="14"/>
    </row>
    <row r="437">
      <c r="A437" s="10" t="s">
        <v>890</v>
      </c>
      <c r="B437" s="10" t="s">
        <v>891</v>
      </c>
      <c r="C437" s="10">
        <v>44.0</v>
      </c>
      <c r="D437" s="11">
        <v>45989.0</v>
      </c>
      <c r="E437" s="11">
        <v>45995.0</v>
      </c>
      <c r="F437" s="10" t="s">
        <v>24</v>
      </c>
      <c r="G437" s="10">
        <v>71.0</v>
      </c>
      <c r="H437" s="12">
        <f t="shared" si="1"/>
        <v>6</v>
      </c>
      <c r="I437" s="15"/>
      <c r="J437" s="15"/>
      <c r="K437" s="15"/>
      <c r="L437" s="16"/>
    </row>
    <row r="438">
      <c r="A438" s="10" t="s">
        <v>892</v>
      </c>
      <c r="B438" s="10" t="s">
        <v>893</v>
      </c>
      <c r="C438" s="10">
        <v>45.0</v>
      </c>
      <c r="D438" s="11">
        <v>45672.0</v>
      </c>
      <c r="E438" s="11">
        <v>45681.0</v>
      </c>
      <c r="F438" s="10" t="s">
        <v>24</v>
      </c>
      <c r="G438" s="10">
        <v>78.0</v>
      </c>
      <c r="H438" s="12">
        <f t="shared" si="1"/>
        <v>9</v>
      </c>
      <c r="I438" s="13"/>
      <c r="J438" s="13"/>
      <c r="K438" s="13"/>
      <c r="L438" s="14"/>
    </row>
    <row r="439">
      <c r="A439" s="10" t="s">
        <v>894</v>
      </c>
      <c r="B439" s="10" t="s">
        <v>895</v>
      </c>
      <c r="C439" s="10">
        <v>25.0</v>
      </c>
      <c r="D439" s="11">
        <v>45750.0</v>
      </c>
      <c r="E439" s="11">
        <v>45756.0</v>
      </c>
      <c r="F439" s="10" t="s">
        <v>31</v>
      </c>
      <c r="G439" s="10">
        <v>99.0</v>
      </c>
      <c r="H439" s="12">
        <f t="shared" si="1"/>
        <v>6</v>
      </c>
      <c r="I439" s="15"/>
      <c r="J439" s="15"/>
      <c r="K439" s="15"/>
      <c r="L439" s="16"/>
    </row>
    <row r="440">
      <c r="A440" s="10" t="s">
        <v>896</v>
      </c>
      <c r="B440" s="10" t="s">
        <v>897</v>
      </c>
      <c r="C440" s="10">
        <v>20.0</v>
      </c>
      <c r="D440" s="11">
        <v>45695.0</v>
      </c>
      <c r="E440" s="11">
        <v>45699.0</v>
      </c>
      <c r="F440" s="10" t="s">
        <v>24</v>
      </c>
      <c r="G440" s="10">
        <v>88.0</v>
      </c>
      <c r="H440" s="12">
        <f t="shared" si="1"/>
        <v>4</v>
      </c>
      <c r="I440" s="13"/>
      <c r="J440" s="13"/>
      <c r="K440" s="13"/>
      <c r="L440" s="14"/>
    </row>
    <row r="441">
      <c r="A441" s="10" t="s">
        <v>898</v>
      </c>
      <c r="B441" s="10" t="s">
        <v>899</v>
      </c>
      <c r="C441" s="10">
        <v>50.0</v>
      </c>
      <c r="D441" s="11">
        <v>45968.0</v>
      </c>
      <c r="E441" s="11">
        <v>45975.0</v>
      </c>
      <c r="F441" s="10" t="s">
        <v>31</v>
      </c>
      <c r="G441" s="10">
        <v>87.0</v>
      </c>
      <c r="H441" s="12">
        <f t="shared" si="1"/>
        <v>7</v>
      </c>
      <c r="I441" s="15"/>
      <c r="J441" s="15"/>
      <c r="K441" s="15"/>
      <c r="L441" s="16"/>
    </row>
    <row r="442">
      <c r="A442" s="10" t="s">
        <v>900</v>
      </c>
      <c r="B442" s="10" t="s">
        <v>901</v>
      </c>
      <c r="C442" s="10">
        <v>27.0</v>
      </c>
      <c r="D442" s="11">
        <v>45733.0</v>
      </c>
      <c r="E442" s="11">
        <v>45746.0</v>
      </c>
      <c r="F442" s="10" t="s">
        <v>31</v>
      </c>
      <c r="G442" s="10">
        <v>62.0</v>
      </c>
      <c r="H442" s="12">
        <f t="shared" si="1"/>
        <v>13</v>
      </c>
      <c r="I442" s="13"/>
      <c r="J442" s="13"/>
      <c r="K442" s="13"/>
      <c r="L442" s="14"/>
    </row>
    <row r="443">
      <c r="A443" s="10" t="s">
        <v>902</v>
      </c>
      <c r="B443" s="10" t="s">
        <v>903</v>
      </c>
      <c r="C443" s="10">
        <v>85.0</v>
      </c>
      <c r="D443" s="11">
        <v>45851.0</v>
      </c>
      <c r="E443" s="11">
        <v>45859.0</v>
      </c>
      <c r="F443" s="10" t="s">
        <v>31</v>
      </c>
      <c r="G443" s="10">
        <v>93.0</v>
      </c>
      <c r="H443" s="12">
        <f t="shared" si="1"/>
        <v>8</v>
      </c>
      <c r="I443" s="15"/>
      <c r="J443" s="15"/>
      <c r="K443" s="15"/>
      <c r="L443" s="16"/>
    </row>
    <row r="444">
      <c r="A444" s="10" t="s">
        <v>904</v>
      </c>
      <c r="B444" s="10" t="s">
        <v>905</v>
      </c>
      <c r="C444" s="10">
        <v>54.0</v>
      </c>
      <c r="D444" s="11">
        <v>45914.0</v>
      </c>
      <c r="E444" s="11">
        <v>45922.0</v>
      </c>
      <c r="F444" s="10" t="s">
        <v>27</v>
      </c>
      <c r="G444" s="10">
        <v>82.0</v>
      </c>
      <c r="H444" s="12">
        <f t="shared" si="1"/>
        <v>8</v>
      </c>
      <c r="I444" s="13"/>
      <c r="J444" s="13"/>
      <c r="K444" s="13"/>
      <c r="L444" s="14"/>
    </row>
    <row r="445">
      <c r="A445" s="10" t="s">
        <v>906</v>
      </c>
      <c r="B445" s="10" t="s">
        <v>907</v>
      </c>
      <c r="C445" s="10">
        <v>37.0</v>
      </c>
      <c r="D445" s="11">
        <v>45871.0</v>
      </c>
      <c r="E445" s="11">
        <v>45880.0</v>
      </c>
      <c r="F445" s="10" t="s">
        <v>17</v>
      </c>
      <c r="G445" s="10">
        <v>77.0</v>
      </c>
      <c r="H445" s="12">
        <f t="shared" si="1"/>
        <v>9</v>
      </c>
      <c r="I445" s="15"/>
      <c r="J445" s="15"/>
      <c r="K445" s="15"/>
      <c r="L445" s="16"/>
    </row>
    <row r="446">
      <c r="A446" s="10" t="s">
        <v>908</v>
      </c>
      <c r="B446" s="10" t="s">
        <v>909</v>
      </c>
      <c r="C446" s="10">
        <v>16.0</v>
      </c>
      <c r="D446" s="11">
        <v>45925.0</v>
      </c>
      <c r="E446" s="11">
        <v>45931.0</v>
      </c>
      <c r="F446" s="10" t="s">
        <v>27</v>
      </c>
      <c r="G446" s="10">
        <v>85.0</v>
      </c>
      <c r="H446" s="12">
        <f t="shared" si="1"/>
        <v>6</v>
      </c>
      <c r="I446" s="13"/>
      <c r="J446" s="13"/>
      <c r="K446" s="13"/>
      <c r="L446" s="14"/>
    </row>
    <row r="447">
      <c r="A447" s="10" t="s">
        <v>910</v>
      </c>
      <c r="B447" s="10" t="s">
        <v>911</v>
      </c>
      <c r="C447" s="10">
        <v>26.0</v>
      </c>
      <c r="D447" s="11">
        <v>46019.0</v>
      </c>
      <c r="E447" s="11">
        <v>46020.0</v>
      </c>
      <c r="F447" s="10" t="s">
        <v>31</v>
      </c>
      <c r="G447" s="10">
        <v>88.0</v>
      </c>
      <c r="H447" s="12">
        <f t="shared" si="1"/>
        <v>1</v>
      </c>
      <c r="I447" s="15"/>
      <c r="J447" s="15"/>
      <c r="K447" s="15"/>
      <c r="L447" s="16"/>
    </row>
    <row r="448">
      <c r="A448" s="10" t="s">
        <v>912</v>
      </c>
      <c r="B448" s="10" t="s">
        <v>913</v>
      </c>
      <c r="C448" s="10">
        <v>39.0</v>
      </c>
      <c r="D448" s="11">
        <v>45948.0</v>
      </c>
      <c r="E448" s="11">
        <v>45961.0</v>
      </c>
      <c r="F448" s="10" t="s">
        <v>17</v>
      </c>
      <c r="G448" s="10">
        <v>79.0</v>
      </c>
      <c r="H448" s="12">
        <f t="shared" si="1"/>
        <v>13</v>
      </c>
      <c r="I448" s="13"/>
      <c r="J448" s="13"/>
      <c r="K448" s="13"/>
      <c r="L448" s="14"/>
    </row>
    <row r="449">
      <c r="A449" s="10" t="s">
        <v>914</v>
      </c>
      <c r="B449" s="10" t="s">
        <v>915</v>
      </c>
      <c r="C449" s="10">
        <v>55.0</v>
      </c>
      <c r="D449" s="11">
        <v>45798.0</v>
      </c>
      <c r="E449" s="11">
        <v>45811.0</v>
      </c>
      <c r="F449" s="10" t="s">
        <v>27</v>
      </c>
      <c r="G449" s="10">
        <v>97.0</v>
      </c>
      <c r="H449" s="12">
        <f t="shared" si="1"/>
        <v>13</v>
      </c>
      <c r="I449" s="15"/>
      <c r="J449" s="15"/>
      <c r="K449" s="15"/>
      <c r="L449" s="16"/>
    </row>
    <row r="450">
      <c r="A450" s="10" t="s">
        <v>916</v>
      </c>
      <c r="B450" s="10" t="s">
        <v>917</v>
      </c>
      <c r="C450" s="10">
        <v>48.0</v>
      </c>
      <c r="D450" s="11">
        <v>45847.0</v>
      </c>
      <c r="E450" s="11">
        <v>45855.0</v>
      </c>
      <c r="F450" s="10" t="s">
        <v>17</v>
      </c>
      <c r="G450" s="10">
        <v>79.0</v>
      </c>
      <c r="H450" s="12">
        <f t="shared" si="1"/>
        <v>8</v>
      </c>
      <c r="I450" s="13"/>
      <c r="J450" s="13"/>
      <c r="K450" s="13"/>
      <c r="L450" s="14"/>
    </row>
    <row r="451">
      <c r="A451" s="10" t="s">
        <v>918</v>
      </c>
      <c r="B451" s="10" t="s">
        <v>919</v>
      </c>
      <c r="C451" s="10">
        <v>89.0</v>
      </c>
      <c r="D451" s="11">
        <v>45998.0</v>
      </c>
      <c r="E451" s="11">
        <v>46003.0</v>
      </c>
      <c r="F451" s="10" t="s">
        <v>24</v>
      </c>
      <c r="G451" s="10">
        <v>68.0</v>
      </c>
      <c r="H451" s="12">
        <f t="shared" si="1"/>
        <v>5</v>
      </c>
      <c r="I451" s="15"/>
      <c r="J451" s="15"/>
      <c r="K451" s="15"/>
      <c r="L451" s="16"/>
    </row>
    <row r="452">
      <c r="A452" s="10" t="s">
        <v>920</v>
      </c>
      <c r="B452" s="10" t="s">
        <v>921</v>
      </c>
      <c r="C452" s="10">
        <v>87.0</v>
      </c>
      <c r="D452" s="11">
        <v>45962.0</v>
      </c>
      <c r="E452" s="11">
        <v>45971.0</v>
      </c>
      <c r="F452" s="10" t="s">
        <v>27</v>
      </c>
      <c r="G452" s="10">
        <v>76.0</v>
      </c>
      <c r="H452" s="12">
        <f t="shared" si="1"/>
        <v>9</v>
      </c>
      <c r="I452" s="13"/>
      <c r="J452" s="13"/>
      <c r="K452" s="13"/>
      <c r="L452" s="14"/>
    </row>
    <row r="453">
      <c r="A453" s="10" t="s">
        <v>922</v>
      </c>
      <c r="B453" s="10" t="s">
        <v>923</v>
      </c>
      <c r="C453" s="10">
        <v>87.0</v>
      </c>
      <c r="D453" s="11">
        <v>45964.0</v>
      </c>
      <c r="E453" s="11">
        <v>45975.0</v>
      </c>
      <c r="F453" s="10" t="s">
        <v>27</v>
      </c>
      <c r="G453" s="10">
        <v>98.0</v>
      </c>
      <c r="H453" s="12">
        <f t="shared" si="1"/>
        <v>11</v>
      </c>
      <c r="I453" s="15"/>
      <c r="J453" s="15"/>
      <c r="K453" s="15"/>
      <c r="L453" s="16"/>
    </row>
    <row r="454">
      <c r="A454" s="10" t="s">
        <v>924</v>
      </c>
      <c r="B454" s="10" t="s">
        <v>925</v>
      </c>
      <c r="C454" s="10">
        <v>54.0</v>
      </c>
      <c r="D454" s="11">
        <v>45696.0</v>
      </c>
      <c r="E454" s="11">
        <v>45709.0</v>
      </c>
      <c r="F454" s="10" t="s">
        <v>27</v>
      </c>
      <c r="G454" s="10">
        <v>70.0</v>
      </c>
      <c r="H454" s="12">
        <f t="shared" si="1"/>
        <v>13</v>
      </c>
      <c r="I454" s="13"/>
      <c r="J454" s="13"/>
      <c r="K454" s="13"/>
      <c r="L454" s="14"/>
    </row>
    <row r="455">
      <c r="A455" s="10" t="s">
        <v>926</v>
      </c>
      <c r="B455" s="10" t="s">
        <v>927</v>
      </c>
      <c r="C455" s="10">
        <v>18.0</v>
      </c>
      <c r="D455" s="11">
        <v>45990.0</v>
      </c>
      <c r="E455" s="11">
        <v>46004.0</v>
      </c>
      <c r="F455" s="10" t="s">
        <v>24</v>
      </c>
      <c r="G455" s="10">
        <v>60.0</v>
      </c>
      <c r="H455" s="12">
        <f t="shared" si="1"/>
        <v>14</v>
      </c>
      <c r="I455" s="15"/>
      <c r="J455" s="15"/>
      <c r="K455" s="15"/>
      <c r="L455" s="16"/>
    </row>
    <row r="456">
      <c r="A456" s="10" t="s">
        <v>928</v>
      </c>
      <c r="B456" s="10" t="s">
        <v>929</v>
      </c>
      <c r="C456" s="10">
        <v>39.0</v>
      </c>
      <c r="D456" s="11">
        <v>45676.0</v>
      </c>
      <c r="E456" s="11">
        <v>45688.0</v>
      </c>
      <c r="F456" s="10" t="s">
        <v>31</v>
      </c>
      <c r="G456" s="10">
        <v>67.0</v>
      </c>
      <c r="H456" s="12">
        <f t="shared" si="1"/>
        <v>12</v>
      </c>
      <c r="I456" s="13"/>
      <c r="J456" s="13"/>
      <c r="K456" s="13"/>
      <c r="L456" s="14"/>
    </row>
    <row r="457">
      <c r="A457" s="10" t="s">
        <v>930</v>
      </c>
      <c r="B457" s="10" t="s">
        <v>931</v>
      </c>
      <c r="C457" s="10">
        <v>71.0</v>
      </c>
      <c r="D457" s="11">
        <v>45766.0</v>
      </c>
      <c r="E457" s="11">
        <v>45778.0</v>
      </c>
      <c r="F457" s="10" t="s">
        <v>27</v>
      </c>
      <c r="G457" s="10">
        <v>92.0</v>
      </c>
      <c r="H457" s="12">
        <f t="shared" si="1"/>
        <v>12</v>
      </c>
      <c r="I457" s="15"/>
      <c r="J457" s="15"/>
      <c r="K457" s="15"/>
      <c r="L457" s="16"/>
    </row>
    <row r="458">
      <c r="A458" s="10" t="s">
        <v>932</v>
      </c>
      <c r="B458" s="10" t="s">
        <v>933</v>
      </c>
      <c r="C458" s="10">
        <v>44.0</v>
      </c>
      <c r="D458" s="11">
        <v>45760.0</v>
      </c>
      <c r="E458" s="11">
        <v>45772.0</v>
      </c>
      <c r="F458" s="10" t="s">
        <v>17</v>
      </c>
      <c r="G458" s="10">
        <v>64.0</v>
      </c>
      <c r="H458" s="12">
        <f t="shared" si="1"/>
        <v>12</v>
      </c>
      <c r="I458" s="13"/>
      <c r="J458" s="13"/>
      <c r="K458" s="13"/>
      <c r="L458" s="14"/>
    </row>
    <row r="459">
      <c r="A459" s="10" t="s">
        <v>934</v>
      </c>
      <c r="B459" s="10" t="s">
        <v>935</v>
      </c>
      <c r="C459" s="10">
        <v>7.0</v>
      </c>
      <c r="D459" s="11">
        <v>46004.0</v>
      </c>
      <c r="E459" s="11">
        <v>46018.0</v>
      </c>
      <c r="F459" s="10" t="s">
        <v>27</v>
      </c>
      <c r="G459" s="10">
        <v>82.0</v>
      </c>
      <c r="H459" s="12">
        <f t="shared" si="1"/>
        <v>14</v>
      </c>
      <c r="I459" s="15"/>
      <c r="J459" s="15"/>
      <c r="K459" s="15"/>
      <c r="L459" s="16"/>
    </row>
    <row r="460">
      <c r="A460" s="10" t="s">
        <v>936</v>
      </c>
      <c r="B460" s="10" t="s">
        <v>937</v>
      </c>
      <c r="C460" s="10">
        <v>29.0</v>
      </c>
      <c r="D460" s="11">
        <v>45872.0</v>
      </c>
      <c r="E460" s="11">
        <v>45873.0</v>
      </c>
      <c r="F460" s="10" t="s">
        <v>27</v>
      </c>
      <c r="G460" s="10">
        <v>79.0</v>
      </c>
      <c r="H460" s="12">
        <f t="shared" si="1"/>
        <v>1</v>
      </c>
      <c r="I460" s="13"/>
      <c r="J460" s="13"/>
      <c r="K460" s="13"/>
      <c r="L460" s="14"/>
    </row>
    <row r="461">
      <c r="A461" s="10" t="s">
        <v>938</v>
      </c>
      <c r="B461" s="10" t="s">
        <v>939</v>
      </c>
      <c r="C461" s="10">
        <v>81.0</v>
      </c>
      <c r="D461" s="11">
        <v>45981.0</v>
      </c>
      <c r="E461" s="11">
        <v>45995.0</v>
      </c>
      <c r="F461" s="10" t="s">
        <v>17</v>
      </c>
      <c r="G461" s="10">
        <v>92.0</v>
      </c>
      <c r="H461" s="12">
        <f t="shared" si="1"/>
        <v>14</v>
      </c>
      <c r="I461" s="15"/>
      <c r="J461" s="15"/>
      <c r="K461" s="15"/>
      <c r="L461" s="16"/>
    </row>
    <row r="462">
      <c r="A462" s="10" t="s">
        <v>940</v>
      </c>
      <c r="B462" s="10" t="s">
        <v>941</v>
      </c>
      <c r="C462" s="10">
        <v>35.0</v>
      </c>
      <c r="D462" s="11">
        <v>45804.0</v>
      </c>
      <c r="E462" s="11">
        <v>45816.0</v>
      </c>
      <c r="F462" s="10" t="s">
        <v>17</v>
      </c>
      <c r="G462" s="10">
        <v>99.0</v>
      </c>
      <c r="H462" s="12">
        <f t="shared" si="1"/>
        <v>12</v>
      </c>
      <c r="I462" s="13"/>
      <c r="J462" s="13"/>
      <c r="K462" s="13"/>
      <c r="L462" s="14"/>
    </row>
    <row r="463">
      <c r="A463" s="10" t="s">
        <v>942</v>
      </c>
      <c r="B463" s="10" t="s">
        <v>943</v>
      </c>
      <c r="C463" s="10">
        <v>83.0</v>
      </c>
      <c r="D463" s="11">
        <v>45882.0</v>
      </c>
      <c r="E463" s="11">
        <v>45894.0</v>
      </c>
      <c r="F463" s="10" t="s">
        <v>27</v>
      </c>
      <c r="G463" s="10">
        <v>74.0</v>
      </c>
      <c r="H463" s="12">
        <f t="shared" si="1"/>
        <v>12</v>
      </c>
      <c r="I463" s="15"/>
      <c r="J463" s="15"/>
      <c r="K463" s="15"/>
      <c r="L463" s="16"/>
    </row>
    <row r="464">
      <c r="A464" s="10" t="s">
        <v>944</v>
      </c>
      <c r="B464" s="10" t="s">
        <v>945</v>
      </c>
      <c r="C464" s="10">
        <v>40.0</v>
      </c>
      <c r="D464" s="11">
        <v>45915.0</v>
      </c>
      <c r="E464" s="11">
        <v>45928.0</v>
      </c>
      <c r="F464" s="10" t="s">
        <v>24</v>
      </c>
      <c r="G464" s="10">
        <v>69.0</v>
      </c>
      <c r="H464" s="12">
        <f t="shared" si="1"/>
        <v>13</v>
      </c>
      <c r="I464" s="13"/>
      <c r="J464" s="13"/>
      <c r="K464" s="13"/>
      <c r="L464" s="14"/>
    </row>
    <row r="465">
      <c r="A465" s="10" t="s">
        <v>946</v>
      </c>
      <c r="B465" s="10" t="s">
        <v>947</v>
      </c>
      <c r="C465" s="10">
        <v>65.0</v>
      </c>
      <c r="D465" s="11">
        <v>45988.0</v>
      </c>
      <c r="E465" s="11">
        <v>46001.0</v>
      </c>
      <c r="F465" s="10" t="s">
        <v>24</v>
      </c>
      <c r="G465" s="10">
        <v>69.0</v>
      </c>
      <c r="H465" s="12">
        <f t="shared" si="1"/>
        <v>13</v>
      </c>
      <c r="I465" s="15"/>
      <c r="J465" s="15"/>
      <c r="K465" s="15"/>
      <c r="L465" s="16"/>
    </row>
    <row r="466">
      <c r="A466" s="10" t="s">
        <v>948</v>
      </c>
      <c r="B466" s="10" t="s">
        <v>949</v>
      </c>
      <c r="C466" s="10">
        <v>13.0</v>
      </c>
      <c r="D466" s="11">
        <v>45708.0</v>
      </c>
      <c r="E466" s="11">
        <v>45714.0</v>
      </c>
      <c r="F466" s="10" t="s">
        <v>17</v>
      </c>
      <c r="G466" s="10">
        <v>68.0</v>
      </c>
      <c r="H466" s="12">
        <f t="shared" si="1"/>
        <v>6</v>
      </c>
      <c r="I466" s="13"/>
      <c r="J466" s="13"/>
      <c r="K466" s="13"/>
      <c r="L466" s="14"/>
    </row>
    <row r="467">
      <c r="A467" s="10" t="s">
        <v>950</v>
      </c>
      <c r="B467" s="10" t="s">
        <v>951</v>
      </c>
      <c r="C467" s="10">
        <v>38.0</v>
      </c>
      <c r="D467" s="11">
        <v>45916.0</v>
      </c>
      <c r="E467" s="11">
        <v>45920.0</v>
      </c>
      <c r="F467" s="10" t="s">
        <v>31</v>
      </c>
      <c r="G467" s="10">
        <v>65.0</v>
      </c>
      <c r="H467" s="12">
        <f t="shared" si="1"/>
        <v>4</v>
      </c>
      <c r="I467" s="15"/>
      <c r="J467" s="15"/>
      <c r="K467" s="15"/>
      <c r="L467" s="16"/>
    </row>
    <row r="468">
      <c r="A468" s="10" t="s">
        <v>952</v>
      </c>
      <c r="B468" s="10" t="s">
        <v>953</v>
      </c>
      <c r="C468" s="10">
        <v>26.0</v>
      </c>
      <c r="D468" s="11">
        <v>45659.0</v>
      </c>
      <c r="E468" s="11">
        <v>45672.0</v>
      </c>
      <c r="F468" s="10" t="s">
        <v>27</v>
      </c>
      <c r="G468" s="10">
        <v>97.0</v>
      </c>
      <c r="H468" s="12">
        <f t="shared" si="1"/>
        <v>13</v>
      </c>
      <c r="I468" s="13"/>
      <c r="J468" s="13"/>
      <c r="K468" s="13"/>
      <c r="L468" s="14"/>
    </row>
    <row r="469">
      <c r="A469" s="10" t="s">
        <v>954</v>
      </c>
      <c r="B469" s="10" t="s">
        <v>955</v>
      </c>
      <c r="C469" s="10">
        <v>2.0</v>
      </c>
      <c r="D469" s="11">
        <v>46007.0</v>
      </c>
      <c r="E469" s="11">
        <v>46015.0</v>
      </c>
      <c r="F469" s="10" t="s">
        <v>31</v>
      </c>
      <c r="G469" s="10">
        <v>61.0</v>
      </c>
      <c r="H469" s="12">
        <f t="shared" si="1"/>
        <v>8</v>
      </c>
      <c r="I469" s="15"/>
      <c r="J469" s="15"/>
      <c r="K469" s="15"/>
      <c r="L469" s="16"/>
    </row>
    <row r="470">
      <c r="A470" s="10" t="s">
        <v>956</v>
      </c>
      <c r="B470" s="10" t="s">
        <v>957</v>
      </c>
      <c r="C470" s="10">
        <v>80.0</v>
      </c>
      <c r="D470" s="11">
        <v>45925.0</v>
      </c>
      <c r="E470" s="11">
        <v>45928.0</v>
      </c>
      <c r="F470" s="10" t="s">
        <v>27</v>
      </c>
      <c r="G470" s="10">
        <v>60.0</v>
      </c>
      <c r="H470" s="12">
        <f t="shared" si="1"/>
        <v>3</v>
      </c>
      <c r="I470" s="13"/>
      <c r="J470" s="13"/>
      <c r="K470" s="13"/>
      <c r="L470" s="14"/>
    </row>
    <row r="471">
      <c r="A471" s="10" t="s">
        <v>958</v>
      </c>
      <c r="B471" s="10" t="s">
        <v>959</v>
      </c>
      <c r="C471" s="10">
        <v>54.0</v>
      </c>
      <c r="D471" s="11">
        <v>46014.0</v>
      </c>
      <c r="E471" s="11">
        <v>46019.0</v>
      </c>
      <c r="F471" s="10" t="s">
        <v>27</v>
      </c>
      <c r="G471" s="10">
        <v>90.0</v>
      </c>
      <c r="H471" s="12">
        <f t="shared" si="1"/>
        <v>5</v>
      </c>
      <c r="I471" s="15"/>
      <c r="J471" s="15"/>
      <c r="K471" s="15"/>
      <c r="L471" s="16"/>
    </row>
    <row r="472">
      <c r="A472" s="10" t="s">
        <v>960</v>
      </c>
      <c r="B472" s="10" t="s">
        <v>961</v>
      </c>
      <c r="C472" s="10">
        <v>24.0</v>
      </c>
      <c r="D472" s="11">
        <v>45951.0</v>
      </c>
      <c r="E472" s="11">
        <v>45963.0</v>
      </c>
      <c r="F472" s="10" t="s">
        <v>24</v>
      </c>
      <c r="G472" s="10">
        <v>80.0</v>
      </c>
      <c r="H472" s="12">
        <f t="shared" si="1"/>
        <v>12</v>
      </c>
      <c r="I472" s="13"/>
      <c r="J472" s="13"/>
      <c r="K472" s="13"/>
      <c r="L472" s="14"/>
    </row>
    <row r="473">
      <c r="A473" s="10" t="s">
        <v>962</v>
      </c>
      <c r="B473" s="10" t="s">
        <v>963</v>
      </c>
      <c r="C473" s="10">
        <v>53.0</v>
      </c>
      <c r="D473" s="11">
        <v>45803.0</v>
      </c>
      <c r="E473" s="11">
        <v>45807.0</v>
      </c>
      <c r="F473" s="10" t="s">
        <v>24</v>
      </c>
      <c r="G473" s="10">
        <v>94.0</v>
      </c>
      <c r="H473" s="12">
        <f t="shared" si="1"/>
        <v>4</v>
      </c>
      <c r="I473" s="15"/>
      <c r="J473" s="15"/>
      <c r="K473" s="15"/>
      <c r="L473" s="16"/>
    </row>
    <row r="474">
      <c r="A474" s="10" t="s">
        <v>964</v>
      </c>
      <c r="B474" s="10" t="s">
        <v>965</v>
      </c>
      <c r="C474" s="10">
        <v>44.0</v>
      </c>
      <c r="D474" s="11">
        <v>45730.0</v>
      </c>
      <c r="E474" s="11">
        <v>45735.0</v>
      </c>
      <c r="F474" s="10" t="s">
        <v>24</v>
      </c>
      <c r="G474" s="10">
        <v>97.0</v>
      </c>
      <c r="H474" s="12">
        <f t="shared" si="1"/>
        <v>5</v>
      </c>
      <c r="I474" s="13"/>
      <c r="J474" s="13"/>
      <c r="K474" s="13"/>
      <c r="L474" s="14"/>
    </row>
    <row r="475">
      <c r="A475" s="10" t="s">
        <v>966</v>
      </c>
      <c r="B475" s="10" t="s">
        <v>967</v>
      </c>
      <c r="C475" s="10">
        <v>29.0</v>
      </c>
      <c r="D475" s="11">
        <v>46021.0</v>
      </c>
      <c r="E475" s="11">
        <v>46023.0</v>
      </c>
      <c r="F475" s="10" t="s">
        <v>31</v>
      </c>
      <c r="G475" s="10">
        <v>91.0</v>
      </c>
      <c r="H475" s="12">
        <f t="shared" si="1"/>
        <v>2</v>
      </c>
      <c r="I475" s="15"/>
      <c r="J475" s="15"/>
      <c r="K475" s="15"/>
      <c r="L475" s="16"/>
    </row>
    <row r="476">
      <c r="A476" s="10" t="s">
        <v>968</v>
      </c>
      <c r="B476" s="10" t="s">
        <v>969</v>
      </c>
      <c r="C476" s="10">
        <v>66.0</v>
      </c>
      <c r="D476" s="11">
        <v>45813.0</v>
      </c>
      <c r="E476" s="11">
        <v>45825.0</v>
      </c>
      <c r="F476" s="10" t="s">
        <v>24</v>
      </c>
      <c r="G476" s="10">
        <v>74.0</v>
      </c>
      <c r="H476" s="12">
        <f t="shared" si="1"/>
        <v>12</v>
      </c>
      <c r="I476" s="13"/>
      <c r="J476" s="13"/>
      <c r="K476" s="13"/>
      <c r="L476" s="14"/>
    </row>
    <row r="477">
      <c r="A477" s="10" t="s">
        <v>970</v>
      </c>
      <c r="B477" s="10" t="s">
        <v>971</v>
      </c>
      <c r="C477" s="10">
        <v>40.0</v>
      </c>
      <c r="D477" s="11">
        <v>45680.0</v>
      </c>
      <c r="E477" s="11">
        <v>45688.0</v>
      </c>
      <c r="F477" s="10" t="s">
        <v>24</v>
      </c>
      <c r="G477" s="10">
        <v>70.0</v>
      </c>
      <c r="H477" s="12">
        <f t="shared" si="1"/>
        <v>8</v>
      </c>
      <c r="I477" s="15"/>
      <c r="J477" s="15"/>
      <c r="K477" s="15"/>
      <c r="L477" s="16"/>
    </row>
    <row r="478">
      <c r="A478" s="10" t="s">
        <v>972</v>
      </c>
      <c r="B478" s="10" t="s">
        <v>973</v>
      </c>
      <c r="C478" s="10">
        <v>47.0</v>
      </c>
      <c r="D478" s="11">
        <v>45970.0</v>
      </c>
      <c r="E478" s="11">
        <v>45976.0</v>
      </c>
      <c r="F478" s="10" t="s">
        <v>31</v>
      </c>
      <c r="G478" s="10">
        <v>95.0</v>
      </c>
      <c r="H478" s="12">
        <f t="shared" si="1"/>
        <v>6</v>
      </c>
      <c r="I478" s="13"/>
      <c r="J478" s="13"/>
      <c r="K478" s="13"/>
      <c r="L478" s="14"/>
    </row>
    <row r="479">
      <c r="A479" s="10" t="s">
        <v>974</v>
      </c>
      <c r="B479" s="10" t="s">
        <v>975</v>
      </c>
      <c r="C479" s="10">
        <v>32.0</v>
      </c>
      <c r="D479" s="11">
        <v>45824.0</v>
      </c>
      <c r="E479" s="11">
        <v>45826.0</v>
      </c>
      <c r="F479" s="10" t="s">
        <v>31</v>
      </c>
      <c r="G479" s="10">
        <v>87.0</v>
      </c>
      <c r="H479" s="12">
        <f t="shared" si="1"/>
        <v>2</v>
      </c>
      <c r="I479" s="15"/>
      <c r="J479" s="15"/>
      <c r="K479" s="15"/>
      <c r="L479" s="16"/>
    </row>
    <row r="480">
      <c r="A480" s="10" t="s">
        <v>976</v>
      </c>
      <c r="B480" s="10" t="s">
        <v>977</v>
      </c>
      <c r="C480" s="10">
        <v>36.0</v>
      </c>
      <c r="D480" s="11">
        <v>45853.0</v>
      </c>
      <c r="E480" s="11">
        <v>45858.0</v>
      </c>
      <c r="F480" s="10" t="s">
        <v>24</v>
      </c>
      <c r="G480" s="10">
        <v>60.0</v>
      </c>
      <c r="H480" s="12">
        <f t="shared" si="1"/>
        <v>5</v>
      </c>
      <c r="I480" s="13"/>
      <c r="J480" s="13"/>
      <c r="K480" s="13"/>
      <c r="L480" s="14"/>
    </row>
    <row r="481">
      <c r="A481" s="10" t="s">
        <v>978</v>
      </c>
      <c r="B481" s="10" t="s">
        <v>979</v>
      </c>
      <c r="C481" s="10">
        <v>64.0</v>
      </c>
      <c r="D481" s="11">
        <v>45805.0</v>
      </c>
      <c r="E481" s="11">
        <v>45808.0</v>
      </c>
      <c r="F481" s="10" t="s">
        <v>24</v>
      </c>
      <c r="G481" s="10">
        <v>88.0</v>
      </c>
      <c r="H481" s="12">
        <f t="shared" si="1"/>
        <v>3</v>
      </c>
      <c r="I481" s="15"/>
      <c r="J481" s="15"/>
      <c r="K481" s="15"/>
      <c r="L481" s="16"/>
    </row>
    <row r="482">
      <c r="A482" s="10" t="s">
        <v>980</v>
      </c>
      <c r="B482" s="10" t="s">
        <v>981</v>
      </c>
      <c r="C482" s="10">
        <v>73.0</v>
      </c>
      <c r="D482" s="11">
        <v>45783.0</v>
      </c>
      <c r="E482" s="11">
        <v>45794.0</v>
      </c>
      <c r="F482" s="10" t="s">
        <v>31</v>
      </c>
      <c r="G482" s="10">
        <v>97.0</v>
      </c>
      <c r="H482" s="12">
        <f t="shared" si="1"/>
        <v>11</v>
      </c>
      <c r="I482" s="13"/>
      <c r="J482" s="13"/>
      <c r="K482" s="13"/>
      <c r="L482" s="14"/>
    </row>
    <row r="483">
      <c r="A483" s="10" t="s">
        <v>982</v>
      </c>
      <c r="B483" s="10" t="s">
        <v>983</v>
      </c>
      <c r="C483" s="10">
        <v>63.0</v>
      </c>
      <c r="D483" s="11">
        <v>45833.0</v>
      </c>
      <c r="E483" s="11">
        <v>45837.0</v>
      </c>
      <c r="F483" s="10" t="s">
        <v>27</v>
      </c>
      <c r="G483" s="10">
        <v>71.0</v>
      </c>
      <c r="H483" s="12">
        <f t="shared" si="1"/>
        <v>4</v>
      </c>
      <c r="I483" s="15"/>
      <c r="J483" s="15"/>
      <c r="K483" s="15"/>
      <c r="L483" s="16"/>
    </row>
    <row r="484">
      <c r="A484" s="10" t="s">
        <v>984</v>
      </c>
      <c r="B484" s="10" t="s">
        <v>985</v>
      </c>
      <c r="C484" s="10">
        <v>64.0</v>
      </c>
      <c r="D484" s="11">
        <v>45770.0</v>
      </c>
      <c r="E484" s="11">
        <v>45783.0</v>
      </c>
      <c r="F484" s="10" t="s">
        <v>24</v>
      </c>
      <c r="G484" s="10">
        <v>64.0</v>
      </c>
      <c r="H484" s="12">
        <f t="shared" si="1"/>
        <v>13</v>
      </c>
      <c r="I484" s="13"/>
      <c r="J484" s="13"/>
      <c r="K484" s="13"/>
      <c r="L484" s="14"/>
    </row>
    <row r="485">
      <c r="A485" s="10" t="s">
        <v>986</v>
      </c>
      <c r="B485" s="10" t="s">
        <v>987</v>
      </c>
      <c r="C485" s="10">
        <v>29.0</v>
      </c>
      <c r="D485" s="11">
        <v>46001.0</v>
      </c>
      <c r="E485" s="11">
        <v>46012.0</v>
      </c>
      <c r="F485" s="10" t="s">
        <v>31</v>
      </c>
      <c r="G485" s="10">
        <v>62.0</v>
      </c>
      <c r="H485" s="12">
        <f t="shared" si="1"/>
        <v>11</v>
      </c>
      <c r="I485" s="15"/>
      <c r="J485" s="15"/>
      <c r="K485" s="15"/>
      <c r="L485" s="16"/>
    </row>
    <row r="486">
      <c r="A486" s="10" t="s">
        <v>988</v>
      </c>
      <c r="B486" s="10" t="s">
        <v>989</v>
      </c>
      <c r="C486" s="10">
        <v>74.0</v>
      </c>
      <c r="D486" s="11">
        <v>45917.0</v>
      </c>
      <c r="E486" s="11">
        <v>45927.0</v>
      </c>
      <c r="F486" s="10" t="s">
        <v>27</v>
      </c>
      <c r="G486" s="10">
        <v>86.0</v>
      </c>
      <c r="H486" s="12">
        <f t="shared" si="1"/>
        <v>10</v>
      </c>
      <c r="I486" s="13"/>
      <c r="J486" s="13"/>
      <c r="K486" s="13"/>
      <c r="L486" s="14"/>
    </row>
    <row r="487">
      <c r="A487" s="10" t="s">
        <v>990</v>
      </c>
      <c r="B487" s="10" t="s">
        <v>991</v>
      </c>
      <c r="C487" s="10">
        <v>45.0</v>
      </c>
      <c r="D487" s="11">
        <v>46020.0</v>
      </c>
      <c r="E487" s="11">
        <v>46031.0</v>
      </c>
      <c r="F487" s="10" t="s">
        <v>17</v>
      </c>
      <c r="G487" s="10">
        <v>65.0</v>
      </c>
      <c r="H487" s="12">
        <f t="shared" si="1"/>
        <v>11</v>
      </c>
      <c r="I487" s="15"/>
      <c r="J487" s="15"/>
      <c r="K487" s="15"/>
      <c r="L487" s="16"/>
    </row>
    <row r="488">
      <c r="A488" s="10" t="s">
        <v>992</v>
      </c>
      <c r="B488" s="10" t="s">
        <v>993</v>
      </c>
      <c r="C488" s="10">
        <v>58.0</v>
      </c>
      <c r="D488" s="11">
        <v>45902.0</v>
      </c>
      <c r="E488" s="11">
        <v>45916.0</v>
      </c>
      <c r="F488" s="10" t="s">
        <v>27</v>
      </c>
      <c r="G488" s="10">
        <v>96.0</v>
      </c>
      <c r="H488" s="12">
        <f t="shared" si="1"/>
        <v>14</v>
      </c>
      <c r="I488" s="13"/>
      <c r="J488" s="13"/>
      <c r="K488" s="13"/>
      <c r="L488" s="14"/>
    </row>
    <row r="489">
      <c r="A489" s="10" t="s">
        <v>994</v>
      </c>
      <c r="B489" s="10" t="s">
        <v>995</v>
      </c>
      <c r="C489" s="10">
        <v>36.0</v>
      </c>
      <c r="D489" s="11">
        <v>45781.0</v>
      </c>
      <c r="E489" s="11">
        <v>45786.0</v>
      </c>
      <c r="F489" s="10" t="s">
        <v>17</v>
      </c>
      <c r="G489" s="10">
        <v>94.0</v>
      </c>
      <c r="H489" s="12">
        <f t="shared" si="1"/>
        <v>5</v>
      </c>
      <c r="I489" s="15"/>
      <c r="J489" s="15"/>
      <c r="K489" s="15"/>
      <c r="L489" s="16"/>
    </row>
    <row r="490">
      <c r="A490" s="10" t="s">
        <v>996</v>
      </c>
      <c r="B490" s="10" t="s">
        <v>997</v>
      </c>
      <c r="C490" s="10">
        <v>86.0</v>
      </c>
      <c r="D490" s="11">
        <v>45853.0</v>
      </c>
      <c r="E490" s="11">
        <v>45855.0</v>
      </c>
      <c r="F490" s="10" t="s">
        <v>17</v>
      </c>
      <c r="G490" s="10">
        <v>68.0</v>
      </c>
      <c r="H490" s="12">
        <f t="shared" si="1"/>
        <v>2</v>
      </c>
      <c r="I490" s="13"/>
      <c r="J490" s="13"/>
      <c r="K490" s="13"/>
      <c r="L490" s="14"/>
    </row>
    <row r="491">
      <c r="A491" s="10" t="s">
        <v>998</v>
      </c>
      <c r="B491" s="10" t="s">
        <v>999</v>
      </c>
      <c r="C491" s="10">
        <v>28.0</v>
      </c>
      <c r="D491" s="11">
        <v>45716.0</v>
      </c>
      <c r="E491" s="11">
        <v>45730.0</v>
      </c>
      <c r="F491" s="10" t="s">
        <v>27</v>
      </c>
      <c r="G491" s="10">
        <v>76.0</v>
      </c>
      <c r="H491" s="12">
        <f t="shared" si="1"/>
        <v>14</v>
      </c>
      <c r="I491" s="15"/>
      <c r="J491" s="15"/>
      <c r="K491" s="15"/>
      <c r="L491" s="16"/>
    </row>
    <row r="492">
      <c r="A492" s="10" t="s">
        <v>1000</v>
      </c>
      <c r="B492" s="10" t="s">
        <v>1001</v>
      </c>
      <c r="C492" s="10">
        <v>21.0</v>
      </c>
      <c r="D492" s="11">
        <v>45726.0</v>
      </c>
      <c r="E492" s="11">
        <v>45731.0</v>
      </c>
      <c r="F492" s="10" t="s">
        <v>31</v>
      </c>
      <c r="G492" s="10">
        <v>72.0</v>
      </c>
      <c r="H492" s="12">
        <f t="shared" si="1"/>
        <v>5</v>
      </c>
      <c r="I492" s="13"/>
      <c r="J492" s="13"/>
      <c r="K492" s="13"/>
      <c r="L492" s="14"/>
    </row>
    <row r="493">
      <c r="A493" s="10" t="s">
        <v>1002</v>
      </c>
      <c r="B493" s="10" t="s">
        <v>1003</v>
      </c>
      <c r="C493" s="10">
        <v>33.0</v>
      </c>
      <c r="D493" s="11">
        <v>45999.0</v>
      </c>
      <c r="E493" s="11">
        <v>46004.0</v>
      </c>
      <c r="F493" s="10" t="s">
        <v>27</v>
      </c>
      <c r="G493" s="10">
        <v>82.0</v>
      </c>
      <c r="H493" s="12">
        <f t="shared" si="1"/>
        <v>5</v>
      </c>
      <c r="I493" s="15"/>
      <c r="J493" s="15"/>
      <c r="K493" s="15"/>
      <c r="L493" s="16"/>
    </row>
    <row r="494">
      <c r="A494" s="10" t="s">
        <v>1004</v>
      </c>
      <c r="B494" s="10" t="s">
        <v>1005</v>
      </c>
      <c r="C494" s="10">
        <v>50.0</v>
      </c>
      <c r="D494" s="11">
        <v>45699.0</v>
      </c>
      <c r="E494" s="11">
        <v>45701.0</v>
      </c>
      <c r="F494" s="10" t="s">
        <v>24</v>
      </c>
      <c r="G494" s="10">
        <v>91.0</v>
      </c>
      <c r="H494" s="12">
        <f t="shared" si="1"/>
        <v>2</v>
      </c>
      <c r="I494" s="13"/>
      <c r="J494" s="13"/>
      <c r="K494" s="13"/>
      <c r="L494" s="14"/>
    </row>
    <row r="495">
      <c r="A495" s="10" t="s">
        <v>1006</v>
      </c>
      <c r="B495" s="10" t="s">
        <v>1007</v>
      </c>
      <c r="C495" s="10">
        <v>50.0</v>
      </c>
      <c r="D495" s="11">
        <v>45998.0</v>
      </c>
      <c r="E495" s="11">
        <v>46012.0</v>
      </c>
      <c r="F495" s="10" t="s">
        <v>17</v>
      </c>
      <c r="G495" s="10">
        <v>80.0</v>
      </c>
      <c r="H495" s="12">
        <f t="shared" si="1"/>
        <v>14</v>
      </c>
      <c r="I495" s="15"/>
      <c r="J495" s="15"/>
      <c r="K495" s="15"/>
      <c r="L495" s="16"/>
    </row>
    <row r="496">
      <c r="A496" s="10" t="s">
        <v>1008</v>
      </c>
      <c r="B496" s="10" t="s">
        <v>1009</v>
      </c>
      <c r="C496" s="10">
        <v>43.0</v>
      </c>
      <c r="D496" s="11">
        <v>46016.0</v>
      </c>
      <c r="E496" s="11">
        <v>46020.0</v>
      </c>
      <c r="F496" s="10" t="s">
        <v>24</v>
      </c>
      <c r="G496" s="10">
        <v>60.0</v>
      </c>
      <c r="H496" s="12">
        <f t="shared" si="1"/>
        <v>4</v>
      </c>
      <c r="I496" s="13"/>
      <c r="J496" s="13"/>
      <c r="K496" s="13"/>
      <c r="L496" s="14"/>
    </row>
    <row r="497">
      <c r="A497" s="10" t="s">
        <v>1010</v>
      </c>
      <c r="B497" s="10" t="s">
        <v>1011</v>
      </c>
      <c r="C497" s="10">
        <v>62.0</v>
      </c>
      <c r="D497" s="11">
        <v>45782.0</v>
      </c>
      <c r="E497" s="11">
        <v>45785.0</v>
      </c>
      <c r="F497" s="10" t="s">
        <v>31</v>
      </c>
      <c r="G497" s="10">
        <v>72.0</v>
      </c>
      <c r="H497" s="12">
        <f t="shared" si="1"/>
        <v>3</v>
      </c>
      <c r="I497" s="15"/>
      <c r="J497" s="15"/>
      <c r="K497" s="15"/>
      <c r="L497" s="16"/>
    </row>
    <row r="498">
      <c r="A498" s="10" t="s">
        <v>1012</v>
      </c>
      <c r="B498" s="10" t="s">
        <v>1013</v>
      </c>
      <c r="C498" s="10">
        <v>10.0</v>
      </c>
      <c r="D498" s="11">
        <v>45930.0</v>
      </c>
      <c r="E498" s="11">
        <v>45933.0</v>
      </c>
      <c r="F498" s="10" t="s">
        <v>31</v>
      </c>
      <c r="G498" s="10">
        <v>77.0</v>
      </c>
      <c r="H498" s="12">
        <f t="shared" si="1"/>
        <v>3</v>
      </c>
      <c r="I498" s="13"/>
      <c r="J498" s="13"/>
      <c r="K498" s="13"/>
      <c r="L498" s="14"/>
    </row>
    <row r="499">
      <c r="A499" s="10" t="s">
        <v>1014</v>
      </c>
      <c r="B499" s="10" t="s">
        <v>1015</v>
      </c>
      <c r="C499" s="10">
        <v>85.0</v>
      </c>
      <c r="D499" s="11">
        <v>45809.0</v>
      </c>
      <c r="E499" s="11">
        <v>45819.0</v>
      </c>
      <c r="F499" s="10" t="s">
        <v>27</v>
      </c>
      <c r="G499" s="10">
        <v>78.0</v>
      </c>
      <c r="H499" s="12">
        <f t="shared" si="1"/>
        <v>10</v>
      </c>
      <c r="I499" s="15"/>
      <c r="J499" s="15"/>
      <c r="K499" s="15"/>
      <c r="L499" s="16"/>
    </row>
    <row r="500">
      <c r="A500" s="10" t="s">
        <v>1016</v>
      </c>
      <c r="B500" s="10" t="s">
        <v>1017</v>
      </c>
      <c r="C500" s="10">
        <v>36.0</v>
      </c>
      <c r="D500" s="11">
        <v>45998.0</v>
      </c>
      <c r="E500" s="11">
        <v>46006.0</v>
      </c>
      <c r="F500" s="10" t="s">
        <v>24</v>
      </c>
      <c r="G500" s="10">
        <v>87.0</v>
      </c>
      <c r="H500" s="12">
        <f t="shared" si="1"/>
        <v>8</v>
      </c>
      <c r="I500" s="13"/>
      <c r="J500" s="13"/>
      <c r="K500" s="13"/>
      <c r="L500" s="14"/>
    </row>
    <row r="501">
      <c r="A501" s="10" t="s">
        <v>1018</v>
      </c>
      <c r="B501" s="10" t="s">
        <v>1019</v>
      </c>
      <c r="C501" s="10">
        <v>4.0</v>
      </c>
      <c r="D501" s="11">
        <v>45758.0</v>
      </c>
      <c r="E501" s="11">
        <v>45762.0</v>
      </c>
      <c r="F501" s="10" t="s">
        <v>27</v>
      </c>
      <c r="G501" s="10">
        <v>78.0</v>
      </c>
      <c r="H501" s="12">
        <f t="shared" si="1"/>
        <v>4</v>
      </c>
      <c r="I501" s="15"/>
      <c r="J501" s="15"/>
      <c r="K501" s="15"/>
      <c r="L501" s="16"/>
    </row>
    <row r="502">
      <c r="A502" s="10" t="s">
        <v>1020</v>
      </c>
      <c r="B502" s="10" t="s">
        <v>1021</v>
      </c>
      <c r="C502" s="10">
        <v>63.0</v>
      </c>
      <c r="D502" s="11">
        <v>45774.0</v>
      </c>
      <c r="E502" s="11">
        <v>45776.0</v>
      </c>
      <c r="F502" s="10" t="s">
        <v>24</v>
      </c>
      <c r="G502" s="10">
        <v>70.0</v>
      </c>
      <c r="H502" s="12">
        <f t="shared" si="1"/>
        <v>2</v>
      </c>
      <c r="I502" s="13"/>
      <c r="J502" s="13"/>
      <c r="K502" s="13"/>
      <c r="L502" s="14"/>
    </row>
    <row r="503">
      <c r="A503" s="10" t="s">
        <v>1022</v>
      </c>
      <c r="B503" s="10" t="s">
        <v>1023</v>
      </c>
      <c r="C503" s="10">
        <v>53.0</v>
      </c>
      <c r="D503" s="11">
        <v>45704.0</v>
      </c>
      <c r="E503" s="11">
        <v>45716.0</v>
      </c>
      <c r="F503" s="10" t="s">
        <v>27</v>
      </c>
      <c r="G503" s="10">
        <v>80.0</v>
      </c>
      <c r="H503" s="12">
        <f t="shared" si="1"/>
        <v>12</v>
      </c>
      <c r="I503" s="15"/>
      <c r="J503" s="15"/>
      <c r="K503" s="15"/>
      <c r="L503" s="16"/>
    </row>
    <row r="504">
      <c r="A504" s="10" t="s">
        <v>1024</v>
      </c>
      <c r="B504" s="10" t="s">
        <v>1025</v>
      </c>
      <c r="C504" s="10">
        <v>10.0</v>
      </c>
      <c r="D504" s="11">
        <v>45662.0</v>
      </c>
      <c r="E504" s="11">
        <v>45663.0</v>
      </c>
      <c r="F504" s="10" t="s">
        <v>24</v>
      </c>
      <c r="G504" s="10">
        <v>79.0</v>
      </c>
      <c r="H504" s="12">
        <f t="shared" si="1"/>
        <v>1</v>
      </c>
      <c r="I504" s="13"/>
      <c r="J504" s="13"/>
      <c r="K504" s="13"/>
      <c r="L504" s="14"/>
    </row>
    <row r="505">
      <c r="A505" s="10" t="s">
        <v>1026</v>
      </c>
      <c r="B505" s="10" t="s">
        <v>1027</v>
      </c>
      <c r="C505" s="10">
        <v>40.0</v>
      </c>
      <c r="D505" s="11">
        <v>45669.0</v>
      </c>
      <c r="E505" s="11">
        <v>45675.0</v>
      </c>
      <c r="F505" s="10" t="s">
        <v>17</v>
      </c>
      <c r="G505" s="10">
        <v>76.0</v>
      </c>
      <c r="H505" s="12">
        <f t="shared" si="1"/>
        <v>6</v>
      </c>
      <c r="I505" s="15"/>
      <c r="J505" s="15"/>
      <c r="K505" s="15"/>
      <c r="L505" s="16"/>
    </row>
    <row r="506">
      <c r="A506" s="10" t="s">
        <v>1028</v>
      </c>
      <c r="B506" s="10" t="s">
        <v>1029</v>
      </c>
      <c r="C506" s="10">
        <v>18.0</v>
      </c>
      <c r="D506" s="11">
        <v>45961.0</v>
      </c>
      <c r="E506" s="11">
        <v>45973.0</v>
      </c>
      <c r="F506" s="10" t="s">
        <v>17</v>
      </c>
      <c r="G506" s="10">
        <v>91.0</v>
      </c>
      <c r="H506" s="12">
        <f t="shared" si="1"/>
        <v>12</v>
      </c>
      <c r="I506" s="13"/>
      <c r="J506" s="13"/>
      <c r="K506" s="13"/>
      <c r="L506" s="14"/>
    </row>
    <row r="507">
      <c r="A507" s="10" t="s">
        <v>1030</v>
      </c>
      <c r="B507" s="10" t="s">
        <v>1031</v>
      </c>
      <c r="C507" s="10">
        <v>69.0</v>
      </c>
      <c r="D507" s="11">
        <v>45840.0</v>
      </c>
      <c r="E507" s="11">
        <v>45850.0</v>
      </c>
      <c r="F507" s="10" t="s">
        <v>24</v>
      </c>
      <c r="G507" s="10">
        <v>95.0</v>
      </c>
      <c r="H507" s="12">
        <f t="shared" si="1"/>
        <v>10</v>
      </c>
      <c r="I507" s="15"/>
      <c r="J507" s="15"/>
      <c r="K507" s="15"/>
      <c r="L507" s="16"/>
    </row>
    <row r="508">
      <c r="A508" s="10" t="s">
        <v>1032</v>
      </c>
      <c r="B508" s="10" t="s">
        <v>1033</v>
      </c>
      <c r="C508" s="10">
        <v>74.0</v>
      </c>
      <c r="D508" s="11">
        <v>45873.0</v>
      </c>
      <c r="E508" s="11">
        <v>45880.0</v>
      </c>
      <c r="F508" s="10" t="s">
        <v>27</v>
      </c>
      <c r="G508" s="10">
        <v>74.0</v>
      </c>
      <c r="H508" s="12">
        <f t="shared" si="1"/>
        <v>7</v>
      </c>
      <c r="I508" s="13"/>
      <c r="J508" s="13"/>
      <c r="K508" s="13"/>
      <c r="L508" s="14"/>
    </row>
    <row r="509">
      <c r="A509" s="10" t="s">
        <v>1034</v>
      </c>
      <c r="B509" s="10" t="s">
        <v>1035</v>
      </c>
      <c r="C509" s="10">
        <v>26.0</v>
      </c>
      <c r="D509" s="11">
        <v>45849.0</v>
      </c>
      <c r="E509" s="11">
        <v>45858.0</v>
      </c>
      <c r="F509" s="10" t="s">
        <v>24</v>
      </c>
      <c r="G509" s="10">
        <v>76.0</v>
      </c>
      <c r="H509" s="12">
        <f t="shared" si="1"/>
        <v>9</v>
      </c>
      <c r="I509" s="15"/>
      <c r="J509" s="15"/>
      <c r="K509" s="15"/>
      <c r="L509" s="16"/>
    </row>
    <row r="510">
      <c r="A510" s="10" t="s">
        <v>1036</v>
      </c>
      <c r="B510" s="10" t="s">
        <v>1037</v>
      </c>
      <c r="C510" s="10">
        <v>50.0</v>
      </c>
      <c r="D510" s="11">
        <v>45876.0</v>
      </c>
      <c r="E510" s="11">
        <v>45878.0</v>
      </c>
      <c r="F510" s="10" t="s">
        <v>27</v>
      </c>
      <c r="G510" s="10">
        <v>87.0</v>
      </c>
      <c r="H510" s="12">
        <f t="shared" si="1"/>
        <v>2</v>
      </c>
      <c r="I510" s="13"/>
      <c r="J510" s="13"/>
      <c r="K510" s="13"/>
      <c r="L510" s="14"/>
    </row>
    <row r="511">
      <c r="A511" s="10" t="s">
        <v>1038</v>
      </c>
      <c r="B511" s="10" t="s">
        <v>1039</v>
      </c>
      <c r="C511" s="10">
        <v>50.0</v>
      </c>
      <c r="D511" s="11">
        <v>45896.0</v>
      </c>
      <c r="E511" s="11">
        <v>45900.0</v>
      </c>
      <c r="F511" s="10" t="s">
        <v>24</v>
      </c>
      <c r="G511" s="10">
        <v>66.0</v>
      </c>
      <c r="H511" s="12">
        <f t="shared" si="1"/>
        <v>4</v>
      </c>
      <c r="I511" s="15"/>
      <c r="J511" s="15"/>
      <c r="K511" s="15"/>
      <c r="L511" s="16"/>
    </row>
    <row r="512">
      <c r="A512" s="10" t="s">
        <v>1040</v>
      </c>
      <c r="B512" s="10" t="s">
        <v>1041</v>
      </c>
      <c r="C512" s="10">
        <v>34.0</v>
      </c>
      <c r="D512" s="11">
        <v>45986.0</v>
      </c>
      <c r="E512" s="11">
        <v>45994.0</v>
      </c>
      <c r="F512" s="10" t="s">
        <v>31</v>
      </c>
      <c r="G512" s="10">
        <v>76.0</v>
      </c>
      <c r="H512" s="12">
        <f t="shared" si="1"/>
        <v>8</v>
      </c>
      <c r="I512" s="13"/>
      <c r="J512" s="13"/>
      <c r="K512" s="13"/>
      <c r="L512" s="14"/>
    </row>
    <row r="513">
      <c r="A513" s="10" t="s">
        <v>1042</v>
      </c>
      <c r="B513" s="10" t="s">
        <v>1043</v>
      </c>
      <c r="C513" s="10">
        <v>80.0</v>
      </c>
      <c r="D513" s="11">
        <v>45882.0</v>
      </c>
      <c r="E513" s="11">
        <v>45890.0</v>
      </c>
      <c r="F513" s="10" t="s">
        <v>27</v>
      </c>
      <c r="G513" s="10">
        <v>78.0</v>
      </c>
      <c r="H513" s="12">
        <f t="shared" si="1"/>
        <v>8</v>
      </c>
      <c r="I513" s="15"/>
      <c r="J513" s="15"/>
      <c r="K513" s="15"/>
      <c r="L513" s="16"/>
    </row>
    <row r="514">
      <c r="A514" s="10" t="s">
        <v>1044</v>
      </c>
      <c r="B514" s="10" t="s">
        <v>1045</v>
      </c>
      <c r="C514" s="10">
        <v>62.0</v>
      </c>
      <c r="D514" s="11">
        <v>45980.0</v>
      </c>
      <c r="E514" s="11">
        <v>45991.0</v>
      </c>
      <c r="F514" s="10" t="s">
        <v>17</v>
      </c>
      <c r="G514" s="10">
        <v>64.0</v>
      </c>
      <c r="H514" s="12">
        <f t="shared" si="1"/>
        <v>11</v>
      </c>
      <c r="I514" s="13"/>
      <c r="J514" s="13"/>
      <c r="K514" s="13"/>
      <c r="L514" s="14"/>
    </row>
    <row r="515">
      <c r="A515" s="10" t="s">
        <v>1046</v>
      </c>
      <c r="B515" s="10" t="s">
        <v>1047</v>
      </c>
      <c r="C515" s="10">
        <v>12.0</v>
      </c>
      <c r="D515" s="11">
        <v>45846.0</v>
      </c>
      <c r="E515" s="11">
        <v>45853.0</v>
      </c>
      <c r="F515" s="10" t="s">
        <v>24</v>
      </c>
      <c r="G515" s="10">
        <v>75.0</v>
      </c>
      <c r="H515" s="12">
        <f t="shared" si="1"/>
        <v>7</v>
      </c>
      <c r="I515" s="15"/>
      <c r="J515" s="15"/>
      <c r="K515" s="15"/>
      <c r="L515" s="16"/>
    </row>
    <row r="516">
      <c r="A516" s="10" t="s">
        <v>1048</v>
      </c>
      <c r="B516" s="10" t="s">
        <v>1049</v>
      </c>
      <c r="C516" s="10">
        <v>21.0</v>
      </c>
      <c r="D516" s="11">
        <v>45871.0</v>
      </c>
      <c r="E516" s="11">
        <v>45882.0</v>
      </c>
      <c r="F516" s="10" t="s">
        <v>27</v>
      </c>
      <c r="G516" s="10">
        <v>62.0</v>
      </c>
      <c r="H516" s="12">
        <f t="shared" si="1"/>
        <v>11</v>
      </c>
      <c r="I516" s="13"/>
      <c r="J516" s="13"/>
      <c r="K516" s="13"/>
      <c r="L516" s="14"/>
    </row>
    <row r="517">
      <c r="A517" s="10" t="s">
        <v>1050</v>
      </c>
      <c r="B517" s="10" t="s">
        <v>1051</v>
      </c>
      <c r="C517" s="10">
        <v>53.0</v>
      </c>
      <c r="D517" s="11">
        <v>45955.0</v>
      </c>
      <c r="E517" s="11">
        <v>45969.0</v>
      </c>
      <c r="F517" s="10" t="s">
        <v>17</v>
      </c>
      <c r="G517" s="10">
        <v>80.0</v>
      </c>
      <c r="H517" s="12">
        <f t="shared" si="1"/>
        <v>14</v>
      </c>
      <c r="I517" s="15"/>
      <c r="J517" s="15"/>
      <c r="K517" s="15"/>
      <c r="L517" s="16"/>
    </row>
    <row r="518">
      <c r="A518" s="10" t="s">
        <v>1052</v>
      </c>
      <c r="B518" s="10" t="s">
        <v>1053</v>
      </c>
      <c r="C518" s="10">
        <v>79.0</v>
      </c>
      <c r="D518" s="11">
        <v>45851.0</v>
      </c>
      <c r="E518" s="11">
        <v>45860.0</v>
      </c>
      <c r="F518" s="10" t="s">
        <v>31</v>
      </c>
      <c r="G518" s="10">
        <v>83.0</v>
      </c>
      <c r="H518" s="12">
        <f t="shared" si="1"/>
        <v>9</v>
      </c>
      <c r="I518" s="13"/>
      <c r="J518" s="13"/>
      <c r="K518" s="13"/>
      <c r="L518" s="14"/>
    </row>
    <row r="519">
      <c r="A519" s="10" t="s">
        <v>1054</v>
      </c>
      <c r="B519" s="10" t="s">
        <v>1055</v>
      </c>
      <c r="C519" s="10">
        <v>34.0</v>
      </c>
      <c r="D519" s="11">
        <v>45943.0</v>
      </c>
      <c r="E519" s="11">
        <v>45952.0</v>
      </c>
      <c r="F519" s="10" t="s">
        <v>31</v>
      </c>
      <c r="G519" s="10">
        <v>89.0</v>
      </c>
      <c r="H519" s="12">
        <f t="shared" si="1"/>
        <v>9</v>
      </c>
      <c r="I519" s="15"/>
      <c r="J519" s="15"/>
      <c r="K519" s="15"/>
      <c r="L519" s="16"/>
    </row>
    <row r="520">
      <c r="A520" s="10" t="s">
        <v>1056</v>
      </c>
      <c r="B520" s="10" t="s">
        <v>1057</v>
      </c>
      <c r="C520" s="10">
        <v>46.0</v>
      </c>
      <c r="D520" s="11">
        <v>45676.0</v>
      </c>
      <c r="E520" s="11">
        <v>45678.0</v>
      </c>
      <c r="F520" s="10" t="s">
        <v>24</v>
      </c>
      <c r="G520" s="10">
        <v>67.0</v>
      </c>
      <c r="H520" s="12">
        <f t="shared" si="1"/>
        <v>2</v>
      </c>
      <c r="I520" s="13"/>
      <c r="J520" s="13"/>
      <c r="K520" s="13"/>
      <c r="L520" s="14"/>
    </row>
    <row r="521">
      <c r="A521" s="10" t="s">
        <v>1058</v>
      </c>
      <c r="B521" s="10" t="s">
        <v>1059</v>
      </c>
      <c r="C521" s="10">
        <v>25.0</v>
      </c>
      <c r="D521" s="11">
        <v>45984.0</v>
      </c>
      <c r="E521" s="11">
        <v>45998.0</v>
      </c>
      <c r="F521" s="10" t="s">
        <v>27</v>
      </c>
      <c r="G521" s="10">
        <v>66.0</v>
      </c>
      <c r="H521" s="12">
        <f t="shared" si="1"/>
        <v>14</v>
      </c>
      <c r="I521" s="15"/>
      <c r="J521" s="15"/>
      <c r="K521" s="15"/>
      <c r="L521" s="16"/>
    </row>
    <row r="522">
      <c r="A522" s="10" t="s">
        <v>1060</v>
      </c>
      <c r="B522" s="10" t="s">
        <v>1061</v>
      </c>
      <c r="C522" s="10">
        <v>66.0</v>
      </c>
      <c r="D522" s="11">
        <v>45949.0</v>
      </c>
      <c r="E522" s="11">
        <v>45958.0</v>
      </c>
      <c r="F522" s="10" t="s">
        <v>27</v>
      </c>
      <c r="G522" s="10">
        <v>96.0</v>
      </c>
      <c r="H522" s="12">
        <f t="shared" si="1"/>
        <v>9</v>
      </c>
      <c r="I522" s="13"/>
      <c r="J522" s="13"/>
      <c r="K522" s="13"/>
      <c r="L522" s="14"/>
    </row>
    <row r="523">
      <c r="A523" s="10" t="s">
        <v>1062</v>
      </c>
      <c r="B523" s="10" t="s">
        <v>1063</v>
      </c>
      <c r="C523" s="10">
        <v>0.0</v>
      </c>
      <c r="D523" s="11">
        <v>45694.0</v>
      </c>
      <c r="E523" s="11">
        <v>45707.0</v>
      </c>
      <c r="F523" s="10" t="s">
        <v>24</v>
      </c>
      <c r="G523" s="10">
        <v>99.0</v>
      </c>
      <c r="H523" s="12">
        <f t="shared" si="1"/>
        <v>13</v>
      </c>
      <c r="I523" s="15"/>
      <c r="J523" s="15"/>
      <c r="K523" s="15"/>
      <c r="L523" s="16"/>
    </row>
    <row r="524">
      <c r="A524" s="10" t="s">
        <v>1064</v>
      </c>
      <c r="B524" s="10" t="s">
        <v>1065</v>
      </c>
      <c r="C524" s="10">
        <v>7.0</v>
      </c>
      <c r="D524" s="11">
        <v>45845.0</v>
      </c>
      <c r="E524" s="11">
        <v>45854.0</v>
      </c>
      <c r="F524" s="10" t="s">
        <v>27</v>
      </c>
      <c r="G524" s="10">
        <v>60.0</v>
      </c>
      <c r="H524" s="12">
        <f t="shared" si="1"/>
        <v>9</v>
      </c>
      <c r="I524" s="13"/>
      <c r="J524" s="13"/>
      <c r="K524" s="13"/>
      <c r="L524" s="14"/>
    </row>
    <row r="525">
      <c r="A525" s="10" t="s">
        <v>1066</v>
      </c>
      <c r="B525" s="10" t="s">
        <v>1067</v>
      </c>
      <c r="C525" s="10">
        <v>35.0</v>
      </c>
      <c r="D525" s="11">
        <v>45851.0</v>
      </c>
      <c r="E525" s="11">
        <v>45859.0</v>
      </c>
      <c r="F525" s="10" t="s">
        <v>24</v>
      </c>
      <c r="G525" s="10">
        <v>82.0</v>
      </c>
      <c r="H525" s="12">
        <f t="shared" si="1"/>
        <v>8</v>
      </c>
      <c r="I525" s="15"/>
      <c r="J525" s="15"/>
      <c r="K525" s="15"/>
      <c r="L525" s="16"/>
    </row>
    <row r="526">
      <c r="A526" s="10" t="s">
        <v>1068</v>
      </c>
      <c r="B526" s="10" t="s">
        <v>1069</v>
      </c>
      <c r="C526" s="10">
        <v>8.0</v>
      </c>
      <c r="D526" s="11">
        <v>45917.0</v>
      </c>
      <c r="E526" s="11">
        <v>45931.0</v>
      </c>
      <c r="F526" s="10" t="s">
        <v>17</v>
      </c>
      <c r="G526" s="10">
        <v>90.0</v>
      </c>
      <c r="H526" s="12">
        <f t="shared" si="1"/>
        <v>14</v>
      </c>
      <c r="I526" s="13"/>
      <c r="J526" s="13"/>
      <c r="K526" s="13"/>
      <c r="L526" s="14"/>
    </row>
    <row r="527">
      <c r="A527" s="10" t="s">
        <v>1070</v>
      </c>
      <c r="B527" s="10" t="s">
        <v>1071</v>
      </c>
      <c r="C527" s="10">
        <v>74.0</v>
      </c>
      <c r="D527" s="11">
        <v>45729.0</v>
      </c>
      <c r="E527" s="11">
        <v>45732.0</v>
      </c>
      <c r="F527" s="10" t="s">
        <v>24</v>
      </c>
      <c r="G527" s="10">
        <v>73.0</v>
      </c>
      <c r="H527" s="12">
        <f t="shared" si="1"/>
        <v>3</v>
      </c>
      <c r="I527" s="15"/>
      <c r="J527" s="15"/>
      <c r="K527" s="15"/>
      <c r="L527" s="16"/>
    </row>
    <row r="528">
      <c r="A528" s="10" t="s">
        <v>1072</v>
      </c>
      <c r="B528" s="10" t="s">
        <v>1073</v>
      </c>
      <c r="C528" s="10">
        <v>59.0</v>
      </c>
      <c r="D528" s="11">
        <v>45830.0</v>
      </c>
      <c r="E528" s="11">
        <v>45832.0</v>
      </c>
      <c r="F528" s="10" t="s">
        <v>27</v>
      </c>
      <c r="G528" s="10">
        <v>78.0</v>
      </c>
      <c r="H528" s="12">
        <f t="shared" si="1"/>
        <v>2</v>
      </c>
      <c r="I528" s="13"/>
      <c r="J528" s="13"/>
      <c r="K528" s="13"/>
      <c r="L528" s="14"/>
    </row>
    <row r="529">
      <c r="A529" s="10" t="s">
        <v>1074</v>
      </c>
      <c r="B529" s="10" t="s">
        <v>1075</v>
      </c>
      <c r="C529" s="10">
        <v>15.0</v>
      </c>
      <c r="D529" s="11">
        <v>45802.0</v>
      </c>
      <c r="E529" s="11">
        <v>45809.0</v>
      </c>
      <c r="F529" s="10" t="s">
        <v>17</v>
      </c>
      <c r="G529" s="10">
        <v>93.0</v>
      </c>
      <c r="H529" s="12">
        <f t="shared" si="1"/>
        <v>7</v>
      </c>
      <c r="I529" s="15"/>
      <c r="J529" s="15"/>
      <c r="K529" s="15"/>
      <c r="L529" s="16"/>
    </row>
    <row r="530">
      <c r="A530" s="10" t="s">
        <v>1076</v>
      </c>
      <c r="B530" s="10" t="s">
        <v>1077</v>
      </c>
      <c r="C530" s="10">
        <v>15.0</v>
      </c>
      <c r="D530" s="11">
        <v>45845.0</v>
      </c>
      <c r="E530" s="11">
        <v>45847.0</v>
      </c>
      <c r="F530" s="10" t="s">
        <v>17</v>
      </c>
      <c r="G530" s="10">
        <v>61.0</v>
      </c>
      <c r="H530" s="12">
        <f t="shared" si="1"/>
        <v>2</v>
      </c>
      <c r="I530" s="13"/>
      <c r="J530" s="13"/>
      <c r="K530" s="13"/>
      <c r="L530" s="14"/>
    </row>
    <row r="531">
      <c r="A531" s="10" t="s">
        <v>1078</v>
      </c>
      <c r="B531" s="10" t="s">
        <v>1079</v>
      </c>
      <c r="C531" s="10">
        <v>89.0</v>
      </c>
      <c r="D531" s="11">
        <v>45841.0</v>
      </c>
      <c r="E531" s="11">
        <v>45853.0</v>
      </c>
      <c r="F531" s="10" t="s">
        <v>27</v>
      </c>
      <c r="G531" s="10">
        <v>93.0</v>
      </c>
      <c r="H531" s="12">
        <f t="shared" si="1"/>
        <v>12</v>
      </c>
      <c r="I531" s="15"/>
      <c r="J531" s="15"/>
      <c r="K531" s="15"/>
      <c r="L531" s="16"/>
    </row>
    <row r="532">
      <c r="A532" s="10" t="s">
        <v>1080</v>
      </c>
      <c r="B532" s="10" t="s">
        <v>1081</v>
      </c>
      <c r="C532" s="10">
        <v>38.0</v>
      </c>
      <c r="D532" s="11">
        <v>45872.0</v>
      </c>
      <c r="E532" s="11">
        <v>45886.0</v>
      </c>
      <c r="F532" s="10" t="s">
        <v>24</v>
      </c>
      <c r="G532" s="10">
        <v>86.0</v>
      </c>
      <c r="H532" s="12">
        <f t="shared" si="1"/>
        <v>14</v>
      </c>
      <c r="I532" s="13"/>
      <c r="J532" s="13"/>
      <c r="K532" s="13"/>
      <c r="L532" s="14"/>
    </row>
    <row r="533">
      <c r="A533" s="10" t="s">
        <v>1082</v>
      </c>
      <c r="B533" s="10" t="s">
        <v>1083</v>
      </c>
      <c r="C533" s="10">
        <v>52.0</v>
      </c>
      <c r="D533" s="11">
        <v>45978.0</v>
      </c>
      <c r="E533" s="11">
        <v>45979.0</v>
      </c>
      <c r="F533" s="10" t="s">
        <v>24</v>
      </c>
      <c r="G533" s="10">
        <v>89.0</v>
      </c>
      <c r="H533" s="12">
        <f t="shared" si="1"/>
        <v>1</v>
      </c>
      <c r="I533" s="15"/>
      <c r="J533" s="15"/>
      <c r="K533" s="15"/>
      <c r="L533" s="16"/>
    </row>
    <row r="534">
      <c r="A534" s="10" t="s">
        <v>1084</v>
      </c>
      <c r="B534" s="10" t="s">
        <v>1085</v>
      </c>
      <c r="C534" s="10">
        <v>52.0</v>
      </c>
      <c r="D534" s="11">
        <v>45678.0</v>
      </c>
      <c r="E534" s="11">
        <v>45681.0</v>
      </c>
      <c r="F534" s="10" t="s">
        <v>27</v>
      </c>
      <c r="G534" s="10">
        <v>78.0</v>
      </c>
      <c r="H534" s="12">
        <f t="shared" si="1"/>
        <v>3</v>
      </c>
      <c r="I534" s="13"/>
      <c r="J534" s="13"/>
      <c r="K534" s="13"/>
      <c r="L534" s="14"/>
    </row>
    <row r="535">
      <c r="A535" s="10" t="s">
        <v>1086</v>
      </c>
      <c r="B535" s="10" t="s">
        <v>1087</v>
      </c>
      <c r="C535" s="10">
        <v>56.0</v>
      </c>
      <c r="D535" s="11">
        <v>45871.0</v>
      </c>
      <c r="E535" s="11">
        <v>45872.0</v>
      </c>
      <c r="F535" s="10" t="s">
        <v>27</v>
      </c>
      <c r="G535" s="10">
        <v>82.0</v>
      </c>
      <c r="H535" s="12">
        <f t="shared" si="1"/>
        <v>1</v>
      </c>
      <c r="I535" s="15"/>
      <c r="J535" s="15"/>
      <c r="K535" s="15"/>
      <c r="L535" s="16"/>
    </row>
    <row r="536">
      <c r="A536" s="10" t="s">
        <v>1088</v>
      </c>
      <c r="B536" s="10" t="s">
        <v>1089</v>
      </c>
      <c r="C536" s="10">
        <v>31.0</v>
      </c>
      <c r="D536" s="11">
        <v>45731.0</v>
      </c>
      <c r="E536" s="11">
        <v>45741.0</v>
      </c>
      <c r="F536" s="10" t="s">
        <v>17</v>
      </c>
      <c r="G536" s="10">
        <v>95.0</v>
      </c>
      <c r="H536" s="12">
        <f t="shared" si="1"/>
        <v>10</v>
      </c>
      <c r="I536" s="13"/>
      <c r="J536" s="13"/>
      <c r="K536" s="13"/>
      <c r="L536" s="14"/>
    </row>
    <row r="537">
      <c r="A537" s="10" t="s">
        <v>1090</v>
      </c>
      <c r="B537" s="10" t="s">
        <v>1091</v>
      </c>
      <c r="C537" s="10">
        <v>71.0</v>
      </c>
      <c r="D537" s="11">
        <v>45709.0</v>
      </c>
      <c r="E537" s="11">
        <v>45713.0</v>
      </c>
      <c r="F537" s="10" t="s">
        <v>17</v>
      </c>
      <c r="G537" s="10">
        <v>91.0</v>
      </c>
      <c r="H537" s="12">
        <f t="shared" si="1"/>
        <v>4</v>
      </c>
      <c r="I537" s="15"/>
      <c r="J537" s="15"/>
      <c r="K537" s="15"/>
      <c r="L537" s="16"/>
    </row>
    <row r="538">
      <c r="A538" s="10" t="s">
        <v>1092</v>
      </c>
      <c r="B538" s="10" t="s">
        <v>1093</v>
      </c>
      <c r="C538" s="10">
        <v>13.0</v>
      </c>
      <c r="D538" s="11">
        <v>45710.0</v>
      </c>
      <c r="E538" s="11">
        <v>45718.0</v>
      </c>
      <c r="F538" s="10" t="s">
        <v>17</v>
      </c>
      <c r="G538" s="10">
        <v>74.0</v>
      </c>
      <c r="H538" s="12">
        <f t="shared" si="1"/>
        <v>8</v>
      </c>
      <c r="I538" s="13"/>
      <c r="J538" s="13"/>
      <c r="K538" s="13"/>
      <c r="L538" s="14"/>
    </row>
    <row r="539">
      <c r="A539" s="10" t="s">
        <v>1094</v>
      </c>
      <c r="B539" s="10" t="s">
        <v>1095</v>
      </c>
      <c r="C539" s="10">
        <v>21.0</v>
      </c>
      <c r="D539" s="11">
        <v>45848.0</v>
      </c>
      <c r="E539" s="11">
        <v>45852.0</v>
      </c>
      <c r="F539" s="10" t="s">
        <v>17</v>
      </c>
      <c r="G539" s="10">
        <v>72.0</v>
      </c>
      <c r="H539" s="12">
        <f t="shared" si="1"/>
        <v>4</v>
      </c>
      <c r="I539" s="15"/>
      <c r="J539" s="15"/>
      <c r="K539" s="15"/>
      <c r="L539" s="16"/>
    </row>
    <row r="540">
      <c r="A540" s="10" t="s">
        <v>1096</v>
      </c>
      <c r="B540" s="10" t="s">
        <v>1097</v>
      </c>
      <c r="C540" s="10">
        <v>58.0</v>
      </c>
      <c r="D540" s="11">
        <v>45921.0</v>
      </c>
      <c r="E540" s="11">
        <v>45923.0</v>
      </c>
      <c r="F540" s="10" t="s">
        <v>24</v>
      </c>
      <c r="G540" s="10">
        <v>71.0</v>
      </c>
      <c r="H540" s="12">
        <f t="shared" si="1"/>
        <v>2</v>
      </c>
      <c r="I540" s="13"/>
      <c r="J540" s="13"/>
      <c r="K540" s="13"/>
      <c r="L540" s="14"/>
    </row>
    <row r="541">
      <c r="A541" s="10" t="s">
        <v>1098</v>
      </c>
      <c r="B541" s="10" t="s">
        <v>1099</v>
      </c>
      <c r="C541" s="10">
        <v>30.0</v>
      </c>
      <c r="D541" s="11">
        <v>45947.0</v>
      </c>
      <c r="E541" s="11">
        <v>45949.0</v>
      </c>
      <c r="F541" s="10" t="s">
        <v>17</v>
      </c>
      <c r="G541" s="10">
        <v>93.0</v>
      </c>
      <c r="H541" s="12">
        <f t="shared" si="1"/>
        <v>2</v>
      </c>
      <c r="I541" s="15"/>
      <c r="J541" s="15"/>
      <c r="K541" s="15"/>
      <c r="L541" s="16"/>
    </row>
    <row r="542">
      <c r="A542" s="10" t="s">
        <v>1100</v>
      </c>
      <c r="B542" s="10" t="s">
        <v>1101</v>
      </c>
      <c r="C542" s="10">
        <v>74.0</v>
      </c>
      <c r="D542" s="11">
        <v>45861.0</v>
      </c>
      <c r="E542" s="11">
        <v>45862.0</v>
      </c>
      <c r="F542" s="10" t="s">
        <v>27</v>
      </c>
      <c r="G542" s="10">
        <v>74.0</v>
      </c>
      <c r="H542" s="12">
        <f t="shared" si="1"/>
        <v>1</v>
      </c>
      <c r="I542" s="13"/>
      <c r="J542" s="13"/>
      <c r="K542" s="13"/>
      <c r="L542" s="14"/>
    </row>
    <row r="543">
      <c r="A543" s="10" t="s">
        <v>1102</v>
      </c>
      <c r="B543" s="10" t="s">
        <v>1103</v>
      </c>
      <c r="C543" s="10">
        <v>56.0</v>
      </c>
      <c r="D543" s="11">
        <v>45898.0</v>
      </c>
      <c r="E543" s="11">
        <v>45908.0</v>
      </c>
      <c r="F543" s="10" t="s">
        <v>24</v>
      </c>
      <c r="G543" s="10">
        <v>88.0</v>
      </c>
      <c r="H543" s="12">
        <f t="shared" si="1"/>
        <v>10</v>
      </c>
      <c r="I543" s="15"/>
      <c r="J543" s="15"/>
      <c r="K543" s="15"/>
      <c r="L543" s="16"/>
    </row>
    <row r="544">
      <c r="A544" s="10" t="s">
        <v>1104</v>
      </c>
      <c r="B544" s="10" t="s">
        <v>1105</v>
      </c>
      <c r="C544" s="10">
        <v>25.0</v>
      </c>
      <c r="D544" s="11">
        <v>45753.0</v>
      </c>
      <c r="E544" s="11">
        <v>45759.0</v>
      </c>
      <c r="F544" s="10" t="s">
        <v>17</v>
      </c>
      <c r="G544" s="10">
        <v>97.0</v>
      </c>
      <c r="H544" s="12">
        <f t="shared" si="1"/>
        <v>6</v>
      </c>
      <c r="I544" s="13"/>
      <c r="J544" s="13"/>
      <c r="K544" s="13"/>
      <c r="L544" s="14"/>
    </row>
    <row r="545">
      <c r="A545" s="10" t="s">
        <v>1106</v>
      </c>
      <c r="B545" s="10" t="s">
        <v>1107</v>
      </c>
      <c r="C545" s="10">
        <v>80.0</v>
      </c>
      <c r="D545" s="11">
        <v>45745.0</v>
      </c>
      <c r="E545" s="11">
        <v>45747.0</v>
      </c>
      <c r="F545" s="10" t="s">
        <v>24</v>
      </c>
      <c r="G545" s="10">
        <v>67.0</v>
      </c>
      <c r="H545" s="12">
        <f t="shared" si="1"/>
        <v>2</v>
      </c>
      <c r="I545" s="15"/>
      <c r="J545" s="15"/>
      <c r="K545" s="15"/>
      <c r="L545" s="16"/>
    </row>
    <row r="546">
      <c r="A546" s="10" t="s">
        <v>1108</v>
      </c>
      <c r="B546" s="10" t="s">
        <v>1109</v>
      </c>
      <c r="C546" s="10">
        <v>40.0</v>
      </c>
      <c r="D546" s="11">
        <v>45982.0</v>
      </c>
      <c r="E546" s="11">
        <v>45994.0</v>
      </c>
      <c r="F546" s="10" t="s">
        <v>17</v>
      </c>
      <c r="G546" s="10">
        <v>88.0</v>
      </c>
      <c r="H546" s="12">
        <f t="shared" si="1"/>
        <v>12</v>
      </c>
      <c r="I546" s="13"/>
      <c r="J546" s="13"/>
      <c r="K546" s="13"/>
      <c r="L546" s="14"/>
    </row>
    <row r="547">
      <c r="A547" s="10" t="s">
        <v>1110</v>
      </c>
      <c r="B547" s="10" t="s">
        <v>1111</v>
      </c>
      <c r="C547" s="10">
        <v>27.0</v>
      </c>
      <c r="D547" s="11">
        <v>45778.0</v>
      </c>
      <c r="E547" s="11">
        <v>45779.0</v>
      </c>
      <c r="F547" s="10" t="s">
        <v>24</v>
      </c>
      <c r="G547" s="10">
        <v>78.0</v>
      </c>
      <c r="H547" s="12">
        <f t="shared" si="1"/>
        <v>1</v>
      </c>
      <c r="I547" s="15"/>
      <c r="J547" s="15"/>
      <c r="K547" s="15"/>
      <c r="L547" s="16"/>
    </row>
    <row r="548">
      <c r="A548" s="10" t="s">
        <v>1112</v>
      </c>
      <c r="B548" s="10" t="s">
        <v>1113</v>
      </c>
      <c r="C548" s="10">
        <v>8.0</v>
      </c>
      <c r="D548" s="11">
        <v>45819.0</v>
      </c>
      <c r="E548" s="11">
        <v>45831.0</v>
      </c>
      <c r="F548" s="10" t="s">
        <v>24</v>
      </c>
      <c r="G548" s="10">
        <v>63.0</v>
      </c>
      <c r="H548" s="12">
        <f t="shared" si="1"/>
        <v>12</v>
      </c>
      <c r="I548" s="13"/>
      <c r="J548" s="13"/>
      <c r="K548" s="13"/>
      <c r="L548" s="14"/>
    </row>
    <row r="549">
      <c r="A549" s="10" t="s">
        <v>1114</v>
      </c>
      <c r="B549" s="10" t="s">
        <v>1115</v>
      </c>
      <c r="C549" s="10">
        <v>81.0</v>
      </c>
      <c r="D549" s="11">
        <v>45964.0</v>
      </c>
      <c r="E549" s="11">
        <v>45977.0</v>
      </c>
      <c r="F549" s="10" t="s">
        <v>24</v>
      </c>
      <c r="G549" s="10">
        <v>78.0</v>
      </c>
      <c r="H549" s="12">
        <f t="shared" si="1"/>
        <v>13</v>
      </c>
      <c r="I549" s="15"/>
      <c r="J549" s="15"/>
      <c r="K549" s="15"/>
      <c r="L549" s="16"/>
    </row>
    <row r="550">
      <c r="A550" s="10" t="s">
        <v>1116</v>
      </c>
      <c r="B550" s="10" t="s">
        <v>1117</v>
      </c>
      <c r="C550" s="10">
        <v>48.0</v>
      </c>
      <c r="D550" s="11">
        <v>45769.0</v>
      </c>
      <c r="E550" s="11">
        <v>45777.0</v>
      </c>
      <c r="F550" s="10" t="s">
        <v>17</v>
      </c>
      <c r="G550" s="10">
        <v>71.0</v>
      </c>
      <c r="H550" s="12">
        <f t="shared" si="1"/>
        <v>8</v>
      </c>
      <c r="I550" s="13"/>
      <c r="J550" s="13"/>
      <c r="K550" s="13"/>
      <c r="L550" s="14"/>
    </row>
    <row r="551">
      <c r="A551" s="10" t="s">
        <v>1118</v>
      </c>
      <c r="B551" s="10" t="s">
        <v>1119</v>
      </c>
      <c r="C551" s="10">
        <v>50.0</v>
      </c>
      <c r="D551" s="11">
        <v>45843.0</v>
      </c>
      <c r="E551" s="11">
        <v>45850.0</v>
      </c>
      <c r="F551" s="10" t="s">
        <v>27</v>
      </c>
      <c r="G551" s="10">
        <v>85.0</v>
      </c>
      <c r="H551" s="12">
        <f t="shared" si="1"/>
        <v>7</v>
      </c>
      <c r="I551" s="15"/>
      <c r="J551" s="15"/>
      <c r="K551" s="15"/>
      <c r="L551" s="16"/>
    </row>
    <row r="552">
      <c r="A552" s="20" t="s">
        <v>1120</v>
      </c>
      <c r="B552" s="20" t="s">
        <v>1121</v>
      </c>
      <c r="C552" s="10">
        <v>28.0</v>
      </c>
      <c r="D552" s="11">
        <v>45973.0</v>
      </c>
      <c r="E552" s="11">
        <v>45984.0</v>
      </c>
      <c r="F552" s="10" t="s">
        <v>27</v>
      </c>
      <c r="G552" s="10">
        <v>84.0</v>
      </c>
      <c r="H552" s="12">
        <f t="shared" si="1"/>
        <v>11</v>
      </c>
      <c r="I552" s="13"/>
      <c r="J552" s="13"/>
      <c r="K552" s="13"/>
      <c r="L552" s="14"/>
    </row>
    <row r="553">
      <c r="A553" s="20" t="s">
        <v>1122</v>
      </c>
      <c r="B553" s="20" t="s">
        <v>1123</v>
      </c>
      <c r="C553" s="10">
        <v>54.0</v>
      </c>
      <c r="D553" s="11">
        <v>45832.0</v>
      </c>
      <c r="E553" s="11">
        <v>45839.0</v>
      </c>
      <c r="F553" s="10" t="s">
        <v>17</v>
      </c>
      <c r="G553" s="10">
        <v>80.0</v>
      </c>
      <c r="H553" s="12">
        <f t="shared" si="1"/>
        <v>7</v>
      </c>
      <c r="I553" s="15"/>
      <c r="J553" s="15"/>
      <c r="K553" s="15"/>
      <c r="L553" s="16"/>
    </row>
    <row r="554">
      <c r="A554" s="20" t="s">
        <v>1124</v>
      </c>
      <c r="B554" s="20" t="s">
        <v>1125</v>
      </c>
      <c r="C554" s="10">
        <v>20.0</v>
      </c>
      <c r="D554" s="11">
        <v>45670.0</v>
      </c>
      <c r="E554" s="11">
        <v>45675.0</v>
      </c>
      <c r="F554" s="10" t="s">
        <v>24</v>
      </c>
      <c r="G554" s="10">
        <v>92.0</v>
      </c>
      <c r="H554" s="12">
        <f t="shared" si="1"/>
        <v>5</v>
      </c>
      <c r="I554" s="13"/>
      <c r="J554" s="13"/>
      <c r="K554" s="13"/>
      <c r="L554" s="14"/>
    </row>
    <row r="555">
      <c r="A555" s="20" t="s">
        <v>1126</v>
      </c>
      <c r="B555" s="20" t="s">
        <v>1127</v>
      </c>
      <c r="C555" s="10">
        <v>23.0</v>
      </c>
      <c r="D555" s="11">
        <v>45668.0</v>
      </c>
      <c r="E555" s="11">
        <v>45669.0</v>
      </c>
      <c r="F555" s="10" t="s">
        <v>31</v>
      </c>
      <c r="G555" s="10">
        <v>63.0</v>
      </c>
      <c r="H555" s="12">
        <f t="shared" si="1"/>
        <v>1</v>
      </c>
      <c r="I555" s="15"/>
      <c r="J555" s="15"/>
      <c r="K555" s="15"/>
      <c r="L555" s="16"/>
    </row>
    <row r="556">
      <c r="A556" s="20" t="s">
        <v>1128</v>
      </c>
      <c r="B556" s="20" t="s">
        <v>1129</v>
      </c>
      <c r="C556" s="10">
        <v>46.0</v>
      </c>
      <c r="D556" s="11">
        <v>45751.0</v>
      </c>
      <c r="E556" s="11">
        <v>45760.0</v>
      </c>
      <c r="F556" s="10" t="s">
        <v>27</v>
      </c>
      <c r="G556" s="10">
        <v>80.0</v>
      </c>
      <c r="H556" s="12">
        <f t="shared" si="1"/>
        <v>9</v>
      </c>
      <c r="I556" s="13"/>
      <c r="J556" s="13"/>
      <c r="K556" s="13"/>
      <c r="L556" s="14"/>
    </row>
    <row r="557">
      <c r="A557" s="20" t="s">
        <v>1130</v>
      </c>
      <c r="B557" s="20" t="s">
        <v>1131</v>
      </c>
      <c r="C557" s="10">
        <v>83.0</v>
      </c>
      <c r="D557" s="11">
        <v>45868.0</v>
      </c>
      <c r="E557" s="11">
        <v>45880.0</v>
      </c>
      <c r="F557" s="10" t="s">
        <v>24</v>
      </c>
      <c r="G557" s="10">
        <v>96.0</v>
      </c>
      <c r="H557" s="12">
        <f t="shared" si="1"/>
        <v>12</v>
      </c>
      <c r="I557" s="15"/>
      <c r="J557" s="15"/>
      <c r="K557" s="15"/>
      <c r="L557" s="16"/>
    </row>
    <row r="558">
      <c r="A558" s="20" t="s">
        <v>1132</v>
      </c>
      <c r="B558" s="20" t="s">
        <v>1133</v>
      </c>
      <c r="C558" s="10">
        <v>41.0</v>
      </c>
      <c r="D558" s="11">
        <v>45758.0</v>
      </c>
      <c r="E558" s="11">
        <v>45764.0</v>
      </c>
      <c r="F558" s="10" t="s">
        <v>27</v>
      </c>
      <c r="G558" s="10">
        <v>98.0</v>
      </c>
      <c r="H558" s="12">
        <f t="shared" si="1"/>
        <v>6</v>
      </c>
      <c r="I558" s="13"/>
      <c r="J558" s="13"/>
      <c r="K558" s="13"/>
      <c r="L558" s="14"/>
    </row>
    <row r="559">
      <c r="A559" s="20" t="s">
        <v>1134</v>
      </c>
      <c r="B559" s="20" t="s">
        <v>1135</v>
      </c>
      <c r="C559" s="10">
        <v>27.0</v>
      </c>
      <c r="D559" s="11">
        <v>45698.0</v>
      </c>
      <c r="E559" s="11">
        <v>45701.0</v>
      </c>
      <c r="F559" s="10" t="s">
        <v>31</v>
      </c>
      <c r="G559" s="10">
        <v>77.0</v>
      </c>
      <c r="H559" s="12">
        <f t="shared" si="1"/>
        <v>3</v>
      </c>
      <c r="I559" s="15"/>
      <c r="J559" s="15"/>
      <c r="K559" s="15"/>
      <c r="L559" s="16"/>
    </row>
    <row r="560">
      <c r="A560" s="20" t="s">
        <v>1136</v>
      </c>
      <c r="B560" s="20" t="s">
        <v>1137</v>
      </c>
      <c r="C560" s="10">
        <v>77.0</v>
      </c>
      <c r="D560" s="11">
        <v>45893.0</v>
      </c>
      <c r="E560" s="11">
        <v>45902.0</v>
      </c>
      <c r="F560" s="10" t="s">
        <v>24</v>
      </c>
      <c r="G560" s="10">
        <v>66.0</v>
      </c>
      <c r="H560" s="12">
        <f t="shared" si="1"/>
        <v>9</v>
      </c>
      <c r="I560" s="13"/>
      <c r="J560" s="13"/>
      <c r="K560" s="13"/>
      <c r="L560" s="14"/>
    </row>
    <row r="561">
      <c r="A561" s="20" t="s">
        <v>1138</v>
      </c>
      <c r="B561" s="20" t="s">
        <v>1139</v>
      </c>
      <c r="C561" s="10">
        <v>12.0</v>
      </c>
      <c r="D561" s="11">
        <v>45886.0</v>
      </c>
      <c r="E561" s="11">
        <v>45899.0</v>
      </c>
      <c r="F561" s="10" t="s">
        <v>17</v>
      </c>
      <c r="G561" s="10">
        <v>95.0</v>
      </c>
      <c r="H561" s="12">
        <f t="shared" si="1"/>
        <v>13</v>
      </c>
      <c r="I561" s="15"/>
      <c r="J561" s="15"/>
      <c r="K561" s="15"/>
      <c r="L561" s="16"/>
    </row>
    <row r="562">
      <c r="A562" s="20" t="s">
        <v>1140</v>
      </c>
      <c r="B562" s="20" t="s">
        <v>1141</v>
      </c>
      <c r="C562" s="10">
        <v>30.0</v>
      </c>
      <c r="D562" s="11">
        <v>45673.0</v>
      </c>
      <c r="E562" s="11">
        <v>45682.0</v>
      </c>
      <c r="F562" s="10" t="s">
        <v>17</v>
      </c>
      <c r="G562" s="10">
        <v>68.0</v>
      </c>
      <c r="H562" s="12">
        <f t="shared" si="1"/>
        <v>9</v>
      </c>
      <c r="I562" s="13"/>
      <c r="J562" s="13"/>
      <c r="K562" s="13"/>
      <c r="L562" s="14"/>
    </row>
    <row r="563">
      <c r="A563" s="20" t="s">
        <v>1142</v>
      </c>
      <c r="B563" s="20" t="s">
        <v>1143</v>
      </c>
      <c r="C563" s="10">
        <v>37.0</v>
      </c>
      <c r="D563" s="11">
        <v>45967.0</v>
      </c>
      <c r="E563" s="11">
        <v>45975.0</v>
      </c>
      <c r="F563" s="10" t="s">
        <v>24</v>
      </c>
      <c r="G563" s="10">
        <v>81.0</v>
      </c>
      <c r="H563" s="12">
        <f t="shared" si="1"/>
        <v>8</v>
      </c>
      <c r="I563" s="15"/>
      <c r="J563" s="15"/>
      <c r="K563" s="15"/>
      <c r="L563" s="16"/>
    </row>
    <row r="564">
      <c r="A564" s="20" t="s">
        <v>1144</v>
      </c>
      <c r="B564" s="20" t="s">
        <v>1145</v>
      </c>
      <c r="C564" s="10">
        <v>86.0</v>
      </c>
      <c r="D564" s="11">
        <v>45894.0</v>
      </c>
      <c r="E564" s="11">
        <v>45896.0</v>
      </c>
      <c r="F564" s="10" t="s">
        <v>27</v>
      </c>
      <c r="G564" s="10">
        <v>68.0</v>
      </c>
      <c r="H564" s="12">
        <f t="shared" si="1"/>
        <v>2</v>
      </c>
      <c r="I564" s="13"/>
      <c r="J564" s="13"/>
      <c r="K564" s="13"/>
      <c r="L564" s="14"/>
    </row>
    <row r="565">
      <c r="A565" s="20" t="s">
        <v>1146</v>
      </c>
      <c r="B565" s="20" t="s">
        <v>1147</v>
      </c>
      <c r="C565" s="10">
        <v>87.0</v>
      </c>
      <c r="D565" s="11">
        <v>45920.0</v>
      </c>
      <c r="E565" s="11">
        <v>45924.0</v>
      </c>
      <c r="F565" s="10" t="s">
        <v>31</v>
      </c>
      <c r="G565" s="10">
        <v>77.0</v>
      </c>
      <c r="H565" s="12">
        <f t="shared" si="1"/>
        <v>4</v>
      </c>
      <c r="I565" s="15"/>
      <c r="J565" s="15"/>
      <c r="K565" s="15"/>
      <c r="L565" s="16"/>
    </row>
    <row r="566">
      <c r="A566" s="20" t="s">
        <v>1148</v>
      </c>
      <c r="B566" s="20" t="s">
        <v>1149</v>
      </c>
      <c r="C566" s="10">
        <v>2.0</v>
      </c>
      <c r="D566" s="11">
        <v>45983.0</v>
      </c>
      <c r="E566" s="11">
        <v>45995.0</v>
      </c>
      <c r="F566" s="10" t="s">
        <v>31</v>
      </c>
      <c r="G566" s="10">
        <v>80.0</v>
      </c>
      <c r="H566" s="12">
        <f t="shared" si="1"/>
        <v>12</v>
      </c>
      <c r="I566" s="13"/>
      <c r="J566" s="13"/>
      <c r="K566" s="13"/>
      <c r="L566" s="14"/>
    </row>
    <row r="567">
      <c r="A567" s="20" t="s">
        <v>1150</v>
      </c>
      <c r="B567" s="20" t="s">
        <v>1151</v>
      </c>
      <c r="C567" s="10">
        <v>27.0</v>
      </c>
      <c r="D567" s="11">
        <v>45967.0</v>
      </c>
      <c r="E567" s="11">
        <v>45973.0</v>
      </c>
      <c r="F567" s="10" t="s">
        <v>31</v>
      </c>
      <c r="G567" s="10">
        <v>60.0</v>
      </c>
      <c r="H567" s="12">
        <f t="shared" si="1"/>
        <v>6</v>
      </c>
      <c r="I567" s="15"/>
      <c r="J567" s="15"/>
      <c r="K567" s="15"/>
      <c r="L567" s="16"/>
    </row>
    <row r="568">
      <c r="A568" s="20" t="s">
        <v>1152</v>
      </c>
      <c r="B568" s="20" t="s">
        <v>1153</v>
      </c>
      <c r="C568" s="10">
        <v>20.0</v>
      </c>
      <c r="D568" s="11">
        <v>45892.0</v>
      </c>
      <c r="E568" s="11">
        <v>45895.0</v>
      </c>
      <c r="F568" s="10" t="s">
        <v>31</v>
      </c>
      <c r="G568" s="10">
        <v>72.0</v>
      </c>
      <c r="H568" s="12">
        <f t="shared" si="1"/>
        <v>3</v>
      </c>
      <c r="I568" s="13"/>
      <c r="J568" s="13"/>
      <c r="K568" s="13"/>
      <c r="L568" s="14"/>
    </row>
    <row r="569">
      <c r="A569" s="20" t="s">
        <v>1154</v>
      </c>
      <c r="B569" s="20" t="s">
        <v>1155</v>
      </c>
      <c r="C569" s="10">
        <v>56.0</v>
      </c>
      <c r="D569" s="11">
        <v>45775.0</v>
      </c>
      <c r="E569" s="11">
        <v>45781.0</v>
      </c>
      <c r="F569" s="10" t="s">
        <v>27</v>
      </c>
      <c r="G569" s="10">
        <v>69.0</v>
      </c>
      <c r="H569" s="12">
        <f t="shared" si="1"/>
        <v>6</v>
      </c>
      <c r="I569" s="15"/>
      <c r="J569" s="15"/>
      <c r="K569" s="15"/>
      <c r="L569" s="16"/>
    </row>
    <row r="570">
      <c r="A570" s="20" t="s">
        <v>1156</v>
      </c>
      <c r="B570" s="20" t="s">
        <v>1157</v>
      </c>
      <c r="C570" s="10">
        <v>52.0</v>
      </c>
      <c r="D570" s="11">
        <v>45960.0</v>
      </c>
      <c r="E570" s="11">
        <v>45965.0</v>
      </c>
      <c r="F570" s="10" t="s">
        <v>31</v>
      </c>
      <c r="G570" s="10">
        <v>69.0</v>
      </c>
      <c r="H570" s="12">
        <f t="shared" si="1"/>
        <v>5</v>
      </c>
      <c r="I570" s="13"/>
      <c r="J570" s="13"/>
      <c r="K570" s="13"/>
      <c r="L570" s="14"/>
    </row>
    <row r="571">
      <c r="A571" s="20" t="s">
        <v>1158</v>
      </c>
      <c r="B571" s="20" t="s">
        <v>1159</v>
      </c>
      <c r="C571" s="10">
        <v>45.0</v>
      </c>
      <c r="D571" s="11">
        <v>45822.0</v>
      </c>
      <c r="E571" s="11">
        <v>45828.0</v>
      </c>
      <c r="F571" s="10" t="s">
        <v>27</v>
      </c>
      <c r="G571" s="10">
        <v>83.0</v>
      </c>
      <c r="H571" s="12">
        <f t="shared" si="1"/>
        <v>6</v>
      </c>
      <c r="I571" s="15"/>
      <c r="J571" s="15"/>
      <c r="K571" s="15"/>
      <c r="L571" s="16"/>
    </row>
    <row r="572">
      <c r="A572" s="20" t="s">
        <v>1160</v>
      </c>
      <c r="B572" s="20" t="s">
        <v>1161</v>
      </c>
      <c r="C572" s="10">
        <v>1.0</v>
      </c>
      <c r="D572" s="11">
        <v>45994.0</v>
      </c>
      <c r="E572" s="11">
        <v>45998.0</v>
      </c>
      <c r="F572" s="10" t="s">
        <v>17</v>
      </c>
      <c r="G572" s="10">
        <v>73.0</v>
      </c>
      <c r="H572" s="12">
        <f t="shared" si="1"/>
        <v>4</v>
      </c>
      <c r="I572" s="13"/>
      <c r="J572" s="13"/>
      <c r="K572" s="13"/>
      <c r="L572" s="14"/>
    </row>
    <row r="573">
      <c r="A573" s="20" t="s">
        <v>1162</v>
      </c>
      <c r="B573" s="20" t="s">
        <v>1163</v>
      </c>
      <c r="C573" s="10">
        <v>9.0</v>
      </c>
      <c r="D573" s="11">
        <v>45768.0</v>
      </c>
      <c r="E573" s="11">
        <v>45774.0</v>
      </c>
      <c r="F573" s="10" t="s">
        <v>24</v>
      </c>
      <c r="G573" s="10">
        <v>76.0</v>
      </c>
      <c r="H573" s="12">
        <f t="shared" si="1"/>
        <v>6</v>
      </c>
      <c r="I573" s="15"/>
      <c r="J573" s="15"/>
      <c r="K573" s="15"/>
      <c r="L573" s="16"/>
    </row>
    <row r="574">
      <c r="A574" s="20" t="s">
        <v>1164</v>
      </c>
      <c r="B574" s="20" t="s">
        <v>1165</v>
      </c>
      <c r="C574" s="10">
        <v>11.0</v>
      </c>
      <c r="D574" s="11">
        <v>45681.0</v>
      </c>
      <c r="E574" s="11">
        <v>45694.0</v>
      </c>
      <c r="F574" s="10" t="s">
        <v>17</v>
      </c>
      <c r="G574" s="10">
        <v>84.0</v>
      </c>
      <c r="H574" s="12">
        <f t="shared" si="1"/>
        <v>13</v>
      </c>
      <c r="I574" s="13"/>
      <c r="J574" s="13"/>
      <c r="K574" s="13"/>
      <c r="L574" s="14"/>
    </row>
    <row r="575">
      <c r="A575" s="20" t="s">
        <v>1166</v>
      </c>
      <c r="B575" s="20" t="s">
        <v>1167</v>
      </c>
      <c r="C575" s="10">
        <v>59.0</v>
      </c>
      <c r="D575" s="11">
        <v>45887.0</v>
      </c>
      <c r="E575" s="11">
        <v>45888.0</v>
      </c>
      <c r="F575" s="10" t="s">
        <v>17</v>
      </c>
      <c r="G575" s="10">
        <v>79.0</v>
      </c>
      <c r="H575" s="12">
        <f t="shared" si="1"/>
        <v>1</v>
      </c>
      <c r="I575" s="15"/>
      <c r="J575" s="15"/>
      <c r="K575" s="15"/>
      <c r="L575" s="16"/>
    </row>
    <row r="576">
      <c r="A576" s="20" t="s">
        <v>1168</v>
      </c>
      <c r="B576" s="20" t="s">
        <v>1169</v>
      </c>
      <c r="C576" s="10">
        <v>27.0</v>
      </c>
      <c r="D576" s="11">
        <v>45832.0</v>
      </c>
      <c r="E576" s="11">
        <v>45833.0</v>
      </c>
      <c r="F576" s="10" t="s">
        <v>31</v>
      </c>
      <c r="G576" s="10">
        <v>99.0</v>
      </c>
      <c r="H576" s="12">
        <f t="shared" si="1"/>
        <v>1</v>
      </c>
      <c r="I576" s="13"/>
      <c r="J576" s="13"/>
      <c r="K576" s="13"/>
      <c r="L576" s="14"/>
    </row>
    <row r="577">
      <c r="A577" s="20" t="s">
        <v>1170</v>
      </c>
      <c r="B577" s="20" t="s">
        <v>1171</v>
      </c>
      <c r="C577" s="10">
        <v>57.0</v>
      </c>
      <c r="D577" s="11">
        <v>45940.0</v>
      </c>
      <c r="E577" s="11">
        <v>45946.0</v>
      </c>
      <c r="F577" s="10" t="s">
        <v>31</v>
      </c>
      <c r="G577" s="10">
        <v>89.0</v>
      </c>
      <c r="H577" s="12">
        <f t="shared" si="1"/>
        <v>6</v>
      </c>
      <c r="I577" s="15"/>
      <c r="J577" s="15"/>
      <c r="K577" s="15"/>
      <c r="L577" s="16"/>
    </row>
    <row r="578">
      <c r="A578" s="20" t="s">
        <v>1172</v>
      </c>
      <c r="B578" s="20" t="s">
        <v>1173</v>
      </c>
      <c r="C578" s="10">
        <v>33.0</v>
      </c>
      <c r="D578" s="11">
        <v>45791.0</v>
      </c>
      <c r="E578" s="11">
        <v>45798.0</v>
      </c>
      <c r="F578" s="10" t="s">
        <v>27</v>
      </c>
      <c r="G578" s="10">
        <v>91.0</v>
      </c>
      <c r="H578" s="12">
        <f t="shared" si="1"/>
        <v>7</v>
      </c>
      <c r="I578" s="13"/>
      <c r="J578" s="13"/>
      <c r="K578" s="13"/>
      <c r="L578" s="14"/>
    </row>
    <row r="579">
      <c r="A579" s="20" t="s">
        <v>1174</v>
      </c>
      <c r="B579" s="20" t="s">
        <v>1175</v>
      </c>
      <c r="C579" s="10">
        <v>24.0</v>
      </c>
      <c r="D579" s="11">
        <v>45712.0</v>
      </c>
      <c r="E579" s="11">
        <v>45722.0</v>
      </c>
      <c r="F579" s="10" t="s">
        <v>27</v>
      </c>
      <c r="G579" s="10">
        <v>66.0</v>
      </c>
      <c r="H579" s="12">
        <f t="shared" si="1"/>
        <v>10</v>
      </c>
      <c r="I579" s="15"/>
      <c r="J579" s="15"/>
      <c r="K579" s="15"/>
      <c r="L579" s="16"/>
    </row>
    <row r="580">
      <c r="A580" s="20" t="s">
        <v>1176</v>
      </c>
      <c r="B580" s="20" t="s">
        <v>1177</v>
      </c>
      <c r="C580" s="10">
        <v>56.0</v>
      </c>
      <c r="D580" s="11">
        <v>45669.0</v>
      </c>
      <c r="E580" s="11">
        <v>45680.0</v>
      </c>
      <c r="F580" s="10" t="s">
        <v>17</v>
      </c>
      <c r="G580" s="10">
        <v>95.0</v>
      </c>
      <c r="H580" s="12">
        <f t="shared" si="1"/>
        <v>11</v>
      </c>
      <c r="I580" s="13"/>
      <c r="J580" s="13"/>
      <c r="K580" s="13"/>
      <c r="L580" s="14"/>
    </row>
    <row r="581">
      <c r="A581" s="20" t="s">
        <v>1178</v>
      </c>
      <c r="B581" s="20" t="s">
        <v>1179</v>
      </c>
      <c r="C581" s="10">
        <v>76.0</v>
      </c>
      <c r="D581" s="11">
        <v>45885.0</v>
      </c>
      <c r="E581" s="11">
        <v>45888.0</v>
      </c>
      <c r="F581" s="10" t="s">
        <v>24</v>
      </c>
      <c r="G581" s="10">
        <v>68.0</v>
      </c>
      <c r="H581" s="12">
        <f t="shared" si="1"/>
        <v>3</v>
      </c>
      <c r="I581" s="15"/>
      <c r="J581" s="15"/>
      <c r="K581" s="15"/>
      <c r="L581" s="16"/>
    </row>
    <row r="582">
      <c r="A582" s="20" t="s">
        <v>1180</v>
      </c>
      <c r="B582" s="20" t="s">
        <v>1181</v>
      </c>
      <c r="C582" s="10">
        <v>31.0</v>
      </c>
      <c r="D582" s="11">
        <v>45921.0</v>
      </c>
      <c r="E582" s="11">
        <v>45922.0</v>
      </c>
      <c r="F582" s="10" t="s">
        <v>24</v>
      </c>
      <c r="G582" s="10">
        <v>82.0</v>
      </c>
      <c r="H582" s="12">
        <f t="shared" si="1"/>
        <v>1</v>
      </c>
      <c r="I582" s="13"/>
      <c r="J582" s="13"/>
      <c r="K582" s="13"/>
      <c r="L582" s="14"/>
    </row>
    <row r="583">
      <c r="A583" s="20" t="s">
        <v>1182</v>
      </c>
      <c r="B583" s="20" t="s">
        <v>1183</v>
      </c>
      <c r="C583" s="10">
        <v>88.0</v>
      </c>
      <c r="D583" s="11">
        <v>45702.0</v>
      </c>
      <c r="E583" s="11">
        <v>45708.0</v>
      </c>
      <c r="F583" s="10" t="s">
        <v>31</v>
      </c>
      <c r="G583" s="10">
        <v>63.0</v>
      </c>
      <c r="H583" s="12">
        <f t="shared" si="1"/>
        <v>6</v>
      </c>
      <c r="I583" s="15"/>
      <c r="J583" s="15"/>
      <c r="K583" s="15"/>
      <c r="L583" s="16"/>
    </row>
    <row r="584">
      <c r="A584" s="20" t="s">
        <v>1184</v>
      </c>
      <c r="B584" s="20" t="s">
        <v>1185</v>
      </c>
      <c r="C584" s="10">
        <v>66.0</v>
      </c>
      <c r="D584" s="11">
        <v>45814.0</v>
      </c>
      <c r="E584" s="11">
        <v>45816.0</v>
      </c>
      <c r="F584" s="10" t="s">
        <v>27</v>
      </c>
      <c r="G584" s="10">
        <v>93.0</v>
      </c>
      <c r="H584" s="12">
        <f t="shared" si="1"/>
        <v>2</v>
      </c>
      <c r="I584" s="13"/>
      <c r="J584" s="13"/>
      <c r="K584" s="13"/>
      <c r="L584" s="14"/>
    </row>
    <row r="585">
      <c r="A585" s="20" t="s">
        <v>1186</v>
      </c>
      <c r="B585" s="20" t="s">
        <v>1187</v>
      </c>
      <c r="C585" s="10">
        <v>27.0</v>
      </c>
      <c r="D585" s="11">
        <v>45736.0</v>
      </c>
      <c r="E585" s="11">
        <v>45748.0</v>
      </c>
      <c r="F585" s="10" t="s">
        <v>27</v>
      </c>
      <c r="G585" s="10">
        <v>82.0</v>
      </c>
      <c r="H585" s="12">
        <f t="shared" si="1"/>
        <v>12</v>
      </c>
      <c r="I585" s="15"/>
      <c r="J585" s="15"/>
      <c r="K585" s="15"/>
      <c r="L585" s="16"/>
    </row>
    <row r="586">
      <c r="A586" s="20" t="s">
        <v>1188</v>
      </c>
      <c r="B586" s="20" t="s">
        <v>1189</v>
      </c>
      <c r="C586" s="10">
        <v>43.0</v>
      </c>
      <c r="D586" s="11">
        <v>45661.0</v>
      </c>
      <c r="E586" s="11">
        <v>45671.0</v>
      </c>
      <c r="F586" s="10" t="s">
        <v>17</v>
      </c>
      <c r="G586" s="10">
        <v>99.0</v>
      </c>
      <c r="H586" s="12">
        <f t="shared" si="1"/>
        <v>10</v>
      </c>
      <c r="I586" s="13"/>
      <c r="J586" s="13"/>
      <c r="K586" s="13"/>
      <c r="L586" s="14"/>
    </row>
    <row r="587">
      <c r="A587" s="20" t="s">
        <v>1190</v>
      </c>
      <c r="B587" s="20" t="s">
        <v>1191</v>
      </c>
      <c r="C587" s="10">
        <v>8.0</v>
      </c>
      <c r="D587" s="11">
        <v>45790.0</v>
      </c>
      <c r="E587" s="11">
        <v>45798.0</v>
      </c>
      <c r="F587" s="10" t="s">
        <v>24</v>
      </c>
      <c r="G587" s="10">
        <v>91.0</v>
      </c>
      <c r="H587" s="12">
        <f t="shared" si="1"/>
        <v>8</v>
      </c>
      <c r="I587" s="15"/>
      <c r="J587" s="15"/>
      <c r="K587" s="15"/>
      <c r="L587" s="16"/>
    </row>
    <row r="588">
      <c r="A588" s="20" t="s">
        <v>1192</v>
      </c>
      <c r="B588" s="20" t="s">
        <v>1193</v>
      </c>
      <c r="C588" s="10">
        <v>83.0</v>
      </c>
      <c r="D588" s="11">
        <v>45988.0</v>
      </c>
      <c r="E588" s="11">
        <v>46000.0</v>
      </c>
      <c r="F588" s="10" t="s">
        <v>17</v>
      </c>
      <c r="G588" s="10">
        <v>81.0</v>
      </c>
      <c r="H588" s="12">
        <f t="shared" si="1"/>
        <v>12</v>
      </c>
      <c r="I588" s="13"/>
      <c r="J588" s="13"/>
      <c r="K588" s="13"/>
      <c r="L588" s="14"/>
    </row>
    <row r="589">
      <c r="A589" s="20" t="s">
        <v>1194</v>
      </c>
      <c r="B589" s="20" t="s">
        <v>1195</v>
      </c>
      <c r="C589" s="10">
        <v>16.0</v>
      </c>
      <c r="D589" s="11">
        <v>45747.0</v>
      </c>
      <c r="E589" s="11">
        <v>45759.0</v>
      </c>
      <c r="F589" s="10" t="s">
        <v>24</v>
      </c>
      <c r="G589" s="10">
        <v>66.0</v>
      </c>
      <c r="H589" s="12">
        <f t="shared" si="1"/>
        <v>12</v>
      </c>
      <c r="I589" s="15"/>
      <c r="J589" s="15"/>
      <c r="K589" s="15"/>
      <c r="L589" s="16"/>
    </row>
    <row r="590">
      <c r="A590" s="20" t="s">
        <v>1196</v>
      </c>
      <c r="B590" s="20" t="s">
        <v>1197</v>
      </c>
      <c r="C590" s="10">
        <v>56.0</v>
      </c>
      <c r="D590" s="11">
        <v>45682.0</v>
      </c>
      <c r="E590" s="11">
        <v>45692.0</v>
      </c>
      <c r="F590" s="10" t="s">
        <v>17</v>
      </c>
      <c r="G590" s="10">
        <v>78.0</v>
      </c>
      <c r="H590" s="12">
        <f t="shared" si="1"/>
        <v>10</v>
      </c>
      <c r="I590" s="13"/>
      <c r="J590" s="13"/>
      <c r="K590" s="13"/>
      <c r="L590" s="14"/>
    </row>
    <row r="591">
      <c r="A591" s="20" t="s">
        <v>1198</v>
      </c>
      <c r="B591" s="20" t="s">
        <v>1199</v>
      </c>
      <c r="C591" s="10">
        <v>10.0</v>
      </c>
      <c r="D591" s="11">
        <v>45838.0</v>
      </c>
      <c r="E591" s="11">
        <v>45846.0</v>
      </c>
      <c r="F591" s="10" t="s">
        <v>27</v>
      </c>
      <c r="G591" s="10">
        <v>99.0</v>
      </c>
      <c r="H591" s="12">
        <f t="shared" si="1"/>
        <v>8</v>
      </c>
      <c r="I591" s="15"/>
      <c r="J591" s="15"/>
      <c r="K591" s="15"/>
      <c r="L591" s="16"/>
    </row>
    <row r="592">
      <c r="A592" s="20" t="s">
        <v>1200</v>
      </c>
      <c r="B592" s="20" t="s">
        <v>1201</v>
      </c>
      <c r="C592" s="10">
        <v>67.0</v>
      </c>
      <c r="D592" s="11">
        <v>46008.0</v>
      </c>
      <c r="E592" s="11">
        <v>46020.0</v>
      </c>
      <c r="F592" s="10" t="s">
        <v>24</v>
      </c>
      <c r="G592" s="10">
        <v>70.0</v>
      </c>
      <c r="H592" s="12">
        <f t="shared" si="1"/>
        <v>12</v>
      </c>
      <c r="I592" s="13"/>
      <c r="J592" s="13"/>
      <c r="K592" s="13"/>
      <c r="L592" s="14"/>
    </row>
    <row r="593">
      <c r="A593" s="20" t="s">
        <v>1202</v>
      </c>
      <c r="B593" s="20" t="s">
        <v>1203</v>
      </c>
      <c r="C593" s="10">
        <v>64.0</v>
      </c>
      <c r="D593" s="11">
        <v>45832.0</v>
      </c>
      <c r="E593" s="11">
        <v>45836.0</v>
      </c>
      <c r="F593" s="10" t="s">
        <v>27</v>
      </c>
      <c r="G593" s="10">
        <v>97.0</v>
      </c>
      <c r="H593" s="12">
        <f t="shared" si="1"/>
        <v>4</v>
      </c>
      <c r="I593" s="15"/>
      <c r="J593" s="15"/>
      <c r="K593" s="15"/>
      <c r="L593" s="16"/>
    </row>
    <row r="594">
      <c r="A594" s="20" t="s">
        <v>1204</v>
      </c>
      <c r="B594" s="20" t="s">
        <v>1205</v>
      </c>
      <c r="C594" s="10">
        <v>87.0</v>
      </c>
      <c r="D594" s="11">
        <v>45845.0</v>
      </c>
      <c r="E594" s="11">
        <v>45854.0</v>
      </c>
      <c r="F594" s="10" t="s">
        <v>17</v>
      </c>
      <c r="G594" s="10">
        <v>90.0</v>
      </c>
      <c r="H594" s="12">
        <f t="shared" si="1"/>
        <v>9</v>
      </c>
      <c r="I594" s="13"/>
      <c r="J594" s="13"/>
      <c r="K594" s="13"/>
      <c r="L594" s="14"/>
    </row>
    <row r="595">
      <c r="A595" s="20" t="s">
        <v>1206</v>
      </c>
      <c r="B595" s="20" t="s">
        <v>1207</v>
      </c>
      <c r="C595" s="10">
        <v>45.0</v>
      </c>
      <c r="D595" s="11">
        <v>45939.0</v>
      </c>
      <c r="E595" s="11">
        <v>45940.0</v>
      </c>
      <c r="F595" s="10" t="s">
        <v>17</v>
      </c>
      <c r="G595" s="10">
        <v>64.0</v>
      </c>
      <c r="H595" s="12">
        <f t="shared" si="1"/>
        <v>1</v>
      </c>
      <c r="I595" s="15"/>
      <c r="J595" s="15"/>
      <c r="K595" s="15"/>
      <c r="L595" s="16"/>
    </row>
    <row r="596">
      <c r="A596" s="20" t="s">
        <v>1208</v>
      </c>
      <c r="B596" s="20" t="s">
        <v>1209</v>
      </c>
      <c r="C596" s="10">
        <v>83.0</v>
      </c>
      <c r="D596" s="11">
        <v>46018.0</v>
      </c>
      <c r="E596" s="11">
        <v>46029.0</v>
      </c>
      <c r="F596" s="10" t="s">
        <v>31</v>
      </c>
      <c r="G596" s="10">
        <v>92.0</v>
      </c>
      <c r="H596" s="12">
        <f t="shared" si="1"/>
        <v>11</v>
      </c>
      <c r="I596" s="13"/>
      <c r="J596" s="13"/>
      <c r="K596" s="13"/>
      <c r="L596" s="14"/>
    </row>
    <row r="597">
      <c r="A597" s="20" t="s">
        <v>1210</v>
      </c>
      <c r="B597" s="20" t="s">
        <v>1211</v>
      </c>
      <c r="C597" s="10">
        <v>49.0</v>
      </c>
      <c r="D597" s="11">
        <v>45883.0</v>
      </c>
      <c r="E597" s="11">
        <v>45896.0</v>
      </c>
      <c r="F597" s="10" t="s">
        <v>17</v>
      </c>
      <c r="G597" s="10">
        <v>80.0</v>
      </c>
      <c r="H597" s="12">
        <f t="shared" si="1"/>
        <v>13</v>
      </c>
      <c r="I597" s="15"/>
      <c r="J597" s="15"/>
      <c r="K597" s="15"/>
      <c r="L597" s="16"/>
    </row>
    <row r="598">
      <c r="A598" s="20" t="s">
        <v>1212</v>
      </c>
      <c r="B598" s="20" t="s">
        <v>1213</v>
      </c>
      <c r="C598" s="10">
        <v>45.0</v>
      </c>
      <c r="D598" s="11">
        <v>45951.0</v>
      </c>
      <c r="E598" s="11">
        <v>45965.0</v>
      </c>
      <c r="F598" s="10" t="s">
        <v>27</v>
      </c>
      <c r="G598" s="10">
        <v>81.0</v>
      </c>
      <c r="H598" s="12">
        <f t="shared" si="1"/>
        <v>14</v>
      </c>
      <c r="I598" s="13"/>
      <c r="J598" s="13"/>
      <c r="K598" s="13"/>
      <c r="L598" s="14"/>
    </row>
    <row r="599">
      <c r="A599" s="20" t="s">
        <v>1214</v>
      </c>
      <c r="B599" s="20" t="s">
        <v>1215</v>
      </c>
      <c r="C599" s="10">
        <v>61.0</v>
      </c>
      <c r="D599" s="11">
        <v>45735.0</v>
      </c>
      <c r="E599" s="11">
        <v>45745.0</v>
      </c>
      <c r="F599" s="10" t="s">
        <v>17</v>
      </c>
      <c r="G599" s="10">
        <v>72.0</v>
      </c>
      <c r="H599" s="12">
        <f t="shared" si="1"/>
        <v>10</v>
      </c>
      <c r="I599" s="15"/>
      <c r="J599" s="15"/>
      <c r="K599" s="15"/>
      <c r="L599" s="16"/>
    </row>
    <row r="600">
      <c r="A600" s="20" t="s">
        <v>1216</v>
      </c>
      <c r="B600" s="20" t="s">
        <v>1217</v>
      </c>
      <c r="C600" s="10">
        <v>2.0</v>
      </c>
      <c r="D600" s="11">
        <v>45663.0</v>
      </c>
      <c r="E600" s="11">
        <v>45676.0</v>
      </c>
      <c r="F600" s="10" t="s">
        <v>17</v>
      </c>
      <c r="G600" s="10">
        <v>67.0</v>
      </c>
      <c r="H600" s="12">
        <f t="shared" si="1"/>
        <v>13</v>
      </c>
      <c r="I600" s="13"/>
      <c r="J600" s="13"/>
      <c r="K600" s="13"/>
      <c r="L600" s="14"/>
    </row>
    <row r="601">
      <c r="A601" s="20" t="s">
        <v>1218</v>
      </c>
      <c r="B601" s="20" t="s">
        <v>1219</v>
      </c>
      <c r="C601" s="10">
        <v>43.0</v>
      </c>
      <c r="D601" s="11">
        <v>45892.0</v>
      </c>
      <c r="E601" s="11">
        <v>45904.0</v>
      </c>
      <c r="F601" s="10" t="s">
        <v>27</v>
      </c>
      <c r="G601" s="10">
        <v>92.0</v>
      </c>
      <c r="H601" s="12">
        <f t="shared" si="1"/>
        <v>12</v>
      </c>
      <c r="I601" s="15"/>
      <c r="J601" s="15"/>
      <c r="K601" s="15"/>
      <c r="L601" s="16"/>
    </row>
    <row r="602">
      <c r="A602" s="20" t="s">
        <v>1220</v>
      </c>
      <c r="B602" s="20" t="s">
        <v>1221</v>
      </c>
      <c r="C602" s="10">
        <v>80.0</v>
      </c>
      <c r="D602" s="11">
        <v>45988.0</v>
      </c>
      <c r="E602" s="11">
        <v>46001.0</v>
      </c>
      <c r="F602" s="10" t="s">
        <v>31</v>
      </c>
      <c r="G602" s="10">
        <v>70.0</v>
      </c>
      <c r="H602" s="12">
        <f t="shared" si="1"/>
        <v>13</v>
      </c>
      <c r="I602" s="13"/>
      <c r="J602" s="13"/>
      <c r="K602" s="13"/>
      <c r="L602" s="14"/>
    </row>
    <row r="603">
      <c r="A603" s="20" t="s">
        <v>1222</v>
      </c>
      <c r="B603" s="20" t="s">
        <v>1223</v>
      </c>
      <c r="C603" s="10">
        <v>27.0</v>
      </c>
      <c r="D603" s="11">
        <v>45727.0</v>
      </c>
      <c r="E603" s="11">
        <v>45736.0</v>
      </c>
      <c r="F603" s="10" t="s">
        <v>31</v>
      </c>
      <c r="G603" s="10">
        <v>75.0</v>
      </c>
      <c r="H603" s="12">
        <f t="shared" si="1"/>
        <v>9</v>
      </c>
      <c r="I603" s="15"/>
      <c r="J603" s="15"/>
      <c r="K603" s="15"/>
      <c r="L603" s="16"/>
    </row>
    <row r="604">
      <c r="A604" s="20" t="s">
        <v>1224</v>
      </c>
      <c r="B604" s="20" t="s">
        <v>1225</v>
      </c>
      <c r="C604" s="10">
        <v>67.0</v>
      </c>
      <c r="D604" s="11">
        <v>45909.0</v>
      </c>
      <c r="E604" s="11">
        <v>45917.0</v>
      </c>
      <c r="F604" s="10" t="s">
        <v>24</v>
      </c>
      <c r="G604" s="10">
        <v>85.0</v>
      </c>
      <c r="H604" s="12">
        <f t="shared" si="1"/>
        <v>8</v>
      </c>
      <c r="I604" s="13"/>
      <c r="J604" s="13"/>
      <c r="K604" s="13"/>
      <c r="L604" s="14"/>
    </row>
    <row r="605">
      <c r="A605" s="20" t="s">
        <v>1226</v>
      </c>
      <c r="B605" s="20" t="s">
        <v>1227</v>
      </c>
      <c r="C605" s="10">
        <v>61.0</v>
      </c>
      <c r="D605" s="11">
        <v>45989.0</v>
      </c>
      <c r="E605" s="11">
        <v>46000.0</v>
      </c>
      <c r="F605" s="10" t="s">
        <v>27</v>
      </c>
      <c r="G605" s="10">
        <v>96.0</v>
      </c>
      <c r="H605" s="12">
        <f t="shared" si="1"/>
        <v>11</v>
      </c>
      <c r="I605" s="15"/>
      <c r="J605" s="15"/>
      <c r="K605" s="15"/>
      <c r="L605" s="16"/>
    </row>
    <row r="606">
      <c r="A606" s="20" t="s">
        <v>1228</v>
      </c>
      <c r="B606" s="20" t="s">
        <v>1229</v>
      </c>
      <c r="C606" s="10">
        <v>88.0</v>
      </c>
      <c r="D606" s="11">
        <v>45676.0</v>
      </c>
      <c r="E606" s="11">
        <v>45683.0</v>
      </c>
      <c r="F606" s="10" t="s">
        <v>17</v>
      </c>
      <c r="G606" s="10">
        <v>97.0</v>
      </c>
      <c r="H606" s="12">
        <f t="shared" si="1"/>
        <v>7</v>
      </c>
      <c r="I606" s="13"/>
      <c r="J606" s="13"/>
      <c r="K606" s="13"/>
      <c r="L606" s="14"/>
    </row>
    <row r="607">
      <c r="A607" s="20" t="s">
        <v>1230</v>
      </c>
      <c r="B607" s="20" t="s">
        <v>1231</v>
      </c>
      <c r="C607" s="10">
        <v>81.0</v>
      </c>
      <c r="D607" s="11">
        <v>45917.0</v>
      </c>
      <c r="E607" s="11">
        <v>45929.0</v>
      </c>
      <c r="F607" s="10" t="s">
        <v>17</v>
      </c>
      <c r="G607" s="10">
        <v>88.0</v>
      </c>
      <c r="H607" s="12">
        <f t="shared" si="1"/>
        <v>12</v>
      </c>
      <c r="I607" s="15"/>
      <c r="J607" s="15"/>
      <c r="K607" s="15"/>
      <c r="L607" s="16"/>
    </row>
    <row r="608">
      <c r="A608" s="20" t="s">
        <v>1232</v>
      </c>
      <c r="B608" s="20" t="s">
        <v>1233</v>
      </c>
      <c r="C608" s="10">
        <v>58.0</v>
      </c>
      <c r="D608" s="11">
        <v>46011.0</v>
      </c>
      <c r="E608" s="11">
        <v>46012.0</v>
      </c>
      <c r="F608" s="10" t="s">
        <v>27</v>
      </c>
      <c r="G608" s="10">
        <v>75.0</v>
      </c>
      <c r="H608" s="12">
        <f t="shared" si="1"/>
        <v>1</v>
      </c>
      <c r="I608" s="13"/>
      <c r="J608" s="13"/>
      <c r="K608" s="13"/>
      <c r="L608" s="14"/>
    </row>
    <row r="609">
      <c r="A609" s="20" t="s">
        <v>1234</v>
      </c>
      <c r="B609" s="20" t="s">
        <v>1235</v>
      </c>
      <c r="C609" s="10">
        <v>65.0</v>
      </c>
      <c r="D609" s="11">
        <v>45904.0</v>
      </c>
      <c r="E609" s="11">
        <v>45912.0</v>
      </c>
      <c r="F609" s="10" t="s">
        <v>17</v>
      </c>
      <c r="G609" s="10">
        <v>72.0</v>
      </c>
      <c r="H609" s="12">
        <f t="shared" si="1"/>
        <v>8</v>
      </c>
      <c r="I609" s="15"/>
      <c r="J609" s="15"/>
      <c r="K609" s="15"/>
      <c r="L609" s="16"/>
    </row>
    <row r="610">
      <c r="A610" s="20" t="s">
        <v>1236</v>
      </c>
      <c r="B610" s="20" t="s">
        <v>1237</v>
      </c>
      <c r="C610" s="10">
        <v>7.0</v>
      </c>
      <c r="D610" s="11">
        <v>46009.0</v>
      </c>
      <c r="E610" s="11">
        <v>46013.0</v>
      </c>
      <c r="F610" s="10" t="s">
        <v>17</v>
      </c>
      <c r="G610" s="10">
        <v>89.0</v>
      </c>
      <c r="H610" s="12">
        <f t="shared" si="1"/>
        <v>4</v>
      </c>
      <c r="I610" s="13"/>
      <c r="J610" s="13"/>
      <c r="K610" s="13"/>
      <c r="L610" s="14"/>
    </row>
    <row r="611">
      <c r="A611" s="20" t="s">
        <v>1238</v>
      </c>
      <c r="B611" s="20" t="s">
        <v>1239</v>
      </c>
      <c r="C611" s="10">
        <v>64.0</v>
      </c>
      <c r="D611" s="11">
        <v>45696.0</v>
      </c>
      <c r="E611" s="11">
        <v>45697.0</v>
      </c>
      <c r="F611" s="10" t="s">
        <v>24</v>
      </c>
      <c r="G611" s="10">
        <v>79.0</v>
      </c>
      <c r="H611" s="12">
        <f t="shared" si="1"/>
        <v>1</v>
      </c>
      <c r="I611" s="15"/>
      <c r="J611" s="15"/>
      <c r="K611" s="15"/>
      <c r="L611" s="16"/>
    </row>
    <row r="612">
      <c r="A612" s="20" t="s">
        <v>1240</v>
      </c>
      <c r="B612" s="20" t="s">
        <v>1241</v>
      </c>
      <c r="C612" s="10">
        <v>87.0</v>
      </c>
      <c r="D612" s="11">
        <v>45999.0</v>
      </c>
      <c r="E612" s="11">
        <v>46012.0</v>
      </c>
      <c r="F612" s="10" t="s">
        <v>17</v>
      </c>
      <c r="G612" s="10">
        <v>81.0</v>
      </c>
      <c r="H612" s="12">
        <f t="shared" si="1"/>
        <v>13</v>
      </c>
      <c r="I612" s="13"/>
      <c r="J612" s="13"/>
      <c r="K612" s="13"/>
      <c r="L612" s="14"/>
    </row>
    <row r="613">
      <c r="A613" s="20" t="s">
        <v>1242</v>
      </c>
      <c r="B613" s="20" t="s">
        <v>1243</v>
      </c>
      <c r="C613" s="10">
        <v>43.0</v>
      </c>
      <c r="D613" s="11">
        <v>45731.0</v>
      </c>
      <c r="E613" s="11">
        <v>45735.0</v>
      </c>
      <c r="F613" s="10" t="s">
        <v>27</v>
      </c>
      <c r="G613" s="10">
        <v>96.0</v>
      </c>
      <c r="H613" s="12">
        <f t="shared" si="1"/>
        <v>4</v>
      </c>
      <c r="I613" s="15"/>
      <c r="J613" s="15"/>
      <c r="K613" s="15"/>
      <c r="L613" s="16"/>
    </row>
    <row r="614">
      <c r="A614" s="20" t="s">
        <v>1244</v>
      </c>
      <c r="B614" s="20" t="s">
        <v>1245</v>
      </c>
      <c r="C614" s="10">
        <v>27.0</v>
      </c>
      <c r="D614" s="11">
        <v>45912.0</v>
      </c>
      <c r="E614" s="11">
        <v>45923.0</v>
      </c>
      <c r="F614" s="10" t="s">
        <v>17</v>
      </c>
      <c r="G614" s="10">
        <v>80.0</v>
      </c>
      <c r="H614" s="12">
        <f t="shared" si="1"/>
        <v>11</v>
      </c>
      <c r="I614" s="13"/>
      <c r="J614" s="13"/>
      <c r="K614" s="13"/>
      <c r="L614" s="14"/>
    </row>
    <row r="615">
      <c r="A615" s="20" t="s">
        <v>1246</v>
      </c>
      <c r="B615" s="20" t="s">
        <v>1247</v>
      </c>
      <c r="C615" s="10">
        <v>87.0</v>
      </c>
      <c r="D615" s="11">
        <v>45909.0</v>
      </c>
      <c r="E615" s="11">
        <v>45917.0</v>
      </c>
      <c r="F615" s="10" t="s">
        <v>17</v>
      </c>
      <c r="G615" s="10">
        <v>61.0</v>
      </c>
      <c r="H615" s="12">
        <f t="shared" si="1"/>
        <v>8</v>
      </c>
      <c r="I615" s="15"/>
      <c r="J615" s="15"/>
      <c r="K615" s="15"/>
      <c r="L615" s="16"/>
    </row>
    <row r="616">
      <c r="A616" s="20" t="s">
        <v>1248</v>
      </c>
      <c r="B616" s="20" t="s">
        <v>1249</v>
      </c>
      <c r="C616" s="10">
        <v>54.0</v>
      </c>
      <c r="D616" s="11">
        <v>45748.0</v>
      </c>
      <c r="E616" s="11">
        <v>45754.0</v>
      </c>
      <c r="F616" s="10" t="s">
        <v>31</v>
      </c>
      <c r="G616" s="10">
        <v>96.0</v>
      </c>
      <c r="H616" s="12">
        <f t="shared" si="1"/>
        <v>6</v>
      </c>
      <c r="I616" s="13"/>
      <c r="J616" s="13"/>
      <c r="K616" s="13"/>
      <c r="L616" s="14"/>
    </row>
    <row r="617">
      <c r="A617" s="20" t="s">
        <v>1250</v>
      </c>
      <c r="B617" s="20" t="s">
        <v>1251</v>
      </c>
      <c r="C617" s="10">
        <v>26.0</v>
      </c>
      <c r="D617" s="11">
        <v>46006.0</v>
      </c>
      <c r="E617" s="11">
        <v>46009.0</v>
      </c>
      <c r="F617" s="10" t="s">
        <v>27</v>
      </c>
      <c r="G617" s="10">
        <v>72.0</v>
      </c>
      <c r="H617" s="12">
        <f t="shared" si="1"/>
        <v>3</v>
      </c>
      <c r="I617" s="15"/>
      <c r="J617" s="15"/>
      <c r="K617" s="15"/>
      <c r="L617" s="16"/>
    </row>
    <row r="618">
      <c r="A618" s="20" t="s">
        <v>1252</v>
      </c>
      <c r="B618" s="20" t="s">
        <v>1253</v>
      </c>
      <c r="C618" s="10">
        <v>44.0</v>
      </c>
      <c r="D618" s="11">
        <v>45885.0</v>
      </c>
      <c r="E618" s="11">
        <v>45894.0</v>
      </c>
      <c r="F618" s="10" t="s">
        <v>17</v>
      </c>
      <c r="G618" s="10">
        <v>86.0</v>
      </c>
      <c r="H618" s="12">
        <f t="shared" si="1"/>
        <v>9</v>
      </c>
      <c r="I618" s="13"/>
      <c r="J618" s="13"/>
      <c r="K618" s="13"/>
      <c r="L618" s="14"/>
    </row>
    <row r="619">
      <c r="A619" s="20" t="s">
        <v>1254</v>
      </c>
      <c r="B619" s="20" t="s">
        <v>1255</v>
      </c>
      <c r="C619" s="10">
        <v>33.0</v>
      </c>
      <c r="D619" s="11">
        <v>45786.0</v>
      </c>
      <c r="E619" s="11">
        <v>45795.0</v>
      </c>
      <c r="F619" s="10" t="s">
        <v>24</v>
      </c>
      <c r="G619" s="10">
        <v>88.0</v>
      </c>
      <c r="H619" s="12">
        <f t="shared" si="1"/>
        <v>9</v>
      </c>
      <c r="I619" s="15"/>
      <c r="J619" s="15"/>
      <c r="K619" s="15"/>
      <c r="L619" s="16"/>
    </row>
    <row r="620">
      <c r="A620" s="20" t="s">
        <v>1256</v>
      </c>
      <c r="B620" s="20" t="s">
        <v>1257</v>
      </c>
      <c r="C620" s="10">
        <v>70.0</v>
      </c>
      <c r="D620" s="11">
        <v>45980.0</v>
      </c>
      <c r="E620" s="11">
        <v>45984.0</v>
      </c>
      <c r="F620" s="10" t="s">
        <v>27</v>
      </c>
      <c r="G620" s="10">
        <v>79.0</v>
      </c>
      <c r="H620" s="12">
        <f t="shared" si="1"/>
        <v>4</v>
      </c>
      <c r="I620" s="13"/>
      <c r="J620" s="13"/>
      <c r="K620" s="13"/>
      <c r="L620" s="14"/>
    </row>
    <row r="621">
      <c r="A621" s="20" t="s">
        <v>1258</v>
      </c>
      <c r="B621" s="20" t="s">
        <v>1259</v>
      </c>
      <c r="C621" s="10">
        <v>34.0</v>
      </c>
      <c r="D621" s="11">
        <v>45770.0</v>
      </c>
      <c r="E621" s="11">
        <v>45777.0</v>
      </c>
      <c r="F621" s="10" t="s">
        <v>24</v>
      </c>
      <c r="G621" s="10">
        <v>86.0</v>
      </c>
      <c r="H621" s="12">
        <f t="shared" si="1"/>
        <v>7</v>
      </c>
      <c r="I621" s="15"/>
      <c r="J621" s="15"/>
      <c r="K621" s="15"/>
      <c r="L621" s="16"/>
    </row>
    <row r="622">
      <c r="A622" s="20" t="s">
        <v>1260</v>
      </c>
      <c r="B622" s="20" t="s">
        <v>1261</v>
      </c>
      <c r="C622" s="10">
        <v>89.0</v>
      </c>
      <c r="D622" s="11">
        <v>45674.0</v>
      </c>
      <c r="E622" s="11">
        <v>45676.0</v>
      </c>
      <c r="F622" s="10" t="s">
        <v>17</v>
      </c>
      <c r="G622" s="10">
        <v>88.0</v>
      </c>
      <c r="H622" s="12">
        <f t="shared" si="1"/>
        <v>2</v>
      </c>
      <c r="I622" s="13"/>
      <c r="J622" s="13"/>
      <c r="K622" s="13"/>
      <c r="L622" s="14"/>
    </row>
    <row r="623">
      <c r="A623" s="20" t="s">
        <v>1262</v>
      </c>
      <c r="B623" s="20" t="s">
        <v>1263</v>
      </c>
      <c r="C623" s="10">
        <v>83.0</v>
      </c>
      <c r="D623" s="11">
        <v>45748.0</v>
      </c>
      <c r="E623" s="11">
        <v>45750.0</v>
      </c>
      <c r="F623" s="10" t="s">
        <v>27</v>
      </c>
      <c r="G623" s="10">
        <v>63.0</v>
      </c>
      <c r="H623" s="12">
        <f t="shared" si="1"/>
        <v>2</v>
      </c>
      <c r="I623" s="15"/>
      <c r="J623" s="15"/>
      <c r="K623" s="15"/>
      <c r="L623" s="16"/>
    </row>
    <row r="624">
      <c r="A624" s="20" t="s">
        <v>1264</v>
      </c>
      <c r="B624" s="20" t="s">
        <v>1265</v>
      </c>
      <c r="C624" s="10">
        <v>64.0</v>
      </c>
      <c r="D624" s="11">
        <v>45914.0</v>
      </c>
      <c r="E624" s="11">
        <v>45924.0</v>
      </c>
      <c r="F624" s="10" t="s">
        <v>17</v>
      </c>
      <c r="G624" s="10">
        <v>85.0</v>
      </c>
      <c r="H624" s="12">
        <f t="shared" si="1"/>
        <v>10</v>
      </c>
      <c r="I624" s="13"/>
      <c r="J624" s="13"/>
      <c r="K624" s="13"/>
      <c r="L624" s="14"/>
    </row>
    <row r="625">
      <c r="A625" s="20" t="s">
        <v>1266</v>
      </c>
      <c r="B625" s="20" t="s">
        <v>1267</v>
      </c>
      <c r="C625" s="10">
        <v>19.0</v>
      </c>
      <c r="D625" s="11">
        <v>46000.0</v>
      </c>
      <c r="E625" s="11">
        <v>46010.0</v>
      </c>
      <c r="F625" s="10" t="s">
        <v>31</v>
      </c>
      <c r="G625" s="10">
        <v>70.0</v>
      </c>
      <c r="H625" s="12">
        <f t="shared" si="1"/>
        <v>10</v>
      </c>
      <c r="I625" s="15"/>
      <c r="J625" s="15"/>
      <c r="K625" s="15"/>
      <c r="L625" s="16"/>
    </row>
    <row r="626">
      <c r="A626" s="20" t="s">
        <v>1268</v>
      </c>
      <c r="B626" s="20" t="s">
        <v>1269</v>
      </c>
      <c r="C626" s="10">
        <v>40.0</v>
      </c>
      <c r="D626" s="11">
        <v>45850.0</v>
      </c>
      <c r="E626" s="11">
        <v>45851.0</v>
      </c>
      <c r="F626" s="10" t="s">
        <v>27</v>
      </c>
      <c r="G626" s="10">
        <v>81.0</v>
      </c>
      <c r="H626" s="12">
        <f t="shared" si="1"/>
        <v>1</v>
      </c>
      <c r="I626" s="13"/>
      <c r="J626" s="13"/>
      <c r="K626" s="13"/>
      <c r="L626" s="14"/>
    </row>
    <row r="627">
      <c r="A627" s="20" t="s">
        <v>1270</v>
      </c>
      <c r="B627" s="20" t="s">
        <v>1271</v>
      </c>
      <c r="C627" s="10">
        <v>40.0</v>
      </c>
      <c r="D627" s="11">
        <v>45725.0</v>
      </c>
      <c r="E627" s="11">
        <v>45730.0</v>
      </c>
      <c r="F627" s="10" t="s">
        <v>27</v>
      </c>
      <c r="G627" s="10">
        <v>70.0</v>
      </c>
      <c r="H627" s="12">
        <f t="shared" si="1"/>
        <v>5</v>
      </c>
      <c r="I627" s="15"/>
      <c r="J627" s="15"/>
      <c r="K627" s="15"/>
      <c r="L627" s="16"/>
    </row>
    <row r="628">
      <c r="A628" s="20" t="s">
        <v>1272</v>
      </c>
      <c r="B628" s="20" t="s">
        <v>1273</v>
      </c>
      <c r="C628" s="10">
        <v>55.0</v>
      </c>
      <c r="D628" s="11">
        <v>45806.0</v>
      </c>
      <c r="E628" s="11">
        <v>45809.0</v>
      </c>
      <c r="F628" s="10" t="s">
        <v>24</v>
      </c>
      <c r="G628" s="10">
        <v>71.0</v>
      </c>
      <c r="H628" s="12">
        <f t="shared" si="1"/>
        <v>3</v>
      </c>
      <c r="I628" s="13"/>
      <c r="J628" s="13"/>
      <c r="K628" s="13"/>
      <c r="L628" s="14"/>
    </row>
    <row r="629">
      <c r="A629" s="20" t="s">
        <v>1274</v>
      </c>
      <c r="B629" s="20" t="s">
        <v>1275</v>
      </c>
      <c r="C629" s="10">
        <v>25.0</v>
      </c>
      <c r="D629" s="11">
        <v>45766.0</v>
      </c>
      <c r="E629" s="11">
        <v>45778.0</v>
      </c>
      <c r="F629" s="10" t="s">
        <v>24</v>
      </c>
      <c r="G629" s="10">
        <v>66.0</v>
      </c>
      <c r="H629" s="12">
        <f t="shared" si="1"/>
        <v>12</v>
      </c>
      <c r="I629" s="15"/>
      <c r="J629" s="15"/>
      <c r="K629" s="15"/>
      <c r="L629" s="16"/>
    </row>
    <row r="630">
      <c r="A630" s="20" t="s">
        <v>1276</v>
      </c>
      <c r="B630" s="20" t="s">
        <v>1277</v>
      </c>
      <c r="C630" s="10">
        <v>46.0</v>
      </c>
      <c r="D630" s="11">
        <v>45984.0</v>
      </c>
      <c r="E630" s="11">
        <v>45994.0</v>
      </c>
      <c r="F630" s="10" t="s">
        <v>24</v>
      </c>
      <c r="G630" s="10">
        <v>99.0</v>
      </c>
      <c r="H630" s="12">
        <f t="shared" si="1"/>
        <v>10</v>
      </c>
      <c r="I630" s="13"/>
      <c r="J630" s="13"/>
      <c r="K630" s="13"/>
      <c r="L630" s="14"/>
    </row>
    <row r="631">
      <c r="A631" s="20" t="s">
        <v>1278</v>
      </c>
      <c r="B631" s="20" t="s">
        <v>1279</v>
      </c>
      <c r="C631" s="10">
        <v>4.0</v>
      </c>
      <c r="D631" s="11">
        <v>45789.0</v>
      </c>
      <c r="E631" s="11">
        <v>45796.0</v>
      </c>
      <c r="F631" s="10" t="s">
        <v>27</v>
      </c>
      <c r="G631" s="10">
        <v>79.0</v>
      </c>
      <c r="H631" s="12">
        <f t="shared" si="1"/>
        <v>7</v>
      </c>
      <c r="I631" s="15"/>
      <c r="J631" s="15"/>
      <c r="K631" s="15"/>
      <c r="L631" s="16"/>
    </row>
    <row r="632">
      <c r="A632" s="20" t="s">
        <v>1280</v>
      </c>
      <c r="B632" s="20" t="s">
        <v>1281</v>
      </c>
      <c r="C632" s="10">
        <v>14.0</v>
      </c>
      <c r="D632" s="11">
        <v>45773.0</v>
      </c>
      <c r="E632" s="11">
        <v>45786.0</v>
      </c>
      <c r="F632" s="10" t="s">
        <v>17</v>
      </c>
      <c r="G632" s="10">
        <v>88.0</v>
      </c>
      <c r="H632" s="12">
        <f t="shared" si="1"/>
        <v>13</v>
      </c>
      <c r="I632" s="13"/>
      <c r="J632" s="13"/>
      <c r="K632" s="13"/>
      <c r="L632" s="14"/>
    </row>
    <row r="633">
      <c r="A633" s="20" t="s">
        <v>1282</v>
      </c>
      <c r="B633" s="20" t="s">
        <v>1283</v>
      </c>
      <c r="C633" s="10">
        <v>7.0</v>
      </c>
      <c r="D633" s="11">
        <v>45804.0</v>
      </c>
      <c r="E633" s="11">
        <v>45811.0</v>
      </c>
      <c r="F633" s="10" t="s">
        <v>27</v>
      </c>
      <c r="G633" s="10">
        <v>87.0</v>
      </c>
      <c r="H633" s="12">
        <f t="shared" si="1"/>
        <v>7</v>
      </c>
      <c r="I633" s="15"/>
      <c r="J633" s="15"/>
      <c r="K633" s="15"/>
      <c r="L633" s="16"/>
    </row>
    <row r="634">
      <c r="A634" s="20" t="s">
        <v>1284</v>
      </c>
      <c r="B634" s="20" t="s">
        <v>1285</v>
      </c>
      <c r="C634" s="10">
        <v>67.0</v>
      </c>
      <c r="D634" s="11">
        <v>45928.0</v>
      </c>
      <c r="E634" s="11">
        <v>45931.0</v>
      </c>
      <c r="F634" s="10" t="s">
        <v>17</v>
      </c>
      <c r="G634" s="10">
        <v>96.0</v>
      </c>
      <c r="H634" s="12">
        <f t="shared" si="1"/>
        <v>3</v>
      </c>
      <c r="I634" s="13"/>
      <c r="J634" s="13"/>
      <c r="K634" s="13"/>
      <c r="L634" s="14"/>
    </row>
    <row r="635">
      <c r="A635" s="20" t="s">
        <v>1286</v>
      </c>
      <c r="B635" s="20" t="s">
        <v>1287</v>
      </c>
      <c r="C635" s="10">
        <v>0.0</v>
      </c>
      <c r="D635" s="11">
        <v>45937.0</v>
      </c>
      <c r="E635" s="11">
        <v>45948.0</v>
      </c>
      <c r="F635" s="10" t="s">
        <v>24</v>
      </c>
      <c r="G635" s="10">
        <v>99.0</v>
      </c>
      <c r="H635" s="12">
        <f t="shared" si="1"/>
        <v>11</v>
      </c>
      <c r="I635" s="15"/>
      <c r="J635" s="15"/>
      <c r="K635" s="15"/>
      <c r="L635" s="16"/>
    </row>
    <row r="636">
      <c r="A636" s="20" t="s">
        <v>1288</v>
      </c>
      <c r="B636" s="20" t="s">
        <v>1289</v>
      </c>
      <c r="C636" s="10">
        <v>62.0</v>
      </c>
      <c r="D636" s="11">
        <v>45821.0</v>
      </c>
      <c r="E636" s="11">
        <v>45823.0</v>
      </c>
      <c r="F636" s="10" t="s">
        <v>27</v>
      </c>
      <c r="G636" s="10">
        <v>88.0</v>
      </c>
      <c r="H636" s="12">
        <f t="shared" si="1"/>
        <v>2</v>
      </c>
      <c r="I636" s="13"/>
      <c r="J636" s="13"/>
      <c r="K636" s="13"/>
      <c r="L636" s="14"/>
    </row>
    <row r="637">
      <c r="A637" s="20" t="s">
        <v>1290</v>
      </c>
      <c r="B637" s="20" t="s">
        <v>1291</v>
      </c>
      <c r="C637" s="10">
        <v>23.0</v>
      </c>
      <c r="D637" s="11">
        <v>45661.0</v>
      </c>
      <c r="E637" s="11">
        <v>45664.0</v>
      </c>
      <c r="F637" s="10" t="s">
        <v>31</v>
      </c>
      <c r="G637" s="10">
        <v>93.0</v>
      </c>
      <c r="H637" s="12">
        <f t="shared" si="1"/>
        <v>3</v>
      </c>
      <c r="I637" s="15"/>
      <c r="J637" s="15"/>
      <c r="K637" s="15"/>
      <c r="L637" s="16"/>
    </row>
    <row r="638">
      <c r="A638" s="20" t="s">
        <v>1292</v>
      </c>
      <c r="B638" s="20" t="s">
        <v>1293</v>
      </c>
      <c r="C638" s="10">
        <v>56.0</v>
      </c>
      <c r="D638" s="11">
        <v>45838.0</v>
      </c>
      <c r="E638" s="11">
        <v>45846.0</v>
      </c>
      <c r="F638" s="10" t="s">
        <v>27</v>
      </c>
      <c r="G638" s="10">
        <v>82.0</v>
      </c>
      <c r="H638" s="12">
        <f t="shared" si="1"/>
        <v>8</v>
      </c>
      <c r="I638" s="13"/>
      <c r="J638" s="13"/>
      <c r="K638" s="13"/>
      <c r="L638" s="14"/>
    </row>
    <row r="639">
      <c r="A639" s="20" t="s">
        <v>1294</v>
      </c>
      <c r="B639" s="20" t="s">
        <v>1295</v>
      </c>
      <c r="C639" s="10">
        <v>68.0</v>
      </c>
      <c r="D639" s="11">
        <v>45911.0</v>
      </c>
      <c r="E639" s="11">
        <v>45916.0</v>
      </c>
      <c r="F639" s="10" t="s">
        <v>24</v>
      </c>
      <c r="G639" s="10">
        <v>65.0</v>
      </c>
      <c r="H639" s="12">
        <f t="shared" si="1"/>
        <v>5</v>
      </c>
      <c r="I639" s="15"/>
      <c r="J639" s="15"/>
      <c r="K639" s="15"/>
      <c r="L639" s="16"/>
    </row>
    <row r="640">
      <c r="A640" s="20" t="s">
        <v>1296</v>
      </c>
      <c r="B640" s="20" t="s">
        <v>1297</v>
      </c>
      <c r="C640" s="10">
        <v>56.0</v>
      </c>
      <c r="D640" s="11">
        <v>45825.0</v>
      </c>
      <c r="E640" s="11">
        <v>45832.0</v>
      </c>
      <c r="F640" s="10" t="s">
        <v>17</v>
      </c>
      <c r="G640" s="10">
        <v>98.0</v>
      </c>
      <c r="H640" s="12">
        <f t="shared" si="1"/>
        <v>7</v>
      </c>
      <c r="I640" s="13"/>
      <c r="J640" s="13"/>
      <c r="K640" s="13"/>
      <c r="L640" s="14"/>
    </row>
    <row r="641">
      <c r="A641" s="20" t="s">
        <v>1298</v>
      </c>
      <c r="B641" s="20" t="s">
        <v>1299</v>
      </c>
      <c r="C641" s="10">
        <v>37.0</v>
      </c>
      <c r="D641" s="11">
        <v>45974.0</v>
      </c>
      <c r="E641" s="11">
        <v>45978.0</v>
      </c>
      <c r="F641" s="10" t="s">
        <v>27</v>
      </c>
      <c r="G641" s="10">
        <v>62.0</v>
      </c>
      <c r="H641" s="12">
        <f t="shared" si="1"/>
        <v>4</v>
      </c>
      <c r="I641" s="15"/>
      <c r="J641" s="15"/>
      <c r="K641" s="15"/>
      <c r="L641" s="16"/>
    </row>
    <row r="642">
      <c r="A642" s="20" t="s">
        <v>1300</v>
      </c>
      <c r="B642" s="20" t="s">
        <v>1301</v>
      </c>
      <c r="C642" s="10">
        <v>50.0</v>
      </c>
      <c r="D642" s="11">
        <v>45960.0</v>
      </c>
      <c r="E642" s="11">
        <v>45964.0</v>
      </c>
      <c r="F642" s="10" t="s">
        <v>17</v>
      </c>
      <c r="G642" s="10">
        <v>87.0</v>
      </c>
      <c r="H642" s="12">
        <f t="shared" si="1"/>
        <v>4</v>
      </c>
      <c r="I642" s="13"/>
      <c r="J642" s="13"/>
      <c r="K642" s="13"/>
      <c r="L642" s="14"/>
    </row>
    <row r="643">
      <c r="A643" s="20" t="s">
        <v>1302</v>
      </c>
      <c r="B643" s="20" t="s">
        <v>1303</v>
      </c>
      <c r="C643" s="10">
        <v>75.0</v>
      </c>
      <c r="D643" s="11">
        <v>45896.0</v>
      </c>
      <c r="E643" s="11">
        <v>45905.0</v>
      </c>
      <c r="F643" s="10" t="s">
        <v>17</v>
      </c>
      <c r="G643" s="10">
        <v>64.0</v>
      </c>
      <c r="H643" s="12">
        <f t="shared" si="1"/>
        <v>9</v>
      </c>
      <c r="I643" s="15"/>
      <c r="J643" s="15"/>
      <c r="K643" s="15"/>
      <c r="L643" s="16"/>
    </row>
    <row r="644">
      <c r="A644" s="20" t="s">
        <v>1304</v>
      </c>
      <c r="B644" s="20" t="s">
        <v>1305</v>
      </c>
      <c r="C644" s="10">
        <v>12.0</v>
      </c>
      <c r="D644" s="11">
        <v>45971.0</v>
      </c>
      <c r="E644" s="11">
        <v>45973.0</v>
      </c>
      <c r="F644" s="10" t="s">
        <v>24</v>
      </c>
      <c r="G644" s="10">
        <v>89.0</v>
      </c>
      <c r="H644" s="12">
        <f t="shared" si="1"/>
        <v>2</v>
      </c>
      <c r="I644" s="13"/>
      <c r="J644" s="13"/>
      <c r="K644" s="13"/>
      <c r="L644" s="14"/>
    </row>
    <row r="645">
      <c r="A645" s="20" t="s">
        <v>1306</v>
      </c>
      <c r="B645" s="20" t="s">
        <v>1307</v>
      </c>
      <c r="C645" s="10">
        <v>61.0</v>
      </c>
      <c r="D645" s="11">
        <v>45682.0</v>
      </c>
      <c r="E645" s="11">
        <v>45693.0</v>
      </c>
      <c r="F645" s="10" t="s">
        <v>27</v>
      </c>
      <c r="G645" s="10">
        <v>73.0</v>
      </c>
      <c r="H645" s="12">
        <f t="shared" si="1"/>
        <v>11</v>
      </c>
      <c r="I645" s="15"/>
      <c r="J645" s="15"/>
      <c r="K645" s="15"/>
      <c r="L645" s="16"/>
    </row>
    <row r="646">
      <c r="A646" s="20" t="s">
        <v>1308</v>
      </c>
      <c r="B646" s="20" t="s">
        <v>1309</v>
      </c>
      <c r="C646" s="10">
        <v>56.0</v>
      </c>
      <c r="D646" s="11">
        <v>45704.0</v>
      </c>
      <c r="E646" s="11">
        <v>45710.0</v>
      </c>
      <c r="F646" s="10" t="s">
        <v>17</v>
      </c>
      <c r="G646" s="10">
        <v>95.0</v>
      </c>
      <c r="H646" s="12">
        <f t="shared" si="1"/>
        <v>6</v>
      </c>
      <c r="I646" s="13"/>
      <c r="J646" s="13"/>
      <c r="K646" s="13"/>
      <c r="L646" s="14"/>
    </row>
    <row r="647">
      <c r="A647" s="20" t="s">
        <v>1310</v>
      </c>
      <c r="B647" s="20" t="s">
        <v>1311</v>
      </c>
      <c r="C647" s="10">
        <v>38.0</v>
      </c>
      <c r="D647" s="11">
        <v>45679.0</v>
      </c>
      <c r="E647" s="11">
        <v>45684.0</v>
      </c>
      <c r="F647" s="10" t="s">
        <v>31</v>
      </c>
      <c r="G647" s="10">
        <v>80.0</v>
      </c>
      <c r="H647" s="12">
        <f t="shared" si="1"/>
        <v>5</v>
      </c>
      <c r="I647" s="15"/>
      <c r="J647" s="15"/>
      <c r="K647" s="15"/>
      <c r="L647" s="16"/>
    </row>
    <row r="648">
      <c r="A648" s="20" t="s">
        <v>1312</v>
      </c>
      <c r="B648" s="20" t="s">
        <v>1313</v>
      </c>
      <c r="C648" s="10">
        <v>71.0</v>
      </c>
      <c r="D648" s="11">
        <v>45929.0</v>
      </c>
      <c r="E648" s="11">
        <v>45940.0</v>
      </c>
      <c r="F648" s="10" t="s">
        <v>27</v>
      </c>
      <c r="G648" s="10">
        <v>90.0</v>
      </c>
      <c r="H648" s="12">
        <f t="shared" si="1"/>
        <v>11</v>
      </c>
      <c r="I648" s="13"/>
      <c r="J648" s="13"/>
      <c r="K648" s="13"/>
      <c r="L648" s="14"/>
    </row>
    <row r="649">
      <c r="A649" s="20" t="s">
        <v>1314</v>
      </c>
      <c r="B649" s="20" t="s">
        <v>1315</v>
      </c>
      <c r="C649" s="10">
        <v>41.0</v>
      </c>
      <c r="D649" s="11">
        <v>45689.0</v>
      </c>
      <c r="E649" s="11">
        <v>45700.0</v>
      </c>
      <c r="F649" s="10" t="s">
        <v>17</v>
      </c>
      <c r="G649" s="10">
        <v>93.0</v>
      </c>
      <c r="H649" s="12">
        <f t="shared" si="1"/>
        <v>11</v>
      </c>
      <c r="I649" s="15"/>
      <c r="J649" s="15"/>
      <c r="K649" s="15"/>
      <c r="L649" s="16"/>
    </row>
    <row r="650">
      <c r="A650" s="20" t="s">
        <v>1316</v>
      </c>
      <c r="B650" s="20" t="s">
        <v>1317</v>
      </c>
      <c r="C650" s="10">
        <v>8.0</v>
      </c>
      <c r="D650" s="11">
        <v>45796.0</v>
      </c>
      <c r="E650" s="11">
        <v>45806.0</v>
      </c>
      <c r="F650" s="10" t="s">
        <v>27</v>
      </c>
      <c r="G650" s="10">
        <v>81.0</v>
      </c>
      <c r="H650" s="12">
        <f t="shared" si="1"/>
        <v>10</v>
      </c>
      <c r="I650" s="13"/>
      <c r="J650" s="13"/>
      <c r="K650" s="13"/>
      <c r="L650" s="14"/>
    </row>
    <row r="651">
      <c r="A651" s="20" t="s">
        <v>1318</v>
      </c>
      <c r="B651" s="20" t="s">
        <v>1319</v>
      </c>
      <c r="C651" s="10">
        <v>16.0</v>
      </c>
      <c r="D651" s="11">
        <v>45705.0</v>
      </c>
      <c r="E651" s="11">
        <v>45709.0</v>
      </c>
      <c r="F651" s="10" t="s">
        <v>31</v>
      </c>
      <c r="G651" s="10">
        <v>84.0</v>
      </c>
      <c r="H651" s="12">
        <f t="shared" si="1"/>
        <v>4</v>
      </c>
      <c r="I651" s="15"/>
      <c r="J651" s="15"/>
      <c r="K651" s="15"/>
      <c r="L651" s="16"/>
    </row>
    <row r="652">
      <c r="A652" s="20" t="s">
        <v>1320</v>
      </c>
      <c r="B652" s="20" t="s">
        <v>1321</v>
      </c>
      <c r="C652" s="10">
        <v>20.0</v>
      </c>
      <c r="D652" s="11">
        <v>45759.0</v>
      </c>
      <c r="E652" s="11">
        <v>45760.0</v>
      </c>
      <c r="F652" s="10" t="s">
        <v>27</v>
      </c>
      <c r="G652" s="10">
        <v>60.0</v>
      </c>
      <c r="H652" s="12">
        <f t="shared" si="1"/>
        <v>1</v>
      </c>
      <c r="I652" s="13"/>
      <c r="J652" s="13"/>
      <c r="K652" s="13"/>
      <c r="L652" s="14"/>
    </row>
    <row r="653">
      <c r="A653" s="20" t="s">
        <v>1322</v>
      </c>
      <c r="B653" s="20" t="s">
        <v>1323</v>
      </c>
      <c r="C653" s="10">
        <v>62.0</v>
      </c>
      <c r="D653" s="11">
        <v>45708.0</v>
      </c>
      <c r="E653" s="11">
        <v>45712.0</v>
      </c>
      <c r="F653" s="10" t="s">
        <v>27</v>
      </c>
      <c r="G653" s="10">
        <v>76.0</v>
      </c>
      <c r="H653" s="12">
        <f t="shared" si="1"/>
        <v>4</v>
      </c>
      <c r="I653" s="15"/>
      <c r="J653" s="15"/>
      <c r="K653" s="15"/>
      <c r="L653" s="16"/>
    </row>
    <row r="654">
      <c r="A654" s="20" t="s">
        <v>1324</v>
      </c>
      <c r="B654" s="20" t="s">
        <v>1325</v>
      </c>
      <c r="C654" s="10">
        <v>87.0</v>
      </c>
      <c r="D654" s="11">
        <v>45761.0</v>
      </c>
      <c r="E654" s="11">
        <v>45768.0</v>
      </c>
      <c r="F654" s="10" t="s">
        <v>17</v>
      </c>
      <c r="G654" s="10">
        <v>65.0</v>
      </c>
      <c r="H654" s="12">
        <f t="shared" si="1"/>
        <v>7</v>
      </c>
      <c r="I654" s="13"/>
      <c r="J654" s="13"/>
      <c r="K654" s="13"/>
      <c r="L654" s="14"/>
    </row>
    <row r="655">
      <c r="A655" s="20" t="s">
        <v>1326</v>
      </c>
      <c r="B655" s="20" t="s">
        <v>1327</v>
      </c>
      <c r="C655" s="10">
        <v>0.0</v>
      </c>
      <c r="D655" s="11">
        <v>45824.0</v>
      </c>
      <c r="E655" s="11">
        <v>45837.0</v>
      </c>
      <c r="F655" s="10" t="s">
        <v>24</v>
      </c>
      <c r="G655" s="10">
        <v>76.0</v>
      </c>
      <c r="H655" s="12">
        <f t="shared" si="1"/>
        <v>13</v>
      </c>
      <c r="I655" s="15"/>
      <c r="J655" s="15"/>
      <c r="K655" s="15"/>
      <c r="L655" s="16"/>
    </row>
    <row r="656">
      <c r="A656" s="20" t="s">
        <v>1328</v>
      </c>
      <c r="B656" s="20" t="s">
        <v>1329</v>
      </c>
      <c r="C656" s="10">
        <v>33.0</v>
      </c>
      <c r="D656" s="11">
        <v>45826.0</v>
      </c>
      <c r="E656" s="11">
        <v>45839.0</v>
      </c>
      <c r="F656" s="10" t="s">
        <v>24</v>
      </c>
      <c r="G656" s="10">
        <v>68.0</v>
      </c>
      <c r="H656" s="12">
        <f t="shared" si="1"/>
        <v>13</v>
      </c>
      <c r="I656" s="13"/>
      <c r="J656" s="13"/>
      <c r="K656" s="13"/>
      <c r="L656" s="14"/>
    </row>
    <row r="657">
      <c r="A657" s="20" t="s">
        <v>1330</v>
      </c>
      <c r="B657" s="20" t="s">
        <v>1331</v>
      </c>
      <c r="C657" s="10">
        <v>12.0</v>
      </c>
      <c r="D657" s="11">
        <v>45919.0</v>
      </c>
      <c r="E657" s="11">
        <v>45923.0</v>
      </c>
      <c r="F657" s="10" t="s">
        <v>17</v>
      </c>
      <c r="G657" s="10">
        <v>62.0</v>
      </c>
      <c r="H657" s="12">
        <f t="shared" si="1"/>
        <v>4</v>
      </c>
      <c r="I657" s="15"/>
      <c r="J657" s="15"/>
      <c r="K657" s="15"/>
      <c r="L657" s="16"/>
    </row>
    <row r="658">
      <c r="A658" s="20" t="s">
        <v>1332</v>
      </c>
      <c r="B658" s="20" t="s">
        <v>1333</v>
      </c>
      <c r="C658" s="10">
        <v>80.0</v>
      </c>
      <c r="D658" s="11">
        <v>45706.0</v>
      </c>
      <c r="E658" s="11">
        <v>45718.0</v>
      </c>
      <c r="F658" s="10" t="s">
        <v>24</v>
      </c>
      <c r="G658" s="10">
        <v>60.0</v>
      </c>
      <c r="H658" s="12">
        <f t="shared" si="1"/>
        <v>12</v>
      </c>
      <c r="I658" s="13"/>
      <c r="J658" s="13"/>
      <c r="K658" s="13"/>
      <c r="L658" s="14"/>
    </row>
    <row r="659">
      <c r="A659" s="20" t="s">
        <v>1334</v>
      </c>
      <c r="B659" s="20" t="s">
        <v>1335</v>
      </c>
      <c r="C659" s="10">
        <v>80.0</v>
      </c>
      <c r="D659" s="11">
        <v>45928.0</v>
      </c>
      <c r="E659" s="11">
        <v>45932.0</v>
      </c>
      <c r="F659" s="10" t="s">
        <v>24</v>
      </c>
      <c r="G659" s="10">
        <v>91.0</v>
      </c>
      <c r="H659" s="12">
        <f t="shared" si="1"/>
        <v>4</v>
      </c>
      <c r="I659" s="15"/>
      <c r="J659" s="15"/>
      <c r="K659" s="15"/>
      <c r="L659" s="16"/>
    </row>
    <row r="660">
      <c r="A660" s="20" t="s">
        <v>1336</v>
      </c>
      <c r="B660" s="20" t="s">
        <v>1337</v>
      </c>
      <c r="C660" s="10">
        <v>67.0</v>
      </c>
      <c r="D660" s="11">
        <v>45996.0</v>
      </c>
      <c r="E660" s="11">
        <v>46007.0</v>
      </c>
      <c r="F660" s="10" t="s">
        <v>17</v>
      </c>
      <c r="G660" s="10">
        <v>94.0</v>
      </c>
      <c r="H660" s="12">
        <f t="shared" si="1"/>
        <v>11</v>
      </c>
      <c r="I660" s="13"/>
      <c r="J660" s="13"/>
      <c r="K660" s="13"/>
      <c r="L660" s="14"/>
    </row>
    <row r="661">
      <c r="A661" s="20" t="s">
        <v>1338</v>
      </c>
      <c r="B661" s="20" t="s">
        <v>1339</v>
      </c>
      <c r="C661" s="10">
        <v>77.0</v>
      </c>
      <c r="D661" s="11">
        <v>45946.0</v>
      </c>
      <c r="E661" s="11">
        <v>45960.0</v>
      </c>
      <c r="F661" s="10" t="s">
        <v>17</v>
      </c>
      <c r="G661" s="10">
        <v>93.0</v>
      </c>
      <c r="H661" s="12">
        <f t="shared" si="1"/>
        <v>14</v>
      </c>
      <c r="I661" s="15"/>
      <c r="J661" s="15"/>
      <c r="K661" s="15"/>
      <c r="L661" s="16"/>
    </row>
    <row r="662">
      <c r="A662" s="20" t="s">
        <v>1340</v>
      </c>
      <c r="B662" s="20" t="s">
        <v>1341</v>
      </c>
      <c r="C662" s="10">
        <v>60.0</v>
      </c>
      <c r="D662" s="11">
        <v>45873.0</v>
      </c>
      <c r="E662" s="11">
        <v>45884.0</v>
      </c>
      <c r="F662" s="10" t="s">
        <v>24</v>
      </c>
      <c r="G662" s="10">
        <v>88.0</v>
      </c>
      <c r="H662" s="12">
        <f t="shared" si="1"/>
        <v>11</v>
      </c>
      <c r="I662" s="13"/>
      <c r="J662" s="13"/>
      <c r="K662" s="13"/>
      <c r="L662" s="14"/>
    </row>
    <row r="663">
      <c r="A663" s="20" t="s">
        <v>1342</v>
      </c>
      <c r="B663" s="20" t="s">
        <v>1343</v>
      </c>
      <c r="C663" s="10">
        <v>82.0</v>
      </c>
      <c r="D663" s="11">
        <v>45825.0</v>
      </c>
      <c r="E663" s="11">
        <v>45828.0</v>
      </c>
      <c r="F663" s="10" t="s">
        <v>17</v>
      </c>
      <c r="G663" s="10">
        <v>60.0</v>
      </c>
      <c r="H663" s="12">
        <f t="shared" si="1"/>
        <v>3</v>
      </c>
      <c r="I663" s="15"/>
      <c r="J663" s="15"/>
      <c r="K663" s="15"/>
      <c r="L663" s="16"/>
    </row>
    <row r="664">
      <c r="A664" s="20" t="s">
        <v>1344</v>
      </c>
      <c r="B664" s="20" t="s">
        <v>1345</v>
      </c>
      <c r="C664" s="10">
        <v>68.0</v>
      </c>
      <c r="D664" s="11">
        <v>45993.0</v>
      </c>
      <c r="E664" s="11">
        <v>45999.0</v>
      </c>
      <c r="F664" s="10" t="s">
        <v>24</v>
      </c>
      <c r="G664" s="10">
        <v>99.0</v>
      </c>
      <c r="H664" s="12">
        <f t="shared" si="1"/>
        <v>6</v>
      </c>
      <c r="I664" s="13"/>
      <c r="J664" s="13"/>
      <c r="K664" s="13"/>
      <c r="L664" s="14"/>
    </row>
    <row r="665">
      <c r="A665" s="20" t="s">
        <v>1346</v>
      </c>
      <c r="B665" s="20" t="s">
        <v>1347</v>
      </c>
      <c r="C665" s="10">
        <v>12.0</v>
      </c>
      <c r="D665" s="11">
        <v>45977.0</v>
      </c>
      <c r="E665" s="11">
        <v>45991.0</v>
      </c>
      <c r="F665" s="10" t="s">
        <v>31</v>
      </c>
      <c r="G665" s="10">
        <v>94.0</v>
      </c>
      <c r="H665" s="12">
        <f t="shared" si="1"/>
        <v>14</v>
      </c>
      <c r="I665" s="15"/>
      <c r="J665" s="15"/>
      <c r="K665" s="15"/>
      <c r="L665" s="16"/>
    </row>
    <row r="666">
      <c r="A666" s="20" t="s">
        <v>1348</v>
      </c>
      <c r="B666" s="20" t="s">
        <v>1349</v>
      </c>
      <c r="C666" s="10">
        <v>18.0</v>
      </c>
      <c r="D666" s="11">
        <v>45737.0</v>
      </c>
      <c r="E666" s="11">
        <v>45748.0</v>
      </c>
      <c r="F666" s="10" t="s">
        <v>31</v>
      </c>
      <c r="G666" s="10">
        <v>69.0</v>
      </c>
      <c r="H666" s="12">
        <f t="shared" si="1"/>
        <v>11</v>
      </c>
      <c r="I666" s="13"/>
      <c r="J666" s="13"/>
      <c r="K666" s="13"/>
      <c r="L666" s="14"/>
    </row>
    <row r="667">
      <c r="A667" s="20" t="s">
        <v>1350</v>
      </c>
      <c r="B667" s="20" t="s">
        <v>1351</v>
      </c>
      <c r="C667" s="10">
        <v>88.0</v>
      </c>
      <c r="D667" s="11">
        <v>45752.0</v>
      </c>
      <c r="E667" s="11">
        <v>45756.0</v>
      </c>
      <c r="F667" s="10" t="s">
        <v>31</v>
      </c>
      <c r="G667" s="10">
        <v>82.0</v>
      </c>
      <c r="H667" s="12">
        <f t="shared" si="1"/>
        <v>4</v>
      </c>
      <c r="I667" s="15"/>
      <c r="J667" s="15"/>
      <c r="K667" s="15"/>
      <c r="L667" s="16"/>
    </row>
    <row r="668">
      <c r="A668" s="20" t="s">
        <v>1352</v>
      </c>
      <c r="B668" s="20" t="s">
        <v>1353</v>
      </c>
      <c r="C668" s="10">
        <v>1.0</v>
      </c>
      <c r="D668" s="11">
        <v>45679.0</v>
      </c>
      <c r="E668" s="11">
        <v>45682.0</v>
      </c>
      <c r="F668" s="10" t="s">
        <v>31</v>
      </c>
      <c r="G668" s="10">
        <v>96.0</v>
      </c>
      <c r="H668" s="12">
        <f t="shared" si="1"/>
        <v>3</v>
      </c>
      <c r="I668" s="13"/>
      <c r="J668" s="13"/>
      <c r="K668" s="13"/>
      <c r="L668" s="14"/>
    </row>
    <row r="669">
      <c r="A669" s="20" t="s">
        <v>1354</v>
      </c>
      <c r="B669" s="20" t="s">
        <v>1355</v>
      </c>
      <c r="C669" s="10">
        <v>71.0</v>
      </c>
      <c r="D669" s="11">
        <v>45863.0</v>
      </c>
      <c r="E669" s="11">
        <v>45871.0</v>
      </c>
      <c r="F669" s="10" t="s">
        <v>24</v>
      </c>
      <c r="G669" s="10">
        <v>62.0</v>
      </c>
      <c r="H669" s="12">
        <f t="shared" si="1"/>
        <v>8</v>
      </c>
      <c r="I669" s="15"/>
      <c r="J669" s="15"/>
      <c r="K669" s="15"/>
      <c r="L669" s="16"/>
    </row>
    <row r="670">
      <c r="A670" s="20" t="s">
        <v>1356</v>
      </c>
      <c r="B670" s="20" t="s">
        <v>1357</v>
      </c>
      <c r="C670" s="10">
        <v>15.0</v>
      </c>
      <c r="D670" s="11">
        <v>45740.0</v>
      </c>
      <c r="E670" s="11">
        <v>45743.0</v>
      </c>
      <c r="F670" s="10" t="s">
        <v>24</v>
      </c>
      <c r="G670" s="10">
        <v>77.0</v>
      </c>
      <c r="H670" s="12">
        <f t="shared" si="1"/>
        <v>3</v>
      </c>
      <c r="I670" s="13"/>
      <c r="J670" s="13"/>
      <c r="K670" s="13"/>
      <c r="L670" s="14"/>
    </row>
    <row r="671">
      <c r="A671" s="20" t="s">
        <v>1358</v>
      </c>
      <c r="B671" s="20" t="s">
        <v>1359</v>
      </c>
      <c r="C671" s="10">
        <v>79.0</v>
      </c>
      <c r="D671" s="11">
        <v>45781.0</v>
      </c>
      <c r="E671" s="11">
        <v>45782.0</v>
      </c>
      <c r="F671" s="10" t="s">
        <v>31</v>
      </c>
      <c r="G671" s="10">
        <v>71.0</v>
      </c>
      <c r="H671" s="12">
        <f t="shared" si="1"/>
        <v>1</v>
      </c>
      <c r="I671" s="15"/>
      <c r="J671" s="15"/>
      <c r="K671" s="15"/>
      <c r="L671" s="16"/>
    </row>
    <row r="672">
      <c r="A672" s="20" t="s">
        <v>1360</v>
      </c>
      <c r="B672" s="20" t="s">
        <v>1361</v>
      </c>
      <c r="C672" s="10">
        <v>52.0</v>
      </c>
      <c r="D672" s="11">
        <v>45940.0</v>
      </c>
      <c r="E672" s="11">
        <v>45952.0</v>
      </c>
      <c r="F672" s="10" t="s">
        <v>24</v>
      </c>
      <c r="G672" s="10">
        <v>76.0</v>
      </c>
      <c r="H672" s="12">
        <f t="shared" si="1"/>
        <v>12</v>
      </c>
      <c r="I672" s="13"/>
      <c r="J672" s="13"/>
      <c r="K672" s="13"/>
      <c r="L672" s="14"/>
    </row>
    <row r="673">
      <c r="A673" s="20" t="s">
        <v>1362</v>
      </c>
      <c r="B673" s="20" t="s">
        <v>1363</v>
      </c>
      <c r="C673" s="10">
        <v>5.0</v>
      </c>
      <c r="D673" s="11">
        <v>45662.0</v>
      </c>
      <c r="E673" s="11">
        <v>45671.0</v>
      </c>
      <c r="F673" s="10" t="s">
        <v>27</v>
      </c>
      <c r="G673" s="10">
        <v>87.0</v>
      </c>
      <c r="H673" s="12">
        <f t="shared" si="1"/>
        <v>9</v>
      </c>
      <c r="I673" s="15"/>
      <c r="J673" s="15"/>
      <c r="K673" s="15"/>
      <c r="L673" s="16"/>
    </row>
    <row r="674">
      <c r="A674" s="20" t="s">
        <v>1364</v>
      </c>
      <c r="B674" s="20" t="s">
        <v>1365</v>
      </c>
      <c r="C674" s="10">
        <v>77.0</v>
      </c>
      <c r="D674" s="11">
        <v>45775.0</v>
      </c>
      <c r="E674" s="11">
        <v>45783.0</v>
      </c>
      <c r="F674" s="10" t="s">
        <v>27</v>
      </c>
      <c r="G674" s="10">
        <v>92.0</v>
      </c>
      <c r="H674" s="12">
        <f t="shared" si="1"/>
        <v>8</v>
      </c>
      <c r="I674" s="13"/>
      <c r="J674" s="13"/>
      <c r="K674" s="13"/>
      <c r="L674" s="14"/>
    </row>
    <row r="675">
      <c r="A675" s="20" t="s">
        <v>1366</v>
      </c>
      <c r="B675" s="20" t="s">
        <v>1367</v>
      </c>
      <c r="C675" s="10">
        <v>61.0</v>
      </c>
      <c r="D675" s="11">
        <v>45676.0</v>
      </c>
      <c r="E675" s="11">
        <v>45682.0</v>
      </c>
      <c r="F675" s="10" t="s">
        <v>17</v>
      </c>
      <c r="G675" s="10">
        <v>64.0</v>
      </c>
      <c r="H675" s="12">
        <f t="shared" si="1"/>
        <v>6</v>
      </c>
      <c r="I675" s="15"/>
      <c r="J675" s="15"/>
      <c r="K675" s="15"/>
      <c r="L675" s="16"/>
    </row>
    <row r="676">
      <c r="A676" s="20" t="s">
        <v>1368</v>
      </c>
      <c r="B676" s="20" t="s">
        <v>1369</v>
      </c>
      <c r="C676" s="10">
        <v>65.0</v>
      </c>
      <c r="D676" s="11">
        <v>45704.0</v>
      </c>
      <c r="E676" s="11">
        <v>45711.0</v>
      </c>
      <c r="F676" s="10" t="s">
        <v>17</v>
      </c>
      <c r="G676" s="10">
        <v>63.0</v>
      </c>
      <c r="H676" s="12">
        <f t="shared" si="1"/>
        <v>7</v>
      </c>
      <c r="I676" s="13"/>
      <c r="J676" s="13"/>
      <c r="K676" s="13"/>
      <c r="L676" s="14"/>
    </row>
    <row r="677">
      <c r="A677" s="20" t="s">
        <v>1370</v>
      </c>
      <c r="B677" s="20" t="s">
        <v>1371</v>
      </c>
      <c r="C677" s="10">
        <v>32.0</v>
      </c>
      <c r="D677" s="11">
        <v>45741.0</v>
      </c>
      <c r="E677" s="11">
        <v>45747.0</v>
      </c>
      <c r="F677" s="10" t="s">
        <v>27</v>
      </c>
      <c r="G677" s="10">
        <v>66.0</v>
      </c>
      <c r="H677" s="12">
        <f t="shared" si="1"/>
        <v>6</v>
      </c>
      <c r="I677" s="15"/>
      <c r="J677" s="15"/>
      <c r="K677" s="15"/>
      <c r="L677" s="16"/>
    </row>
    <row r="678">
      <c r="A678" s="20" t="s">
        <v>1372</v>
      </c>
      <c r="B678" s="20" t="s">
        <v>1373</v>
      </c>
      <c r="C678" s="10">
        <v>78.0</v>
      </c>
      <c r="D678" s="11">
        <v>45671.0</v>
      </c>
      <c r="E678" s="11">
        <v>45678.0</v>
      </c>
      <c r="F678" s="10" t="s">
        <v>24</v>
      </c>
      <c r="G678" s="10">
        <v>78.0</v>
      </c>
      <c r="H678" s="12">
        <f t="shared" si="1"/>
        <v>7</v>
      </c>
      <c r="I678" s="13"/>
      <c r="J678" s="13"/>
      <c r="K678" s="13"/>
      <c r="L678" s="14"/>
    </row>
    <row r="679">
      <c r="A679" s="20" t="s">
        <v>1374</v>
      </c>
      <c r="B679" s="20" t="s">
        <v>1039</v>
      </c>
      <c r="C679" s="10">
        <v>53.0</v>
      </c>
      <c r="D679" s="11">
        <v>45905.0</v>
      </c>
      <c r="E679" s="11">
        <v>45909.0</v>
      </c>
      <c r="F679" s="10" t="s">
        <v>27</v>
      </c>
      <c r="G679" s="10">
        <v>88.0</v>
      </c>
      <c r="H679" s="12">
        <f t="shared" si="1"/>
        <v>4</v>
      </c>
      <c r="I679" s="15"/>
      <c r="J679" s="15"/>
      <c r="K679" s="15"/>
      <c r="L679" s="16"/>
    </row>
    <row r="680">
      <c r="A680" s="20" t="s">
        <v>1375</v>
      </c>
      <c r="B680" s="20" t="s">
        <v>1376</v>
      </c>
      <c r="C680" s="10">
        <v>23.0</v>
      </c>
      <c r="D680" s="11">
        <v>45976.0</v>
      </c>
      <c r="E680" s="11">
        <v>45986.0</v>
      </c>
      <c r="F680" s="10" t="s">
        <v>17</v>
      </c>
      <c r="G680" s="10">
        <v>67.0</v>
      </c>
      <c r="H680" s="12">
        <f t="shared" si="1"/>
        <v>10</v>
      </c>
      <c r="I680" s="13"/>
      <c r="J680" s="13"/>
      <c r="K680" s="13"/>
      <c r="L680" s="14"/>
    </row>
    <row r="681">
      <c r="A681" s="20" t="s">
        <v>1377</v>
      </c>
      <c r="B681" s="20" t="s">
        <v>1378</v>
      </c>
      <c r="C681" s="10">
        <v>89.0</v>
      </c>
      <c r="D681" s="11">
        <v>45814.0</v>
      </c>
      <c r="E681" s="11">
        <v>45824.0</v>
      </c>
      <c r="F681" s="10" t="s">
        <v>17</v>
      </c>
      <c r="G681" s="10">
        <v>76.0</v>
      </c>
      <c r="H681" s="12">
        <f t="shared" si="1"/>
        <v>10</v>
      </c>
      <c r="I681" s="15"/>
      <c r="J681" s="15"/>
      <c r="K681" s="15"/>
      <c r="L681" s="16"/>
    </row>
    <row r="682">
      <c r="A682" s="20" t="s">
        <v>1379</v>
      </c>
      <c r="B682" s="20" t="s">
        <v>1380</v>
      </c>
      <c r="C682" s="10">
        <v>65.0</v>
      </c>
      <c r="D682" s="11">
        <v>45715.0</v>
      </c>
      <c r="E682" s="11">
        <v>45720.0</v>
      </c>
      <c r="F682" s="10" t="s">
        <v>17</v>
      </c>
      <c r="G682" s="10">
        <v>87.0</v>
      </c>
      <c r="H682" s="12">
        <f t="shared" si="1"/>
        <v>5</v>
      </c>
      <c r="I682" s="13"/>
      <c r="J682" s="13"/>
      <c r="K682" s="13"/>
      <c r="L682" s="14"/>
    </row>
    <row r="683">
      <c r="A683" s="20" t="s">
        <v>1381</v>
      </c>
      <c r="B683" s="20" t="s">
        <v>1382</v>
      </c>
      <c r="C683" s="10">
        <v>61.0</v>
      </c>
      <c r="D683" s="11">
        <v>45739.0</v>
      </c>
      <c r="E683" s="11">
        <v>45749.0</v>
      </c>
      <c r="F683" s="10" t="s">
        <v>27</v>
      </c>
      <c r="G683" s="10">
        <v>79.0</v>
      </c>
      <c r="H683" s="12">
        <f t="shared" si="1"/>
        <v>10</v>
      </c>
      <c r="I683" s="15"/>
      <c r="J683" s="15"/>
      <c r="K683" s="15"/>
      <c r="L683" s="16"/>
    </row>
    <row r="684">
      <c r="A684" s="20" t="s">
        <v>1383</v>
      </c>
      <c r="B684" s="20" t="s">
        <v>1384</v>
      </c>
      <c r="C684" s="10">
        <v>40.0</v>
      </c>
      <c r="D684" s="11">
        <v>45876.0</v>
      </c>
      <c r="E684" s="11">
        <v>45877.0</v>
      </c>
      <c r="F684" s="10" t="s">
        <v>27</v>
      </c>
      <c r="G684" s="10">
        <v>71.0</v>
      </c>
      <c r="H684" s="12">
        <f t="shared" si="1"/>
        <v>1</v>
      </c>
      <c r="I684" s="13"/>
      <c r="J684" s="13"/>
      <c r="K684" s="13"/>
      <c r="L684" s="14"/>
    </row>
    <row r="685">
      <c r="A685" s="20" t="s">
        <v>1385</v>
      </c>
      <c r="B685" s="20" t="s">
        <v>1386</v>
      </c>
      <c r="C685" s="10">
        <v>70.0</v>
      </c>
      <c r="D685" s="11">
        <v>45923.0</v>
      </c>
      <c r="E685" s="11">
        <v>45925.0</v>
      </c>
      <c r="F685" s="10" t="s">
        <v>24</v>
      </c>
      <c r="G685" s="10">
        <v>84.0</v>
      </c>
      <c r="H685" s="12">
        <f t="shared" si="1"/>
        <v>2</v>
      </c>
      <c r="I685" s="15"/>
      <c r="J685" s="15"/>
      <c r="K685" s="15"/>
      <c r="L685" s="16"/>
    </row>
    <row r="686">
      <c r="A686" s="20" t="s">
        <v>1387</v>
      </c>
      <c r="B686" s="20" t="s">
        <v>1388</v>
      </c>
      <c r="C686" s="10">
        <v>34.0</v>
      </c>
      <c r="D686" s="11">
        <v>45659.0</v>
      </c>
      <c r="E686" s="11">
        <v>45671.0</v>
      </c>
      <c r="F686" s="10" t="s">
        <v>31</v>
      </c>
      <c r="G686" s="10">
        <v>83.0</v>
      </c>
      <c r="H686" s="12">
        <f t="shared" si="1"/>
        <v>12</v>
      </c>
      <c r="I686" s="13"/>
      <c r="J686" s="13"/>
      <c r="K686" s="13"/>
      <c r="L686" s="14"/>
    </row>
    <row r="687">
      <c r="A687" s="20" t="s">
        <v>1389</v>
      </c>
      <c r="B687" s="20" t="s">
        <v>1390</v>
      </c>
      <c r="C687" s="10">
        <v>73.0</v>
      </c>
      <c r="D687" s="11">
        <v>45679.0</v>
      </c>
      <c r="E687" s="11">
        <v>45689.0</v>
      </c>
      <c r="F687" s="10" t="s">
        <v>17</v>
      </c>
      <c r="G687" s="10">
        <v>98.0</v>
      </c>
      <c r="H687" s="12">
        <f t="shared" si="1"/>
        <v>10</v>
      </c>
      <c r="I687" s="15"/>
      <c r="J687" s="15"/>
      <c r="K687" s="15"/>
      <c r="L687" s="16"/>
    </row>
    <row r="688">
      <c r="A688" s="20" t="s">
        <v>1391</v>
      </c>
      <c r="B688" s="20" t="s">
        <v>1392</v>
      </c>
      <c r="C688" s="10">
        <v>28.0</v>
      </c>
      <c r="D688" s="11">
        <v>45887.0</v>
      </c>
      <c r="E688" s="11">
        <v>45891.0</v>
      </c>
      <c r="F688" s="10" t="s">
        <v>24</v>
      </c>
      <c r="G688" s="10">
        <v>86.0</v>
      </c>
      <c r="H688" s="12">
        <f t="shared" si="1"/>
        <v>4</v>
      </c>
      <c r="I688" s="13"/>
      <c r="J688" s="13"/>
      <c r="K688" s="13"/>
      <c r="L688" s="14"/>
    </row>
    <row r="689">
      <c r="A689" s="20" t="s">
        <v>1393</v>
      </c>
      <c r="B689" s="20" t="s">
        <v>1394</v>
      </c>
      <c r="C689" s="10">
        <v>40.0</v>
      </c>
      <c r="D689" s="11">
        <v>45805.0</v>
      </c>
      <c r="E689" s="11">
        <v>45817.0</v>
      </c>
      <c r="F689" s="10" t="s">
        <v>17</v>
      </c>
      <c r="G689" s="10">
        <v>78.0</v>
      </c>
      <c r="H689" s="12">
        <f t="shared" si="1"/>
        <v>12</v>
      </c>
      <c r="I689" s="15"/>
      <c r="J689" s="15"/>
      <c r="K689" s="15"/>
      <c r="L689" s="16"/>
    </row>
    <row r="690">
      <c r="A690" s="20" t="s">
        <v>1395</v>
      </c>
      <c r="B690" s="20" t="s">
        <v>1396</v>
      </c>
      <c r="C690" s="10">
        <v>83.0</v>
      </c>
      <c r="D690" s="11">
        <v>45979.0</v>
      </c>
      <c r="E690" s="11">
        <v>45993.0</v>
      </c>
      <c r="F690" s="10" t="s">
        <v>24</v>
      </c>
      <c r="G690" s="10">
        <v>93.0</v>
      </c>
      <c r="H690" s="12">
        <f t="shared" si="1"/>
        <v>14</v>
      </c>
      <c r="I690" s="13"/>
      <c r="J690" s="13"/>
      <c r="K690" s="13"/>
      <c r="L690" s="14"/>
    </row>
    <row r="691">
      <c r="A691" s="20" t="s">
        <v>1397</v>
      </c>
      <c r="B691" s="20" t="s">
        <v>1398</v>
      </c>
      <c r="C691" s="10">
        <v>21.0</v>
      </c>
      <c r="D691" s="11">
        <v>45791.0</v>
      </c>
      <c r="E691" s="11">
        <v>45802.0</v>
      </c>
      <c r="F691" s="10" t="s">
        <v>24</v>
      </c>
      <c r="G691" s="10">
        <v>69.0</v>
      </c>
      <c r="H691" s="12">
        <f t="shared" si="1"/>
        <v>11</v>
      </c>
      <c r="I691" s="15"/>
      <c r="J691" s="15"/>
      <c r="K691" s="15"/>
      <c r="L691" s="16"/>
    </row>
    <row r="692">
      <c r="A692" s="20" t="s">
        <v>1399</v>
      </c>
      <c r="B692" s="20" t="s">
        <v>1400</v>
      </c>
      <c r="C692" s="10">
        <v>72.0</v>
      </c>
      <c r="D692" s="11">
        <v>46009.0</v>
      </c>
      <c r="E692" s="11">
        <v>46015.0</v>
      </c>
      <c r="F692" s="10" t="s">
        <v>27</v>
      </c>
      <c r="G692" s="10">
        <v>95.0</v>
      </c>
      <c r="H692" s="12">
        <f t="shared" si="1"/>
        <v>6</v>
      </c>
      <c r="I692" s="13"/>
      <c r="J692" s="13"/>
      <c r="K692" s="13"/>
      <c r="L692" s="14"/>
    </row>
    <row r="693">
      <c r="A693" s="20" t="s">
        <v>1401</v>
      </c>
      <c r="B693" s="20" t="s">
        <v>1402</v>
      </c>
      <c r="C693" s="10">
        <v>58.0</v>
      </c>
      <c r="D693" s="11">
        <v>45915.0</v>
      </c>
      <c r="E693" s="11">
        <v>45928.0</v>
      </c>
      <c r="F693" s="10" t="s">
        <v>31</v>
      </c>
      <c r="G693" s="10">
        <v>63.0</v>
      </c>
      <c r="H693" s="12">
        <f t="shared" si="1"/>
        <v>13</v>
      </c>
      <c r="I693" s="15"/>
      <c r="J693" s="15"/>
      <c r="K693" s="15"/>
      <c r="L693" s="16"/>
    </row>
    <row r="694">
      <c r="A694" s="20" t="s">
        <v>1403</v>
      </c>
      <c r="B694" s="20" t="s">
        <v>1404</v>
      </c>
      <c r="C694" s="10">
        <v>64.0</v>
      </c>
      <c r="D694" s="11">
        <v>45811.0</v>
      </c>
      <c r="E694" s="11">
        <v>45820.0</v>
      </c>
      <c r="F694" s="10" t="s">
        <v>24</v>
      </c>
      <c r="G694" s="10">
        <v>69.0</v>
      </c>
      <c r="H694" s="12">
        <f t="shared" si="1"/>
        <v>9</v>
      </c>
      <c r="I694" s="13"/>
      <c r="J694" s="13"/>
      <c r="K694" s="13"/>
      <c r="L694" s="14"/>
    </row>
    <row r="695">
      <c r="A695" s="20" t="s">
        <v>1405</v>
      </c>
      <c r="B695" s="20" t="s">
        <v>1406</v>
      </c>
      <c r="C695" s="10">
        <v>52.0</v>
      </c>
      <c r="D695" s="11">
        <v>45972.0</v>
      </c>
      <c r="E695" s="11">
        <v>45978.0</v>
      </c>
      <c r="F695" s="10" t="s">
        <v>24</v>
      </c>
      <c r="G695" s="10">
        <v>80.0</v>
      </c>
      <c r="H695" s="12">
        <f t="shared" si="1"/>
        <v>6</v>
      </c>
      <c r="I695" s="15"/>
      <c r="J695" s="15"/>
      <c r="K695" s="15"/>
      <c r="L695" s="16"/>
    </row>
    <row r="696">
      <c r="A696" s="20" t="s">
        <v>1407</v>
      </c>
      <c r="B696" s="20" t="s">
        <v>1408</v>
      </c>
      <c r="C696" s="10">
        <v>21.0</v>
      </c>
      <c r="D696" s="11">
        <v>45755.0</v>
      </c>
      <c r="E696" s="11">
        <v>45769.0</v>
      </c>
      <c r="F696" s="10" t="s">
        <v>31</v>
      </c>
      <c r="G696" s="10">
        <v>84.0</v>
      </c>
      <c r="H696" s="12">
        <f t="shared" si="1"/>
        <v>14</v>
      </c>
      <c r="I696" s="13"/>
      <c r="J696" s="13"/>
      <c r="K696" s="13"/>
      <c r="L696" s="14"/>
    </row>
    <row r="697">
      <c r="A697" s="20" t="s">
        <v>1409</v>
      </c>
      <c r="B697" s="20" t="s">
        <v>1410</v>
      </c>
      <c r="C697" s="10">
        <v>27.0</v>
      </c>
      <c r="D697" s="11">
        <v>45958.0</v>
      </c>
      <c r="E697" s="11">
        <v>45962.0</v>
      </c>
      <c r="F697" s="10" t="s">
        <v>27</v>
      </c>
      <c r="G697" s="10">
        <v>66.0</v>
      </c>
      <c r="H697" s="12">
        <f t="shared" si="1"/>
        <v>4</v>
      </c>
      <c r="I697" s="15"/>
      <c r="J697" s="15"/>
      <c r="K697" s="15"/>
      <c r="L697" s="16"/>
    </row>
    <row r="698">
      <c r="A698" s="20" t="s">
        <v>1411</v>
      </c>
      <c r="B698" s="20" t="s">
        <v>1412</v>
      </c>
      <c r="C698" s="10">
        <v>48.0</v>
      </c>
      <c r="D698" s="11">
        <v>45821.0</v>
      </c>
      <c r="E698" s="11">
        <v>45824.0</v>
      </c>
      <c r="F698" s="10" t="s">
        <v>27</v>
      </c>
      <c r="G698" s="10">
        <v>60.0</v>
      </c>
      <c r="H698" s="12">
        <f t="shared" si="1"/>
        <v>3</v>
      </c>
      <c r="I698" s="13"/>
      <c r="J698" s="13"/>
      <c r="K698" s="13"/>
      <c r="L698" s="14"/>
    </row>
    <row r="699">
      <c r="A699" s="20" t="s">
        <v>1413</v>
      </c>
      <c r="B699" s="20" t="s">
        <v>1414</v>
      </c>
      <c r="C699" s="10">
        <v>9.0</v>
      </c>
      <c r="D699" s="11">
        <v>45730.0</v>
      </c>
      <c r="E699" s="11">
        <v>45743.0</v>
      </c>
      <c r="F699" s="10" t="s">
        <v>31</v>
      </c>
      <c r="G699" s="10">
        <v>91.0</v>
      </c>
      <c r="H699" s="12">
        <f t="shared" si="1"/>
        <v>13</v>
      </c>
      <c r="I699" s="15"/>
      <c r="J699" s="15"/>
      <c r="K699" s="15"/>
      <c r="L699" s="16"/>
    </row>
    <row r="700">
      <c r="A700" s="20" t="s">
        <v>1415</v>
      </c>
      <c r="B700" s="20" t="s">
        <v>1416</v>
      </c>
      <c r="C700" s="10">
        <v>31.0</v>
      </c>
      <c r="D700" s="11">
        <v>45833.0</v>
      </c>
      <c r="E700" s="11">
        <v>45839.0</v>
      </c>
      <c r="F700" s="10" t="s">
        <v>17</v>
      </c>
      <c r="G700" s="10">
        <v>76.0</v>
      </c>
      <c r="H700" s="12">
        <f t="shared" si="1"/>
        <v>6</v>
      </c>
      <c r="I700" s="13"/>
      <c r="J700" s="13"/>
      <c r="K700" s="13"/>
      <c r="L700" s="14"/>
    </row>
    <row r="701">
      <c r="A701" s="20" t="s">
        <v>1417</v>
      </c>
      <c r="B701" s="20" t="s">
        <v>1418</v>
      </c>
      <c r="C701" s="10">
        <v>73.0</v>
      </c>
      <c r="D701" s="11">
        <v>45940.0</v>
      </c>
      <c r="E701" s="11">
        <v>45946.0</v>
      </c>
      <c r="F701" s="10" t="s">
        <v>17</v>
      </c>
      <c r="G701" s="10">
        <v>94.0</v>
      </c>
      <c r="H701" s="12">
        <f t="shared" si="1"/>
        <v>6</v>
      </c>
      <c r="I701" s="15"/>
      <c r="J701" s="15"/>
      <c r="K701" s="15"/>
      <c r="L701" s="16"/>
    </row>
    <row r="702">
      <c r="A702" s="20" t="s">
        <v>1419</v>
      </c>
      <c r="B702" s="20" t="s">
        <v>1420</v>
      </c>
      <c r="C702" s="10">
        <v>84.0</v>
      </c>
      <c r="D702" s="11">
        <v>45928.0</v>
      </c>
      <c r="E702" s="11">
        <v>45932.0</v>
      </c>
      <c r="F702" s="10" t="s">
        <v>24</v>
      </c>
      <c r="G702" s="10">
        <v>88.0</v>
      </c>
      <c r="H702" s="12">
        <f t="shared" si="1"/>
        <v>4</v>
      </c>
      <c r="I702" s="13"/>
      <c r="J702" s="13"/>
      <c r="K702" s="13"/>
      <c r="L702" s="14"/>
    </row>
    <row r="703">
      <c r="A703" s="20" t="s">
        <v>1421</v>
      </c>
      <c r="B703" s="20" t="s">
        <v>1422</v>
      </c>
      <c r="C703" s="10">
        <v>72.0</v>
      </c>
      <c r="D703" s="11">
        <v>45905.0</v>
      </c>
      <c r="E703" s="11">
        <v>45917.0</v>
      </c>
      <c r="F703" s="10" t="s">
        <v>24</v>
      </c>
      <c r="G703" s="10">
        <v>76.0</v>
      </c>
      <c r="H703" s="12">
        <f t="shared" si="1"/>
        <v>12</v>
      </c>
      <c r="I703" s="15"/>
      <c r="J703" s="15"/>
      <c r="K703" s="15"/>
      <c r="L703" s="16"/>
    </row>
    <row r="704">
      <c r="A704" s="20" t="s">
        <v>1423</v>
      </c>
      <c r="B704" s="20" t="s">
        <v>1424</v>
      </c>
      <c r="C704" s="10">
        <v>42.0</v>
      </c>
      <c r="D704" s="11">
        <v>45698.0</v>
      </c>
      <c r="E704" s="11">
        <v>45708.0</v>
      </c>
      <c r="F704" s="10" t="s">
        <v>27</v>
      </c>
      <c r="G704" s="10">
        <v>79.0</v>
      </c>
      <c r="H704" s="12">
        <f t="shared" si="1"/>
        <v>10</v>
      </c>
      <c r="I704" s="13"/>
      <c r="J704" s="13"/>
      <c r="K704" s="13"/>
      <c r="L704" s="14"/>
    </row>
    <row r="705">
      <c r="A705" s="20" t="s">
        <v>1425</v>
      </c>
      <c r="B705" s="20" t="s">
        <v>1426</v>
      </c>
      <c r="C705" s="10">
        <v>39.0</v>
      </c>
      <c r="D705" s="11">
        <v>45902.0</v>
      </c>
      <c r="E705" s="11">
        <v>45909.0</v>
      </c>
      <c r="F705" s="10" t="s">
        <v>24</v>
      </c>
      <c r="G705" s="10">
        <v>91.0</v>
      </c>
      <c r="H705" s="12">
        <f t="shared" si="1"/>
        <v>7</v>
      </c>
      <c r="I705" s="15"/>
      <c r="J705" s="15"/>
      <c r="K705" s="15"/>
      <c r="L705" s="16"/>
    </row>
    <row r="706">
      <c r="A706" s="20" t="s">
        <v>1427</v>
      </c>
      <c r="B706" s="20" t="s">
        <v>1428</v>
      </c>
      <c r="C706" s="10">
        <v>51.0</v>
      </c>
      <c r="D706" s="11">
        <v>45720.0</v>
      </c>
      <c r="E706" s="11">
        <v>45721.0</v>
      </c>
      <c r="F706" s="10" t="s">
        <v>24</v>
      </c>
      <c r="G706" s="10">
        <v>64.0</v>
      </c>
      <c r="H706" s="12">
        <f t="shared" si="1"/>
        <v>1</v>
      </c>
      <c r="I706" s="13"/>
      <c r="J706" s="13"/>
      <c r="K706" s="13"/>
      <c r="L706" s="14"/>
    </row>
    <row r="707">
      <c r="A707" s="20" t="s">
        <v>1429</v>
      </c>
      <c r="B707" s="20" t="s">
        <v>1430</v>
      </c>
      <c r="C707" s="10">
        <v>42.0</v>
      </c>
      <c r="D707" s="11">
        <v>45947.0</v>
      </c>
      <c r="E707" s="11">
        <v>45955.0</v>
      </c>
      <c r="F707" s="10" t="s">
        <v>31</v>
      </c>
      <c r="G707" s="10">
        <v>70.0</v>
      </c>
      <c r="H707" s="12">
        <f t="shared" si="1"/>
        <v>8</v>
      </c>
      <c r="I707" s="15"/>
      <c r="J707" s="15"/>
      <c r="K707" s="15"/>
      <c r="L707" s="16"/>
    </row>
    <row r="708">
      <c r="A708" s="20" t="s">
        <v>1431</v>
      </c>
      <c r="B708" s="20" t="s">
        <v>1432</v>
      </c>
      <c r="C708" s="10">
        <v>60.0</v>
      </c>
      <c r="D708" s="11">
        <v>45975.0</v>
      </c>
      <c r="E708" s="11">
        <v>45985.0</v>
      </c>
      <c r="F708" s="10" t="s">
        <v>17</v>
      </c>
      <c r="G708" s="10">
        <v>92.0</v>
      </c>
      <c r="H708" s="12">
        <f t="shared" si="1"/>
        <v>10</v>
      </c>
      <c r="I708" s="13"/>
      <c r="J708" s="13"/>
      <c r="K708" s="13"/>
      <c r="L708" s="14"/>
    </row>
    <row r="709">
      <c r="A709" s="20" t="s">
        <v>1433</v>
      </c>
      <c r="B709" s="20" t="s">
        <v>1434</v>
      </c>
      <c r="C709" s="10">
        <v>74.0</v>
      </c>
      <c r="D709" s="11">
        <v>45995.0</v>
      </c>
      <c r="E709" s="11">
        <v>46009.0</v>
      </c>
      <c r="F709" s="10" t="s">
        <v>31</v>
      </c>
      <c r="G709" s="10">
        <v>69.0</v>
      </c>
      <c r="H709" s="12">
        <f t="shared" si="1"/>
        <v>14</v>
      </c>
      <c r="I709" s="15"/>
      <c r="J709" s="15"/>
      <c r="K709" s="15"/>
      <c r="L709" s="16"/>
    </row>
    <row r="710">
      <c r="A710" s="20" t="s">
        <v>1435</v>
      </c>
      <c r="B710" s="20" t="s">
        <v>1436</v>
      </c>
      <c r="C710" s="10">
        <v>81.0</v>
      </c>
      <c r="D710" s="11">
        <v>45784.0</v>
      </c>
      <c r="E710" s="11">
        <v>45787.0</v>
      </c>
      <c r="F710" s="10" t="s">
        <v>17</v>
      </c>
      <c r="G710" s="10">
        <v>95.0</v>
      </c>
      <c r="H710" s="12">
        <f t="shared" si="1"/>
        <v>3</v>
      </c>
      <c r="I710" s="13"/>
      <c r="J710" s="13"/>
      <c r="K710" s="13"/>
      <c r="L710" s="14"/>
    </row>
    <row r="711">
      <c r="A711" s="20" t="s">
        <v>1437</v>
      </c>
      <c r="B711" s="20" t="s">
        <v>1438</v>
      </c>
      <c r="C711" s="10">
        <v>58.0</v>
      </c>
      <c r="D711" s="11">
        <v>45734.0</v>
      </c>
      <c r="E711" s="11">
        <v>45742.0</v>
      </c>
      <c r="F711" s="10" t="s">
        <v>24</v>
      </c>
      <c r="G711" s="10">
        <v>62.0</v>
      </c>
      <c r="H711" s="12">
        <f t="shared" si="1"/>
        <v>8</v>
      </c>
      <c r="I711" s="15"/>
      <c r="J711" s="15"/>
      <c r="K711" s="15"/>
      <c r="L711" s="16"/>
    </row>
    <row r="712">
      <c r="A712" s="20" t="s">
        <v>1439</v>
      </c>
      <c r="B712" s="20" t="s">
        <v>1440</v>
      </c>
      <c r="C712" s="10">
        <v>73.0</v>
      </c>
      <c r="D712" s="11">
        <v>45978.0</v>
      </c>
      <c r="E712" s="11">
        <v>45985.0</v>
      </c>
      <c r="F712" s="10" t="s">
        <v>17</v>
      </c>
      <c r="G712" s="10">
        <v>86.0</v>
      </c>
      <c r="H712" s="12">
        <f t="shared" si="1"/>
        <v>7</v>
      </c>
      <c r="I712" s="13"/>
      <c r="J712" s="13"/>
      <c r="K712" s="13"/>
      <c r="L712" s="14"/>
    </row>
    <row r="713">
      <c r="A713" s="20" t="s">
        <v>1441</v>
      </c>
      <c r="B713" s="20" t="s">
        <v>1442</v>
      </c>
      <c r="C713" s="10">
        <v>7.0</v>
      </c>
      <c r="D713" s="11">
        <v>45866.0</v>
      </c>
      <c r="E713" s="11">
        <v>45875.0</v>
      </c>
      <c r="F713" s="10" t="s">
        <v>24</v>
      </c>
      <c r="G713" s="10">
        <v>65.0</v>
      </c>
      <c r="H713" s="12">
        <f t="shared" si="1"/>
        <v>9</v>
      </c>
      <c r="I713" s="15"/>
      <c r="J713" s="15"/>
      <c r="K713" s="15"/>
      <c r="L713" s="16"/>
    </row>
    <row r="714">
      <c r="A714" s="20" t="s">
        <v>1443</v>
      </c>
      <c r="B714" s="20" t="s">
        <v>1444</v>
      </c>
      <c r="C714" s="10">
        <v>88.0</v>
      </c>
      <c r="D714" s="11">
        <v>45941.0</v>
      </c>
      <c r="E714" s="11">
        <v>45942.0</v>
      </c>
      <c r="F714" s="10" t="s">
        <v>24</v>
      </c>
      <c r="G714" s="10">
        <v>96.0</v>
      </c>
      <c r="H714" s="12">
        <f t="shared" si="1"/>
        <v>1</v>
      </c>
      <c r="I714" s="13"/>
      <c r="J714" s="13"/>
      <c r="K714" s="13"/>
      <c r="L714" s="14"/>
    </row>
    <row r="715">
      <c r="A715" s="20" t="s">
        <v>1445</v>
      </c>
      <c r="B715" s="20" t="s">
        <v>1446</v>
      </c>
      <c r="C715" s="10">
        <v>8.0</v>
      </c>
      <c r="D715" s="11">
        <v>45713.0</v>
      </c>
      <c r="E715" s="11">
        <v>45724.0</v>
      </c>
      <c r="F715" s="10" t="s">
        <v>17</v>
      </c>
      <c r="G715" s="10">
        <v>80.0</v>
      </c>
      <c r="H715" s="12">
        <f t="shared" si="1"/>
        <v>11</v>
      </c>
      <c r="I715" s="15"/>
      <c r="J715" s="15"/>
      <c r="K715" s="15"/>
      <c r="L715" s="16"/>
    </row>
    <row r="716">
      <c r="A716" s="20" t="s">
        <v>1447</v>
      </c>
      <c r="B716" s="20" t="s">
        <v>1448</v>
      </c>
      <c r="C716" s="10">
        <v>1.0</v>
      </c>
      <c r="D716" s="11">
        <v>45715.0</v>
      </c>
      <c r="E716" s="11">
        <v>45726.0</v>
      </c>
      <c r="F716" s="10" t="s">
        <v>27</v>
      </c>
      <c r="G716" s="10">
        <v>97.0</v>
      </c>
      <c r="H716" s="12">
        <f t="shared" si="1"/>
        <v>11</v>
      </c>
      <c r="I716" s="13"/>
      <c r="J716" s="13"/>
      <c r="K716" s="13"/>
      <c r="L716" s="14"/>
    </row>
    <row r="717">
      <c r="A717" s="20" t="s">
        <v>1449</v>
      </c>
      <c r="B717" s="20" t="s">
        <v>1450</v>
      </c>
      <c r="C717" s="10">
        <v>39.0</v>
      </c>
      <c r="D717" s="11">
        <v>45771.0</v>
      </c>
      <c r="E717" s="11">
        <v>45783.0</v>
      </c>
      <c r="F717" s="10" t="s">
        <v>31</v>
      </c>
      <c r="G717" s="10">
        <v>96.0</v>
      </c>
      <c r="H717" s="12">
        <f t="shared" si="1"/>
        <v>12</v>
      </c>
      <c r="I717" s="15"/>
      <c r="J717" s="15"/>
      <c r="K717" s="15"/>
      <c r="L717" s="16"/>
    </row>
    <row r="718">
      <c r="A718" s="20" t="s">
        <v>1451</v>
      </c>
      <c r="B718" s="20" t="s">
        <v>1452</v>
      </c>
      <c r="C718" s="10">
        <v>78.0</v>
      </c>
      <c r="D718" s="11">
        <v>45675.0</v>
      </c>
      <c r="E718" s="11">
        <v>45677.0</v>
      </c>
      <c r="F718" s="10" t="s">
        <v>31</v>
      </c>
      <c r="G718" s="10">
        <v>81.0</v>
      </c>
      <c r="H718" s="12">
        <f t="shared" si="1"/>
        <v>2</v>
      </c>
      <c r="I718" s="13"/>
      <c r="J718" s="13"/>
      <c r="K718" s="13"/>
      <c r="L718" s="14"/>
    </row>
    <row r="719">
      <c r="A719" s="20" t="s">
        <v>1453</v>
      </c>
      <c r="B719" s="20" t="s">
        <v>1454</v>
      </c>
      <c r="C719" s="10">
        <v>10.0</v>
      </c>
      <c r="D719" s="11">
        <v>45842.0</v>
      </c>
      <c r="E719" s="11">
        <v>45855.0</v>
      </c>
      <c r="F719" s="10" t="s">
        <v>17</v>
      </c>
      <c r="G719" s="10">
        <v>63.0</v>
      </c>
      <c r="H719" s="12">
        <f t="shared" si="1"/>
        <v>13</v>
      </c>
      <c r="I719" s="15"/>
      <c r="J719" s="15"/>
      <c r="K719" s="15"/>
      <c r="L719" s="16"/>
    </row>
    <row r="720">
      <c r="A720" s="20" t="s">
        <v>1455</v>
      </c>
      <c r="B720" s="20" t="s">
        <v>1456</v>
      </c>
      <c r="C720" s="10">
        <v>85.0</v>
      </c>
      <c r="D720" s="11">
        <v>45792.0</v>
      </c>
      <c r="E720" s="11">
        <v>45805.0</v>
      </c>
      <c r="F720" s="10" t="s">
        <v>31</v>
      </c>
      <c r="G720" s="10">
        <v>83.0</v>
      </c>
      <c r="H720" s="12">
        <f t="shared" si="1"/>
        <v>13</v>
      </c>
      <c r="I720" s="13"/>
      <c r="J720" s="13"/>
      <c r="K720" s="13"/>
      <c r="L720" s="14"/>
    </row>
    <row r="721">
      <c r="A721" s="20" t="s">
        <v>1457</v>
      </c>
      <c r="B721" s="20" t="s">
        <v>1458</v>
      </c>
      <c r="C721" s="10">
        <v>67.0</v>
      </c>
      <c r="D721" s="11">
        <v>45864.0</v>
      </c>
      <c r="E721" s="11">
        <v>45865.0</v>
      </c>
      <c r="F721" s="10" t="s">
        <v>31</v>
      </c>
      <c r="G721" s="10">
        <v>62.0</v>
      </c>
      <c r="H721" s="12">
        <f t="shared" si="1"/>
        <v>1</v>
      </c>
      <c r="I721" s="15"/>
      <c r="J721" s="15"/>
      <c r="K721" s="15"/>
      <c r="L721" s="16"/>
    </row>
    <row r="722">
      <c r="A722" s="20" t="s">
        <v>1459</v>
      </c>
      <c r="B722" s="20" t="s">
        <v>1460</v>
      </c>
      <c r="C722" s="10">
        <v>77.0</v>
      </c>
      <c r="D722" s="11">
        <v>45899.0</v>
      </c>
      <c r="E722" s="11">
        <v>45908.0</v>
      </c>
      <c r="F722" s="10" t="s">
        <v>17</v>
      </c>
      <c r="G722" s="10">
        <v>60.0</v>
      </c>
      <c r="H722" s="12">
        <f t="shared" si="1"/>
        <v>9</v>
      </c>
      <c r="I722" s="13"/>
      <c r="J722" s="13"/>
      <c r="K722" s="13"/>
      <c r="L722" s="14"/>
    </row>
    <row r="723">
      <c r="A723" s="20" t="s">
        <v>1461</v>
      </c>
      <c r="B723" s="20" t="s">
        <v>1462</v>
      </c>
      <c r="C723" s="10">
        <v>37.0</v>
      </c>
      <c r="D723" s="11">
        <v>45790.0</v>
      </c>
      <c r="E723" s="11">
        <v>45791.0</v>
      </c>
      <c r="F723" s="10" t="s">
        <v>27</v>
      </c>
      <c r="G723" s="10">
        <v>69.0</v>
      </c>
      <c r="H723" s="12">
        <f t="shared" si="1"/>
        <v>1</v>
      </c>
      <c r="I723" s="15"/>
      <c r="J723" s="15"/>
      <c r="K723" s="15"/>
      <c r="L723" s="16"/>
    </row>
    <row r="724">
      <c r="A724" s="20" t="s">
        <v>1463</v>
      </c>
      <c r="B724" s="20" t="s">
        <v>1464</v>
      </c>
      <c r="C724" s="10">
        <v>20.0</v>
      </c>
      <c r="D724" s="11">
        <v>45766.0</v>
      </c>
      <c r="E724" s="11">
        <v>45770.0</v>
      </c>
      <c r="F724" s="10" t="s">
        <v>17</v>
      </c>
      <c r="G724" s="10">
        <v>78.0</v>
      </c>
      <c r="H724" s="12">
        <f t="shared" si="1"/>
        <v>4</v>
      </c>
      <c r="I724" s="13"/>
      <c r="J724" s="13"/>
      <c r="K724" s="13"/>
      <c r="L724" s="14"/>
    </row>
    <row r="725">
      <c r="A725" s="20" t="s">
        <v>1465</v>
      </c>
      <c r="B725" s="20" t="s">
        <v>1466</v>
      </c>
      <c r="C725" s="10">
        <v>34.0</v>
      </c>
      <c r="D725" s="11">
        <v>45726.0</v>
      </c>
      <c r="E725" s="11">
        <v>45727.0</v>
      </c>
      <c r="F725" s="10" t="s">
        <v>31</v>
      </c>
      <c r="G725" s="10">
        <v>63.0</v>
      </c>
      <c r="H725" s="12">
        <f t="shared" si="1"/>
        <v>1</v>
      </c>
      <c r="I725" s="15"/>
      <c r="J725" s="15"/>
      <c r="K725" s="15"/>
      <c r="L725" s="16"/>
    </row>
    <row r="726">
      <c r="A726" s="20" t="s">
        <v>1467</v>
      </c>
      <c r="B726" s="20" t="s">
        <v>1468</v>
      </c>
      <c r="C726" s="10">
        <v>11.0</v>
      </c>
      <c r="D726" s="11">
        <v>45940.0</v>
      </c>
      <c r="E726" s="11">
        <v>45948.0</v>
      </c>
      <c r="F726" s="10" t="s">
        <v>31</v>
      </c>
      <c r="G726" s="10">
        <v>82.0</v>
      </c>
      <c r="H726" s="12">
        <f t="shared" si="1"/>
        <v>8</v>
      </c>
      <c r="I726" s="13"/>
      <c r="J726" s="13"/>
      <c r="K726" s="13"/>
      <c r="L726" s="14"/>
    </row>
    <row r="727">
      <c r="A727" s="20" t="s">
        <v>1469</v>
      </c>
      <c r="B727" s="20" t="s">
        <v>1470</v>
      </c>
      <c r="C727" s="10">
        <v>24.0</v>
      </c>
      <c r="D727" s="11">
        <v>45718.0</v>
      </c>
      <c r="E727" s="11">
        <v>45728.0</v>
      </c>
      <c r="F727" s="10" t="s">
        <v>27</v>
      </c>
      <c r="G727" s="10">
        <v>83.0</v>
      </c>
      <c r="H727" s="12">
        <f t="shared" si="1"/>
        <v>10</v>
      </c>
      <c r="I727" s="15"/>
      <c r="J727" s="15"/>
      <c r="K727" s="15"/>
      <c r="L727" s="16"/>
    </row>
    <row r="728">
      <c r="A728" s="20" t="s">
        <v>1471</v>
      </c>
      <c r="B728" s="20" t="s">
        <v>1472</v>
      </c>
      <c r="C728" s="10">
        <v>24.0</v>
      </c>
      <c r="D728" s="11">
        <v>45968.0</v>
      </c>
      <c r="E728" s="11">
        <v>45982.0</v>
      </c>
      <c r="F728" s="10" t="s">
        <v>27</v>
      </c>
      <c r="G728" s="10">
        <v>91.0</v>
      </c>
      <c r="H728" s="12">
        <f t="shared" si="1"/>
        <v>14</v>
      </c>
      <c r="I728" s="13"/>
      <c r="J728" s="13"/>
      <c r="K728" s="13"/>
      <c r="L728" s="14"/>
    </row>
    <row r="729">
      <c r="A729" s="20" t="s">
        <v>1473</v>
      </c>
      <c r="B729" s="20" t="s">
        <v>1474</v>
      </c>
      <c r="C729" s="10">
        <v>54.0</v>
      </c>
      <c r="D729" s="11">
        <v>45693.0</v>
      </c>
      <c r="E729" s="11">
        <v>45707.0</v>
      </c>
      <c r="F729" s="10" t="s">
        <v>31</v>
      </c>
      <c r="G729" s="10">
        <v>98.0</v>
      </c>
      <c r="H729" s="12">
        <f t="shared" si="1"/>
        <v>14</v>
      </c>
      <c r="I729" s="15"/>
      <c r="J729" s="15"/>
      <c r="K729" s="15"/>
      <c r="L729" s="16"/>
    </row>
    <row r="730">
      <c r="A730" s="20" t="s">
        <v>1475</v>
      </c>
      <c r="B730" s="20" t="s">
        <v>1476</v>
      </c>
      <c r="C730" s="10">
        <v>79.0</v>
      </c>
      <c r="D730" s="11">
        <v>45870.0</v>
      </c>
      <c r="E730" s="11">
        <v>45883.0</v>
      </c>
      <c r="F730" s="10" t="s">
        <v>27</v>
      </c>
      <c r="G730" s="10">
        <v>68.0</v>
      </c>
      <c r="H730" s="12">
        <f t="shared" si="1"/>
        <v>13</v>
      </c>
      <c r="I730" s="13"/>
      <c r="J730" s="13"/>
      <c r="K730" s="13"/>
      <c r="L730" s="14"/>
    </row>
    <row r="731">
      <c r="A731" s="20" t="s">
        <v>1477</v>
      </c>
      <c r="B731" s="20" t="s">
        <v>1478</v>
      </c>
      <c r="C731" s="10">
        <v>5.0</v>
      </c>
      <c r="D731" s="11">
        <v>45766.0</v>
      </c>
      <c r="E731" s="11">
        <v>45769.0</v>
      </c>
      <c r="F731" s="10" t="s">
        <v>24</v>
      </c>
      <c r="G731" s="10">
        <v>98.0</v>
      </c>
      <c r="H731" s="12">
        <f t="shared" si="1"/>
        <v>3</v>
      </c>
      <c r="I731" s="15"/>
      <c r="J731" s="15"/>
      <c r="K731" s="15"/>
      <c r="L731" s="16"/>
    </row>
    <row r="732">
      <c r="A732" s="20" t="s">
        <v>1479</v>
      </c>
      <c r="B732" s="20" t="s">
        <v>1480</v>
      </c>
      <c r="C732" s="10">
        <v>21.0</v>
      </c>
      <c r="D732" s="11">
        <v>45775.0</v>
      </c>
      <c r="E732" s="11">
        <v>45780.0</v>
      </c>
      <c r="F732" s="10" t="s">
        <v>27</v>
      </c>
      <c r="G732" s="10">
        <v>82.0</v>
      </c>
      <c r="H732" s="12">
        <f t="shared" si="1"/>
        <v>5</v>
      </c>
      <c r="I732" s="13"/>
      <c r="J732" s="13"/>
      <c r="K732" s="13"/>
      <c r="L732" s="14"/>
    </row>
    <row r="733">
      <c r="A733" s="20" t="s">
        <v>1481</v>
      </c>
      <c r="B733" s="20" t="s">
        <v>1482</v>
      </c>
      <c r="C733" s="10">
        <v>80.0</v>
      </c>
      <c r="D733" s="11">
        <v>45970.0</v>
      </c>
      <c r="E733" s="11">
        <v>45976.0</v>
      </c>
      <c r="F733" s="10" t="s">
        <v>31</v>
      </c>
      <c r="G733" s="10">
        <v>68.0</v>
      </c>
      <c r="H733" s="12">
        <f t="shared" si="1"/>
        <v>6</v>
      </c>
      <c r="I733" s="15"/>
      <c r="J733" s="15"/>
      <c r="K733" s="15"/>
      <c r="L733" s="16"/>
    </row>
    <row r="734">
      <c r="A734" s="20" t="s">
        <v>1483</v>
      </c>
      <c r="B734" s="20" t="s">
        <v>1484</v>
      </c>
      <c r="C734" s="10">
        <v>28.0</v>
      </c>
      <c r="D734" s="11">
        <v>45822.0</v>
      </c>
      <c r="E734" s="11">
        <v>45829.0</v>
      </c>
      <c r="F734" s="10" t="s">
        <v>24</v>
      </c>
      <c r="G734" s="10">
        <v>72.0</v>
      </c>
      <c r="H734" s="12">
        <f t="shared" si="1"/>
        <v>7</v>
      </c>
      <c r="I734" s="13"/>
      <c r="J734" s="13"/>
      <c r="K734" s="13"/>
      <c r="L734" s="14"/>
    </row>
    <row r="735">
      <c r="A735" s="20" t="s">
        <v>1485</v>
      </c>
      <c r="B735" s="20" t="s">
        <v>1486</v>
      </c>
      <c r="C735" s="10">
        <v>31.0</v>
      </c>
      <c r="D735" s="11">
        <v>45769.0</v>
      </c>
      <c r="E735" s="11">
        <v>45776.0</v>
      </c>
      <c r="F735" s="10" t="s">
        <v>17</v>
      </c>
      <c r="G735" s="10">
        <v>76.0</v>
      </c>
      <c r="H735" s="12">
        <f t="shared" si="1"/>
        <v>7</v>
      </c>
      <c r="I735" s="15"/>
      <c r="J735" s="15"/>
      <c r="K735" s="15"/>
      <c r="L735" s="16"/>
    </row>
    <row r="736">
      <c r="A736" s="20" t="s">
        <v>1487</v>
      </c>
      <c r="B736" s="20" t="s">
        <v>1488</v>
      </c>
      <c r="C736" s="10">
        <v>84.0</v>
      </c>
      <c r="D736" s="11">
        <v>45791.0</v>
      </c>
      <c r="E736" s="11">
        <v>45803.0</v>
      </c>
      <c r="F736" s="10" t="s">
        <v>17</v>
      </c>
      <c r="G736" s="10">
        <v>77.0</v>
      </c>
      <c r="H736" s="12">
        <f t="shared" si="1"/>
        <v>12</v>
      </c>
      <c r="I736" s="13"/>
      <c r="J736" s="13"/>
      <c r="K736" s="13"/>
      <c r="L736" s="14"/>
    </row>
    <row r="737">
      <c r="A737" s="20" t="s">
        <v>1489</v>
      </c>
      <c r="B737" s="20" t="s">
        <v>1490</v>
      </c>
      <c r="C737" s="10">
        <v>21.0</v>
      </c>
      <c r="D737" s="11">
        <v>45946.0</v>
      </c>
      <c r="E737" s="11">
        <v>45960.0</v>
      </c>
      <c r="F737" s="10" t="s">
        <v>17</v>
      </c>
      <c r="G737" s="10">
        <v>76.0</v>
      </c>
      <c r="H737" s="12">
        <f t="shared" si="1"/>
        <v>14</v>
      </c>
      <c r="I737" s="15"/>
      <c r="J737" s="15"/>
      <c r="K737" s="15"/>
      <c r="L737" s="16"/>
    </row>
    <row r="738">
      <c r="A738" s="20" t="s">
        <v>1491</v>
      </c>
      <c r="B738" s="20" t="s">
        <v>1492</v>
      </c>
      <c r="C738" s="10">
        <v>31.0</v>
      </c>
      <c r="D738" s="11">
        <v>45779.0</v>
      </c>
      <c r="E738" s="11">
        <v>45789.0</v>
      </c>
      <c r="F738" s="10" t="s">
        <v>17</v>
      </c>
      <c r="G738" s="10">
        <v>95.0</v>
      </c>
      <c r="H738" s="12">
        <f t="shared" si="1"/>
        <v>10</v>
      </c>
      <c r="I738" s="13"/>
      <c r="J738" s="13"/>
      <c r="K738" s="13"/>
      <c r="L738" s="14"/>
    </row>
    <row r="739">
      <c r="A739" s="20" t="s">
        <v>1493</v>
      </c>
      <c r="B739" s="20" t="s">
        <v>1494</v>
      </c>
      <c r="C739" s="10">
        <v>33.0</v>
      </c>
      <c r="D739" s="11">
        <v>45891.0</v>
      </c>
      <c r="E739" s="11">
        <v>45903.0</v>
      </c>
      <c r="F739" s="10" t="s">
        <v>27</v>
      </c>
      <c r="G739" s="10">
        <v>70.0</v>
      </c>
      <c r="H739" s="12">
        <f t="shared" si="1"/>
        <v>12</v>
      </c>
      <c r="I739" s="15"/>
      <c r="J739" s="15"/>
      <c r="K739" s="15"/>
      <c r="L739" s="16"/>
    </row>
    <row r="740">
      <c r="A740" s="20" t="s">
        <v>1495</v>
      </c>
      <c r="B740" s="20" t="s">
        <v>1496</v>
      </c>
      <c r="C740" s="10">
        <v>77.0</v>
      </c>
      <c r="D740" s="11">
        <v>45904.0</v>
      </c>
      <c r="E740" s="11">
        <v>45910.0</v>
      </c>
      <c r="F740" s="10" t="s">
        <v>24</v>
      </c>
      <c r="G740" s="10">
        <v>78.0</v>
      </c>
      <c r="H740" s="12">
        <f t="shared" si="1"/>
        <v>6</v>
      </c>
      <c r="I740" s="13"/>
      <c r="J740" s="13"/>
      <c r="K740" s="13"/>
      <c r="L740" s="14"/>
    </row>
    <row r="741">
      <c r="A741" s="20" t="s">
        <v>1497</v>
      </c>
      <c r="B741" s="20" t="s">
        <v>1498</v>
      </c>
      <c r="C741" s="10">
        <v>14.0</v>
      </c>
      <c r="D741" s="11">
        <v>45809.0</v>
      </c>
      <c r="E741" s="11">
        <v>45817.0</v>
      </c>
      <c r="F741" s="10" t="s">
        <v>17</v>
      </c>
      <c r="G741" s="10">
        <v>68.0</v>
      </c>
      <c r="H741" s="12">
        <f t="shared" si="1"/>
        <v>8</v>
      </c>
      <c r="I741" s="15"/>
      <c r="J741" s="15"/>
      <c r="K741" s="15"/>
      <c r="L741" s="16"/>
    </row>
    <row r="742">
      <c r="A742" s="20" t="s">
        <v>1499</v>
      </c>
      <c r="B742" s="20" t="s">
        <v>1500</v>
      </c>
      <c r="C742" s="10">
        <v>46.0</v>
      </c>
      <c r="D742" s="11">
        <v>45676.0</v>
      </c>
      <c r="E742" s="11">
        <v>45679.0</v>
      </c>
      <c r="F742" s="10" t="s">
        <v>27</v>
      </c>
      <c r="G742" s="10">
        <v>69.0</v>
      </c>
      <c r="H742" s="12">
        <f t="shared" si="1"/>
        <v>3</v>
      </c>
      <c r="I742" s="13"/>
      <c r="J742" s="13"/>
      <c r="K742" s="13"/>
      <c r="L742" s="14"/>
    </row>
    <row r="743">
      <c r="A743" s="20" t="s">
        <v>1501</v>
      </c>
      <c r="B743" s="20" t="s">
        <v>1502</v>
      </c>
      <c r="C743" s="10">
        <v>39.0</v>
      </c>
      <c r="D743" s="11">
        <v>46011.0</v>
      </c>
      <c r="E743" s="11">
        <v>46014.0</v>
      </c>
      <c r="F743" s="10" t="s">
        <v>24</v>
      </c>
      <c r="G743" s="10">
        <v>72.0</v>
      </c>
      <c r="H743" s="12">
        <f t="shared" si="1"/>
        <v>3</v>
      </c>
      <c r="I743" s="15"/>
      <c r="J743" s="15"/>
      <c r="K743" s="15"/>
      <c r="L743" s="16"/>
    </row>
    <row r="744">
      <c r="A744" s="20" t="s">
        <v>1503</v>
      </c>
      <c r="B744" s="20" t="s">
        <v>1504</v>
      </c>
      <c r="C744" s="10">
        <v>0.0</v>
      </c>
      <c r="D744" s="11">
        <v>45750.0</v>
      </c>
      <c r="E744" s="11">
        <v>45763.0</v>
      </c>
      <c r="F744" s="10" t="s">
        <v>17</v>
      </c>
      <c r="G744" s="10">
        <v>88.0</v>
      </c>
      <c r="H744" s="12">
        <f t="shared" si="1"/>
        <v>13</v>
      </c>
      <c r="I744" s="13"/>
      <c r="J744" s="13"/>
      <c r="K744" s="13"/>
      <c r="L744" s="14"/>
    </row>
    <row r="745">
      <c r="A745" s="20" t="s">
        <v>1505</v>
      </c>
      <c r="B745" s="20" t="s">
        <v>1506</v>
      </c>
      <c r="C745" s="10">
        <v>38.0</v>
      </c>
      <c r="D745" s="11">
        <v>46001.0</v>
      </c>
      <c r="E745" s="11">
        <v>46011.0</v>
      </c>
      <c r="F745" s="10" t="s">
        <v>31</v>
      </c>
      <c r="G745" s="10">
        <v>76.0</v>
      </c>
      <c r="H745" s="12">
        <f t="shared" si="1"/>
        <v>10</v>
      </c>
      <c r="I745" s="15"/>
      <c r="J745" s="15"/>
      <c r="K745" s="15"/>
      <c r="L745" s="16"/>
    </row>
    <row r="746">
      <c r="A746" s="20" t="s">
        <v>1507</v>
      </c>
      <c r="B746" s="20" t="s">
        <v>1508</v>
      </c>
      <c r="C746" s="10">
        <v>70.0</v>
      </c>
      <c r="D746" s="11">
        <v>45982.0</v>
      </c>
      <c r="E746" s="11">
        <v>45992.0</v>
      </c>
      <c r="F746" s="10" t="s">
        <v>27</v>
      </c>
      <c r="G746" s="10">
        <v>62.0</v>
      </c>
      <c r="H746" s="12">
        <f t="shared" si="1"/>
        <v>10</v>
      </c>
      <c r="I746" s="13"/>
      <c r="J746" s="13"/>
      <c r="K746" s="13"/>
      <c r="L746" s="14"/>
    </row>
    <row r="747">
      <c r="A747" s="20" t="s">
        <v>1509</v>
      </c>
      <c r="B747" s="20" t="s">
        <v>1510</v>
      </c>
      <c r="C747" s="10">
        <v>6.0</v>
      </c>
      <c r="D747" s="11">
        <v>45962.0</v>
      </c>
      <c r="E747" s="11">
        <v>45969.0</v>
      </c>
      <c r="F747" s="10" t="s">
        <v>17</v>
      </c>
      <c r="G747" s="10">
        <v>60.0</v>
      </c>
      <c r="H747" s="12">
        <f t="shared" si="1"/>
        <v>7</v>
      </c>
      <c r="I747" s="15"/>
      <c r="J747" s="15"/>
      <c r="K747" s="15"/>
      <c r="L747" s="16"/>
    </row>
    <row r="748">
      <c r="A748" s="20" t="s">
        <v>1511</v>
      </c>
      <c r="B748" s="20" t="s">
        <v>1512</v>
      </c>
      <c r="C748" s="10">
        <v>61.0</v>
      </c>
      <c r="D748" s="11">
        <v>45828.0</v>
      </c>
      <c r="E748" s="11">
        <v>45837.0</v>
      </c>
      <c r="F748" s="10" t="s">
        <v>27</v>
      </c>
      <c r="G748" s="10">
        <v>62.0</v>
      </c>
      <c r="H748" s="12">
        <f t="shared" si="1"/>
        <v>9</v>
      </c>
      <c r="I748" s="13"/>
      <c r="J748" s="13"/>
      <c r="K748" s="13"/>
      <c r="L748" s="14"/>
    </row>
    <row r="749">
      <c r="A749" s="20" t="s">
        <v>1513</v>
      </c>
      <c r="B749" s="20" t="s">
        <v>1514</v>
      </c>
      <c r="C749" s="10">
        <v>78.0</v>
      </c>
      <c r="D749" s="11">
        <v>45774.0</v>
      </c>
      <c r="E749" s="11">
        <v>45785.0</v>
      </c>
      <c r="F749" s="10" t="s">
        <v>27</v>
      </c>
      <c r="G749" s="10">
        <v>91.0</v>
      </c>
      <c r="H749" s="12">
        <f t="shared" si="1"/>
        <v>11</v>
      </c>
      <c r="I749" s="15"/>
      <c r="J749" s="15"/>
      <c r="K749" s="15"/>
      <c r="L749" s="16"/>
    </row>
    <row r="750">
      <c r="A750" s="20" t="s">
        <v>1515</v>
      </c>
      <c r="B750" s="20" t="s">
        <v>1516</v>
      </c>
      <c r="C750" s="10">
        <v>25.0</v>
      </c>
      <c r="D750" s="11">
        <v>45801.0</v>
      </c>
      <c r="E750" s="11">
        <v>45810.0</v>
      </c>
      <c r="F750" s="10" t="s">
        <v>31</v>
      </c>
      <c r="G750" s="10">
        <v>87.0</v>
      </c>
      <c r="H750" s="12">
        <f t="shared" si="1"/>
        <v>9</v>
      </c>
      <c r="I750" s="13"/>
      <c r="J750" s="13"/>
      <c r="K750" s="13"/>
      <c r="L750" s="14"/>
    </row>
    <row r="751">
      <c r="A751" s="20" t="s">
        <v>1517</v>
      </c>
      <c r="B751" s="20" t="s">
        <v>1518</v>
      </c>
      <c r="C751" s="10">
        <v>72.0</v>
      </c>
      <c r="D751" s="11">
        <v>45969.0</v>
      </c>
      <c r="E751" s="11">
        <v>45970.0</v>
      </c>
      <c r="F751" s="10" t="s">
        <v>31</v>
      </c>
      <c r="G751" s="10">
        <v>88.0</v>
      </c>
      <c r="H751" s="12">
        <f t="shared" si="1"/>
        <v>1</v>
      </c>
      <c r="I751" s="15"/>
      <c r="J751" s="15"/>
      <c r="K751" s="15"/>
      <c r="L751" s="16"/>
    </row>
    <row r="752">
      <c r="A752" s="20" t="s">
        <v>1519</v>
      </c>
      <c r="B752" s="20" t="s">
        <v>1520</v>
      </c>
      <c r="C752" s="10">
        <v>85.0</v>
      </c>
      <c r="D752" s="11">
        <v>46021.0</v>
      </c>
      <c r="E752" s="11">
        <v>46024.0</v>
      </c>
      <c r="F752" s="10" t="s">
        <v>31</v>
      </c>
      <c r="G752" s="10">
        <v>66.0</v>
      </c>
      <c r="H752" s="12">
        <f t="shared" si="1"/>
        <v>3</v>
      </c>
      <c r="I752" s="13"/>
      <c r="J752" s="13"/>
      <c r="K752" s="13"/>
      <c r="L752" s="14"/>
    </row>
    <row r="753">
      <c r="A753" s="20" t="s">
        <v>1521</v>
      </c>
      <c r="B753" s="20" t="s">
        <v>1522</v>
      </c>
      <c r="C753" s="10">
        <v>77.0</v>
      </c>
      <c r="D753" s="11">
        <v>45996.0</v>
      </c>
      <c r="E753" s="11">
        <v>45999.0</v>
      </c>
      <c r="F753" s="10" t="s">
        <v>27</v>
      </c>
      <c r="G753" s="10">
        <v>61.0</v>
      </c>
      <c r="H753" s="12">
        <f t="shared" si="1"/>
        <v>3</v>
      </c>
      <c r="I753" s="15"/>
      <c r="J753" s="15"/>
      <c r="K753" s="15"/>
      <c r="L753" s="16"/>
    </row>
    <row r="754">
      <c r="A754" s="20" t="s">
        <v>1523</v>
      </c>
      <c r="B754" s="20" t="s">
        <v>1524</v>
      </c>
      <c r="C754" s="10">
        <v>40.0</v>
      </c>
      <c r="D754" s="11">
        <v>45928.0</v>
      </c>
      <c r="E754" s="11">
        <v>45931.0</v>
      </c>
      <c r="F754" s="10" t="s">
        <v>27</v>
      </c>
      <c r="G754" s="10">
        <v>70.0</v>
      </c>
      <c r="H754" s="12">
        <f t="shared" si="1"/>
        <v>3</v>
      </c>
      <c r="I754" s="13"/>
      <c r="J754" s="13"/>
      <c r="K754" s="13"/>
      <c r="L754" s="14"/>
    </row>
    <row r="755">
      <c r="A755" s="20" t="s">
        <v>1525</v>
      </c>
      <c r="B755" s="20" t="s">
        <v>1526</v>
      </c>
      <c r="C755" s="10">
        <v>52.0</v>
      </c>
      <c r="D755" s="11">
        <v>45687.0</v>
      </c>
      <c r="E755" s="11">
        <v>45696.0</v>
      </c>
      <c r="F755" s="10" t="s">
        <v>17</v>
      </c>
      <c r="G755" s="10">
        <v>99.0</v>
      </c>
      <c r="H755" s="12">
        <f t="shared" si="1"/>
        <v>9</v>
      </c>
      <c r="I755" s="15"/>
      <c r="J755" s="15"/>
      <c r="K755" s="15"/>
      <c r="L755" s="16"/>
    </row>
    <row r="756">
      <c r="A756" s="20" t="s">
        <v>1527</v>
      </c>
      <c r="B756" s="20" t="s">
        <v>1528</v>
      </c>
      <c r="C756" s="10">
        <v>17.0</v>
      </c>
      <c r="D756" s="11">
        <v>45705.0</v>
      </c>
      <c r="E756" s="11">
        <v>45707.0</v>
      </c>
      <c r="F756" s="10" t="s">
        <v>24</v>
      </c>
      <c r="G756" s="10">
        <v>91.0</v>
      </c>
      <c r="H756" s="12">
        <f t="shared" si="1"/>
        <v>2</v>
      </c>
      <c r="I756" s="13"/>
      <c r="J756" s="13"/>
      <c r="K756" s="13"/>
      <c r="L756" s="14"/>
    </row>
    <row r="757">
      <c r="A757" s="20" t="s">
        <v>1529</v>
      </c>
      <c r="B757" s="20" t="s">
        <v>1530</v>
      </c>
      <c r="C757" s="10">
        <v>7.0</v>
      </c>
      <c r="D757" s="11">
        <v>45663.0</v>
      </c>
      <c r="E757" s="11">
        <v>45675.0</v>
      </c>
      <c r="F757" s="10" t="s">
        <v>17</v>
      </c>
      <c r="G757" s="10">
        <v>99.0</v>
      </c>
      <c r="H757" s="12">
        <f t="shared" si="1"/>
        <v>12</v>
      </c>
      <c r="I757" s="15"/>
      <c r="J757" s="15"/>
      <c r="K757" s="15"/>
      <c r="L757" s="16"/>
    </row>
    <row r="758">
      <c r="A758" s="20" t="s">
        <v>1531</v>
      </c>
      <c r="B758" s="20" t="s">
        <v>1532</v>
      </c>
      <c r="C758" s="10">
        <v>35.0</v>
      </c>
      <c r="D758" s="11">
        <v>45877.0</v>
      </c>
      <c r="E758" s="11">
        <v>45881.0</v>
      </c>
      <c r="F758" s="10" t="s">
        <v>24</v>
      </c>
      <c r="G758" s="10">
        <v>77.0</v>
      </c>
      <c r="H758" s="12">
        <f t="shared" si="1"/>
        <v>4</v>
      </c>
      <c r="I758" s="13"/>
      <c r="J758" s="13"/>
      <c r="K758" s="13"/>
      <c r="L758" s="14"/>
    </row>
    <row r="759">
      <c r="A759" s="20" t="s">
        <v>1533</v>
      </c>
      <c r="B759" s="20" t="s">
        <v>1051</v>
      </c>
      <c r="C759" s="10">
        <v>65.0</v>
      </c>
      <c r="D759" s="11">
        <v>45702.0</v>
      </c>
      <c r="E759" s="11">
        <v>45708.0</v>
      </c>
      <c r="F759" s="10" t="s">
        <v>27</v>
      </c>
      <c r="G759" s="10">
        <v>74.0</v>
      </c>
      <c r="H759" s="12">
        <f t="shared" si="1"/>
        <v>6</v>
      </c>
      <c r="I759" s="15"/>
      <c r="J759" s="15"/>
      <c r="K759" s="15"/>
      <c r="L759" s="16"/>
    </row>
    <row r="760">
      <c r="A760" s="20" t="s">
        <v>1534</v>
      </c>
      <c r="B760" s="20" t="s">
        <v>1535</v>
      </c>
      <c r="C760" s="10">
        <v>19.0</v>
      </c>
      <c r="D760" s="11">
        <v>45878.0</v>
      </c>
      <c r="E760" s="11">
        <v>45889.0</v>
      </c>
      <c r="F760" s="10" t="s">
        <v>31</v>
      </c>
      <c r="G760" s="10">
        <v>88.0</v>
      </c>
      <c r="H760" s="12">
        <f t="shared" si="1"/>
        <v>11</v>
      </c>
      <c r="I760" s="13"/>
      <c r="J760" s="13"/>
      <c r="K760" s="13"/>
      <c r="L760" s="14"/>
    </row>
    <row r="761">
      <c r="A761" s="20" t="s">
        <v>1536</v>
      </c>
      <c r="B761" s="20" t="s">
        <v>1537</v>
      </c>
      <c r="C761" s="10">
        <v>66.0</v>
      </c>
      <c r="D761" s="11">
        <v>45660.0</v>
      </c>
      <c r="E761" s="11">
        <v>45666.0</v>
      </c>
      <c r="F761" s="10" t="s">
        <v>24</v>
      </c>
      <c r="G761" s="10">
        <v>73.0</v>
      </c>
      <c r="H761" s="12">
        <f t="shared" si="1"/>
        <v>6</v>
      </c>
      <c r="I761" s="15"/>
      <c r="J761" s="15"/>
      <c r="K761" s="15"/>
      <c r="L761" s="16"/>
    </row>
    <row r="762">
      <c r="A762" s="20" t="s">
        <v>1538</v>
      </c>
      <c r="B762" s="20" t="s">
        <v>1539</v>
      </c>
      <c r="C762" s="10">
        <v>63.0</v>
      </c>
      <c r="D762" s="11">
        <v>45716.0</v>
      </c>
      <c r="E762" s="11">
        <v>45723.0</v>
      </c>
      <c r="F762" s="10" t="s">
        <v>31</v>
      </c>
      <c r="G762" s="10">
        <v>63.0</v>
      </c>
      <c r="H762" s="12">
        <f t="shared" si="1"/>
        <v>7</v>
      </c>
      <c r="I762" s="13"/>
      <c r="J762" s="13"/>
      <c r="K762" s="13"/>
      <c r="L762" s="14"/>
    </row>
    <row r="763">
      <c r="A763" s="20" t="s">
        <v>1540</v>
      </c>
      <c r="B763" s="20" t="s">
        <v>1541</v>
      </c>
      <c r="C763" s="10">
        <v>59.0</v>
      </c>
      <c r="D763" s="11">
        <v>45988.0</v>
      </c>
      <c r="E763" s="11">
        <v>45998.0</v>
      </c>
      <c r="F763" s="10" t="s">
        <v>31</v>
      </c>
      <c r="G763" s="10">
        <v>90.0</v>
      </c>
      <c r="H763" s="12">
        <f t="shared" si="1"/>
        <v>10</v>
      </c>
      <c r="I763" s="15"/>
      <c r="J763" s="15"/>
      <c r="K763" s="15"/>
      <c r="L763" s="16"/>
    </row>
    <row r="764">
      <c r="A764" s="20" t="s">
        <v>1542</v>
      </c>
      <c r="B764" s="20" t="s">
        <v>1543</v>
      </c>
      <c r="C764" s="10">
        <v>29.0</v>
      </c>
      <c r="D764" s="11">
        <v>45719.0</v>
      </c>
      <c r="E764" s="11">
        <v>45720.0</v>
      </c>
      <c r="F764" s="10" t="s">
        <v>24</v>
      </c>
      <c r="G764" s="10">
        <v>68.0</v>
      </c>
      <c r="H764" s="12">
        <f t="shared" si="1"/>
        <v>1</v>
      </c>
      <c r="I764" s="13"/>
      <c r="J764" s="13"/>
      <c r="K764" s="13"/>
      <c r="L764" s="14"/>
    </row>
    <row r="765">
      <c r="A765" s="20" t="s">
        <v>1544</v>
      </c>
      <c r="B765" s="20" t="s">
        <v>1545</v>
      </c>
      <c r="C765" s="10">
        <v>30.0</v>
      </c>
      <c r="D765" s="11">
        <v>45974.0</v>
      </c>
      <c r="E765" s="11">
        <v>45982.0</v>
      </c>
      <c r="F765" s="10" t="s">
        <v>31</v>
      </c>
      <c r="G765" s="10">
        <v>74.0</v>
      </c>
      <c r="H765" s="12">
        <f t="shared" si="1"/>
        <v>8</v>
      </c>
      <c r="I765" s="15"/>
      <c r="J765" s="15"/>
      <c r="K765" s="15"/>
      <c r="L765" s="16"/>
    </row>
    <row r="766">
      <c r="A766" s="20" t="s">
        <v>1546</v>
      </c>
      <c r="B766" s="20" t="s">
        <v>1547</v>
      </c>
      <c r="C766" s="10">
        <v>47.0</v>
      </c>
      <c r="D766" s="11">
        <v>45793.0</v>
      </c>
      <c r="E766" s="11">
        <v>45802.0</v>
      </c>
      <c r="F766" s="10" t="s">
        <v>27</v>
      </c>
      <c r="G766" s="10">
        <v>96.0</v>
      </c>
      <c r="H766" s="12">
        <f t="shared" si="1"/>
        <v>9</v>
      </c>
      <c r="I766" s="13"/>
      <c r="J766" s="13"/>
      <c r="K766" s="13"/>
      <c r="L766" s="14"/>
    </row>
    <row r="767">
      <c r="A767" s="20" t="s">
        <v>1548</v>
      </c>
      <c r="B767" s="20" t="s">
        <v>1549</v>
      </c>
      <c r="C767" s="10">
        <v>44.0</v>
      </c>
      <c r="D767" s="11">
        <v>45952.0</v>
      </c>
      <c r="E767" s="11">
        <v>45962.0</v>
      </c>
      <c r="F767" s="10" t="s">
        <v>17</v>
      </c>
      <c r="G767" s="10">
        <v>76.0</v>
      </c>
      <c r="H767" s="12">
        <f t="shared" si="1"/>
        <v>10</v>
      </c>
      <c r="I767" s="15"/>
      <c r="J767" s="15"/>
      <c r="K767" s="15"/>
      <c r="L767" s="16"/>
    </row>
    <row r="768">
      <c r="A768" s="20" t="s">
        <v>1550</v>
      </c>
      <c r="B768" s="20" t="s">
        <v>1551</v>
      </c>
      <c r="C768" s="10">
        <v>82.0</v>
      </c>
      <c r="D768" s="11">
        <v>45701.0</v>
      </c>
      <c r="E768" s="11">
        <v>45714.0</v>
      </c>
      <c r="F768" s="10" t="s">
        <v>31</v>
      </c>
      <c r="G768" s="10">
        <v>66.0</v>
      </c>
      <c r="H768" s="12">
        <f t="shared" si="1"/>
        <v>13</v>
      </c>
      <c r="I768" s="13"/>
      <c r="J768" s="13"/>
      <c r="K768" s="13"/>
      <c r="L768" s="14"/>
    </row>
    <row r="769">
      <c r="A769" s="20" t="s">
        <v>1552</v>
      </c>
      <c r="B769" s="20" t="s">
        <v>1553</v>
      </c>
      <c r="C769" s="10">
        <v>8.0</v>
      </c>
      <c r="D769" s="11">
        <v>45877.0</v>
      </c>
      <c r="E769" s="11">
        <v>45883.0</v>
      </c>
      <c r="F769" s="10" t="s">
        <v>24</v>
      </c>
      <c r="G769" s="10">
        <v>88.0</v>
      </c>
      <c r="H769" s="12">
        <f t="shared" si="1"/>
        <v>6</v>
      </c>
      <c r="I769" s="15"/>
      <c r="J769" s="15"/>
      <c r="K769" s="15"/>
      <c r="L769" s="16"/>
    </row>
    <row r="770">
      <c r="A770" s="20" t="s">
        <v>1554</v>
      </c>
      <c r="B770" s="20" t="s">
        <v>1555</v>
      </c>
      <c r="C770" s="10">
        <v>57.0</v>
      </c>
      <c r="D770" s="11">
        <v>45872.0</v>
      </c>
      <c r="E770" s="11">
        <v>45875.0</v>
      </c>
      <c r="F770" s="10" t="s">
        <v>27</v>
      </c>
      <c r="G770" s="10">
        <v>80.0</v>
      </c>
      <c r="H770" s="12">
        <f t="shared" si="1"/>
        <v>3</v>
      </c>
      <c r="I770" s="13"/>
      <c r="J770" s="13"/>
      <c r="K770" s="13"/>
      <c r="L770" s="14"/>
    </row>
    <row r="771">
      <c r="A771" s="20" t="s">
        <v>1556</v>
      </c>
      <c r="B771" s="20" t="s">
        <v>1557</v>
      </c>
      <c r="C771" s="10">
        <v>63.0</v>
      </c>
      <c r="D771" s="11">
        <v>45949.0</v>
      </c>
      <c r="E771" s="11">
        <v>45959.0</v>
      </c>
      <c r="F771" s="10" t="s">
        <v>17</v>
      </c>
      <c r="G771" s="10">
        <v>96.0</v>
      </c>
      <c r="H771" s="12">
        <f t="shared" si="1"/>
        <v>10</v>
      </c>
      <c r="I771" s="15"/>
      <c r="J771" s="15"/>
      <c r="K771" s="15"/>
      <c r="L771" s="16"/>
    </row>
    <row r="772">
      <c r="A772" s="20" t="s">
        <v>1558</v>
      </c>
      <c r="B772" s="20" t="s">
        <v>1559</v>
      </c>
      <c r="C772" s="10">
        <v>85.0</v>
      </c>
      <c r="D772" s="11">
        <v>45989.0</v>
      </c>
      <c r="E772" s="11">
        <v>45999.0</v>
      </c>
      <c r="F772" s="10" t="s">
        <v>17</v>
      </c>
      <c r="G772" s="10">
        <v>72.0</v>
      </c>
      <c r="H772" s="12">
        <f t="shared" si="1"/>
        <v>10</v>
      </c>
      <c r="I772" s="13"/>
      <c r="J772" s="13"/>
      <c r="K772" s="13"/>
      <c r="L772" s="14"/>
    </row>
    <row r="773">
      <c r="A773" s="20" t="s">
        <v>1560</v>
      </c>
      <c r="B773" s="20" t="s">
        <v>1561</v>
      </c>
      <c r="C773" s="10">
        <v>10.0</v>
      </c>
      <c r="D773" s="11">
        <v>45673.0</v>
      </c>
      <c r="E773" s="11">
        <v>45681.0</v>
      </c>
      <c r="F773" s="10" t="s">
        <v>17</v>
      </c>
      <c r="G773" s="10">
        <v>99.0</v>
      </c>
      <c r="H773" s="12">
        <f t="shared" si="1"/>
        <v>8</v>
      </c>
      <c r="I773" s="15"/>
      <c r="J773" s="15"/>
      <c r="K773" s="15"/>
      <c r="L773" s="16"/>
    </row>
    <row r="774">
      <c r="A774" s="20" t="s">
        <v>1562</v>
      </c>
      <c r="B774" s="20" t="s">
        <v>1563</v>
      </c>
      <c r="C774" s="10">
        <v>58.0</v>
      </c>
      <c r="D774" s="11">
        <v>45697.0</v>
      </c>
      <c r="E774" s="11">
        <v>45710.0</v>
      </c>
      <c r="F774" s="10" t="s">
        <v>27</v>
      </c>
      <c r="G774" s="10">
        <v>61.0</v>
      </c>
      <c r="H774" s="12">
        <f t="shared" si="1"/>
        <v>13</v>
      </c>
      <c r="I774" s="13"/>
      <c r="J774" s="13"/>
      <c r="K774" s="13"/>
      <c r="L774" s="14"/>
    </row>
    <row r="775">
      <c r="A775" s="20" t="s">
        <v>1564</v>
      </c>
      <c r="B775" s="20" t="s">
        <v>1565</v>
      </c>
      <c r="C775" s="10">
        <v>75.0</v>
      </c>
      <c r="D775" s="11">
        <v>45957.0</v>
      </c>
      <c r="E775" s="11">
        <v>45968.0</v>
      </c>
      <c r="F775" s="10" t="s">
        <v>17</v>
      </c>
      <c r="G775" s="10">
        <v>74.0</v>
      </c>
      <c r="H775" s="12">
        <f t="shared" si="1"/>
        <v>11</v>
      </c>
      <c r="I775" s="15"/>
      <c r="J775" s="15"/>
      <c r="K775" s="15"/>
      <c r="L775" s="16"/>
    </row>
    <row r="776">
      <c r="A776" s="20" t="s">
        <v>1566</v>
      </c>
      <c r="B776" s="20" t="s">
        <v>1567</v>
      </c>
      <c r="C776" s="10">
        <v>79.0</v>
      </c>
      <c r="D776" s="11">
        <v>45875.0</v>
      </c>
      <c r="E776" s="11">
        <v>45877.0</v>
      </c>
      <c r="F776" s="10" t="s">
        <v>27</v>
      </c>
      <c r="G776" s="10">
        <v>71.0</v>
      </c>
      <c r="H776" s="12">
        <f t="shared" si="1"/>
        <v>2</v>
      </c>
      <c r="I776" s="13"/>
      <c r="J776" s="13"/>
      <c r="K776" s="13"/>
      <c r="L776" s="14"/>
    </row>
    <row r="777">
      <c r="A777" s="20" t="s">
        <v>1568</v>
      </c>
      <c r="B777" s="20" t="s">
        <v>1569</v>
      </c>
      <c r="C777" s="10">
        <v>89.0</v>
      </c>
      <c r="D777" s="11">
        <v>45803.0</v>
      </c>
      <c r="E777" s="11">
        <v>45817.0</v>
      </c>
      <c r="F777" s="10" t="s">
        <v>24</v>
      </c>
      <c r="G777" s="10">
        <v>91.0</v>
      </c>
      <c r="H777" s="12">
        <f t="shared" si="1"/>
        <v>14</v>
      </c>
      <c r="I777" s="15"/>
      <c r="J777" s="15"/>
      <c r="K777" s="15"/>
      <c r="L777" s="16"/>
    </row>
    <row r="778">
      <c r="A778" s="20" t="s">
        <v>1570</v>
      </c>
      <c r="B778" s="20" t="s">
        <v>1571</v>
      </c>
      <c r="C778" s="10">
        <v>61.0</v>
      </c>
      <c r="D778" s="11">
        <v>45896.0</v>
      </c>
      <c r="E778" s="11">
        <v>45899.0</v>
      </c>
      <c r="F778" s="10" t="s">
        <v>17</v>
      </c>
      <c r="G778" s="10">
        <v>97.0</v>
      </c>
      <c r="H778" s="12">
        <f t="shared" si="1"/>
        <v>3</v>
      </c>
      <c r="I778" s="13"/>
      <c r="J778" s="13"/>
      <c r="K778" s="13"/>
      <c r="L778" s="14"/>
    </row>
    <row r="779">
      <c r="A779" s="20" t="s">
        <v>1572</v>
      </c>
      <c r="B779" s="20" t="s">
        <v>1573</v>
      </c>
      <c r="C779" s="10">
        <v>66.0</v>
      </c>
      <c r="D779" s="11">
        <v>45718.0</v>
      </c>
      <c r="E779" s="11">
        <v>45719.0</v>
      </c>
      <c r="F779" s="10" t="s">
        <v>17</v>
      </c>
      <c r="G779" s="10">
        <v>89.0</v>
      </c>
      <c r="H779" s="12">
        <f t="shared" si="1"/>
        <v>1</v>
      </c>
      <c r="I779" s="15"/>
      <c r="J779" s="15"/>
      <c r="K779" s="15"/>
      <c r="L779" s="16"/>
    </row>
    <row r="780">
      <c r="A780" s="20" t="s">
        <v>1574</v>
      </c>
      <c r="B780" s="20" t="s">
        <v>1575</v>
      </c>
      <c r="C780" s="10">
        <v>44.0</v>
      </c>
      <c r="D780" s="11">
        <v>45813.0</v>
      </c>
      <c r="E780" s="11">
        <v>45818.0</v>
      </c>
      <c r="F780" s="10" t="s">
        <v>31</v>
      </c>
      <c r="G780" s="10">
        <v>72.0</v>
      </c>
      <c r="H780" s="12">
        <f t="shared" si="1"/>
        <v>5</v>
      </c>
      <c r="I780" s="13"/>
      <c r="J780" s="13"/>
      <c r="K780" s="13"/>
      <c r="L780" s="14"/>
    </row>
    <row r="781">
      <c r="A781" s="20" t="s">
        <v>1576</v>
      </c>
      <c r="B781" s="20" t="s">
        <v>1577</v>
      </c>
      <c r="C781" s="10">
        <v>26.0</v>
      </c>
      <c r="D781" s="11">
        <v>45935.0</v>
      </c>
      <c r="E781" s="11">
        <v>45945.0</v>
      </c>
      <c r="F781" s="10" t="s">
        <v>31</v>
      </c>
      <c r="G781" s="10">
        <v>98.0</v>
      </c>
      <c r="H781" s="12">
        <f t="shared" si="1"/>
        <v>10</v>
      </c>
      <c r="I781" s="15"/>
      <c r="J781" s="15"/>
      <c r="K781" s="15"/>
      <c r="L781" s="16"/>
    </row>
    <row r="782">
      <c r="A782" s="20" t="s">
        <v>1578</v>
      </c>
      <c r="B782" s="20" t="s">
        <v>1579</v>
      </c>
      <c r="C782" s="10">
        <v>52.0</v>
      </c>
      <c r="D782" s="11">
        <v>45864.0</v>
      </c>
      <c r="E782" s="11">
        <v>45868.0</v>
      </c>
      <c r="F782" s="10" t="s">
        <v>24</v>
      </c>
      <c r="G782" s="10">
        <v>91.0</v>
      </c>
      <c r="H782" s="12">
        <f t="shared" si="1"/>
        <v>4</v>
      </c>
      <c r="I782" s="13"/>
      <c r="J782" s="13"/>
      <c r="K782" s="13"/>
      <c r="L782" s="14"/>
    </row>
    <row r="783">
      <c r="A783" s="20" t="s">
        <v>1580</v>
      </c>
      <c r="B783" s="20" t="s">
        <v>1581</v>
      </c>
      <c r="C783" s="10">
        <v>22.0</v>
      </c>
      <c r="D783" s="11">
        <v>45983.0</v>
      </c>
      <c r="E783" s="11">
        <v>45991.0</v>
      </c>
      <c r="F783" s="10" t="s">
        <v>24</v>
      </c>
      <c r="G783" s="10">
        <v>79.0</v>
      </c>
      <c r="H783" s="12">
        <f t="shared" si="1"/>
        <v>8</v>
      </c>
      <c r="I783" s="15"/>
      <c r="J783" s="15"/>
      <c r="K783" s="15"/>
      <c r="L783" s="16"/>
    </row>
    <row r="784">
      <c r="A784" s="20" t="s">
        <v>1582</v>
      </c>
      <c r="B784" s="20" t="s">
        <v>1583</v>
      </c>
      <c r="C784" s="10">
        <v>83.0</v>
      </c>
      <c r="D784" s="11">
        <v>45818.0</v>
      </c>
      <c r="E784" s="11">
        <v>45830.0</v>
      </c>
      <c r="F784" s="10" t="s">
        <v>31</v>
      </c>
      <c r="G784" s="10">
        <v>67.0</v>
      </c>
      <c r="H784" s="12">
        <f t="shared" si="1"/>
        <v>12</v>
      </c>
      <c r="I784" s="13"/>
      <c r="J784" s="13"/>
      <c r="K784" s="13"/>
      <c r="L784" s="14"/>
    </row>
    <row r="785">
      <c r="A785" s="20" t="s">
        <v>1584</v>
      </c>
      <c r="B785" s="20" t="s">
        <v>1585</v>
      </c>
      <c r="C785" s="10">
        <v>0.0</v>
      </c>
      <c r="D785" s="11">
        <v>45720.0</v>
      </c>
      <c r="E785" s="11">
        <v>45726.0</v>
      </c>
      <c r="F785" s="10" t="s">
        <v>27</v>
      </c>
      <c r="G785" s="10">
        <v>65.0</v>
      </c>
      <c r="H785" s="12">
        <f t="shared" si="1"/>
        <v>6</v>
      </c>
      <c r="I785" s="15"/>
      <c r="J785" s="15"/>
      <c r="K785" s="15"/>
      <c r="L785" s="16"/>
    </row>
    <row r="786">
      <c r="A786" s="20" t="s">
        <v>1586</v>
      </c>
      <c r="B786" s="20" t="s">
        <v>1587</v>
      </c>
      <c r="C786" s="10">
        <v>20.0</v>
      </c>
      <c r="D786" s="11">
        <v>45820.0</v>
      </c>
      <c r="E786" s="11">
        <v>45825.0</v>
      </c>
      <c r="F786" s="10" t="s">
        <v>31</v>
      </c>
      <c r="G786" s="10">
        <v>65.0</v>
      </c>
      <c r="H786" s="12">
        <f t="shared" si="1"/>
        <v>5</v>
      </c>
      <c r="I786" s="13"/>
      <c r="J786" s="13"/>
      <c r="K786" s="13"/>
      <c r="L786" s="14"/>
    </row>
    <row r="787">
      <c r="A787" s="20" t="s">
        <v>1588</v>
      </c>
      <c r="B787" s="20" t="s">
        <v>1589</v>
      </c>
      <c r="C787" s="10">
        <v>88.0</v>
      </c>
      <c r="D787" s="11">
        <v>45844.0</v>
      </c>
      <c r="E787" s="11">
        <v>45852.0</v>
      </c>
      <c r="F787" s="10" t="s">
        <v>31</v>
      </c>
      <c r="G787" s="10">
        <v>99.0</v>
      </c>
      <c r="H787" s="12">
        <f t="shared" si="1"/>
        <v>8</v>
      </c>
      <c r="I787" s="15"/>
      <c r="J787" s="15"/>
      <c r="K787" s="15"/>
      <c r="L787" s="16"/>
    </row>
    <row r="788">
      <c r="A788" s="20" t="s">
        <v>1590</v>
      </c>
      <c r="B788" s="20" t="s">
        <v>1591</v>
      </c>
      <c r="C788" s="10">
        <v>28.0</v>
      </c>
      <c r="D788" s="11">
        <v>45761.0</v>
      </c>
      <c r="E788" s="11">
        <v>45774.0</v>
      </c>
      <c r="F788" s="10" t="s">
        <v>24</v>
      </c>
      <c r="G788" s="10">
        <v>97.0</v>
      </c>
      <c r="H788" s="12">
        <f t="shared" si="1"/>
        <v>13</v>
      </c>
      <c r="I788" s="13"/>
      <c r="J788" s="13"/>
      <c r="K788" s="13"/>
      <c r="L788" s="14"/>
    </row>
    <row r="789">
      <c r="A789" s="20" t="s">
        <v>1592</v>
      </c>
      <c r="B789" s="20" t="s">
        <v>1593</v>
      </c>
      <c r="C789" s="10">
        <v>17.0</v>
      </c>
      <c r="D789" s="11">
        <v>45921.0</v>
      </c>
      <c r="E789" s="11">
        <v>45932.0</v>
      </c>
      <c r="F789" s="10" t="s">
        <v>17</v>
      </c>
      <c r="G789" s="10">
        <v>92.0</v>
      </c>
      <c r="H789" s="12">
        <f t="shared" si="1"/>
        <v>11</v>
      </c>
      <c r="I789" s="15"/>
      <c r="J789" s="15"/>
      <c r="K789" s="15"/>
      <c r="L789" s="16"/>
    </row>
    <row r="790">
      <c r="A790" s="20" t="s">
        <v>1594</v>
      </c>
      <c r="B790" s="20" t="s">
        <v>1595</v>
      </c>
      <c r="C790" s="10">
        <v>53.0</v>
      </c>
      <c r="D790" s="11">
        <v>45913.0</v>
      </c>
      <c r="E790" s="11">
        <v>45919.0</v>
      </c>
      <c r="F790" s="10" t="s">
        <v>27</v>
      </c>
      <c r="G790" s="10">
        <v>86.0</v>
      </c>
      <c r="H790" s="12">
        <f t="shared" si="1"/>
        <v>6</v>
      </c>
      <c r="I790" s="13"/>
      <c r="J790" s="13"/>
      <c r="K790" s="13"/>
      <c r="L790" s="14"/>
    </row>
    <row r="791">
      <c r="A791" s="20" t="s">
        <v>1596</v>
      </c>
      <c r="B791" s="20" t="s">
        <v>1597</v>
      </c>
      <c r="C791" s="10">
        <v>19.0</v>
      </c>
      <c r="D791" s="11">
        <v>45956.0</v>
      </c>
      <c r="E791" s="11">
        <v>45969.0</v>
      </c>
      <c r="F791" s="10" t="s">
        <v>31</v>
      </c>
      <c r="G791" s="10">
        <v>90.0</v>
      </c>
      <c r="H791" s="12">
        <f t="shared" si="1"/>
        <v>13</v>
      </c>
      <c r="I791" s="15"/>
      <c r="J791" s="15"/>
      <c r="K791" s="15"/>
      <c r="L791" s="16"/>
    </row>
    <row r="792">
      <c r="A792" s="20" t="s">
        <v>1598</v>
      </c>
      <c r="B792" s="20" t="s">
        <v>1599</v>
      </c>
      <c r="C792" s="10">
        <v>60.0</v>
      </c>
      <c r="D792" s="11">
        <v>46022.0</v>
      </c>
      <c r="E792" s="11">
        <v>46033.0</v>
      </c>
      <c r="F792" s="10" t="s">
        <v>17</v>
      </c>
      <c r="G792" s="10">
        <v>94.0</v>
      </c>
      <c r="H792" s="12">
        <f t="shared" si="1"/>
        <v>11</v>
      </c>
      <c r="I792" s="13"/>
      <c r="J792" s="13"/>
      <c r="K792" s="13"/>
      <c r="L792" s="14"/>
    </row>
    <row r="793">
      <c r="A793" s="20" t="s">
        <v>1600</v>
      </c>
      <c r="B793" s="20" t="s">
        <v>1601</v>
      </c>
      <c r="C793" s="10">
        <v>14.0</v>
      </c>
      <c r="D793" s="11">
        <v>45910.0</v>
      </c>
      <c r="E793" s="11">
        <v>45923.0</v>
      </c>
      <c r="F793" s="10" t="s">
        <v>31</v>
      </c>
      <c r="G793" s="10">
        <v>94.0</v>
      </c>
      <c r="H793" s="12">
        <f t="shared" si="1"/>
        <v>13</v>
      </c>
      <c r="I793" s="15"/>
      <c r="J793" s="15"/>
      <c r="K793" s="15"/>
      <c r="L793" s="16"/>
    </row>
    <row r="794">
      <c r="A794" s="20" t="s">
        <v>1602</v>
      </c>
      <c r="B794" s="20" t="s">
        <v>1603</v>
      </c>
      <c r="C794" s="10">
        <v>74.0</v>
      </c>
      <c r="D794" s="11">
        <v>45961.0</v>
      </c>
      <c r="E794" s="11">
        <v>45966.0</v>
      </c>
      <c r="F794" s="10" t="s">
        <v>24</v>
      </c>
      <c r="G794" s="10">
        <v>94.0</v>
      </c>
      <c r="H794" s="12">
        <f t="shared" si="1"/>
        <v>5</v>
      </c>
      <c r="I794" s="13"/>
      <c r="J794" s="13"/>
      <c r="K794" s="13"/>
      <c r="L794" s="14"/>
    </row>
    <row r="795">
      <c r="A795" s="20" t="s">
        <v>1604</v>
      </c>
      <c r="B795" s="20" t="s">
        <v>1605</v>
      </c>
      <c r="C795" s="10">
        <v>85.0</v>
      </c>
      <c r="D795" s="11">
        <v>45771.0</v>
      </c>
      <c r="E795" s="11">
        <v>45772.0</v>
      </c>
      <c r="F795" s="10" t="s">
        <v>17</v>
      </c>
      <c r="G795" s="10">
        <v>91.0</v>
      </c>
      <c r="H795" s="12">
        <f t="shared" si="1"/>
        <v>1</v>
      </c>
      <c r="I795" s="15"/>
      <c r="J795" s="15"/>
      <c r="K795" s="15"/>
      <c r="L795" s="16"/>
    </row>
    <row r="796">
      <c r="A796" s="20" t="s">
        <v>1606</v>
      </c>
      <c r="B796" s="20" t="s">
        <v>1607</v>
      </c>
      <c r="C796" s="10">
        <v>31.0</v>
      </c>
      <c r="D796" s="11">
        <v>45864.0</v>
      </c>
      <c r="E796" s="11">
        <v>45875.0</v>
      </c>
      <c r="F796" s="10" t="s">
        <v>24</v>
      </c>
      <c r="G796" s="10">
        <v>94.0</v>
      </c>
      <c r="H796" s="12">
        <f t="shared" si="1"/>
        <v>11</v>
      </c>
      <c r="I796" s="13"/>
      <c r="J796" s="13"/>
      <c r="K796" s="13"/>
      <c r="L796" s="14"/>
    </row>
    <row r="797">
      <c r="A797" s="20" t="s">
        <v>1608</v>
      </c>
      <c r="B797" s="20" t="s">
        <v>1609</v>
      </c>
      <c r="C797" s="10">
        <v>2.0</v>
      </c>
      <c r="D797" s="11">
        <v>45854.0</v>
      </c>
      <c r="E797" s="11">
        <v>45859.0</v>
      </c>
      <c r="F797" s="10" t="s">
        <v>31</v>
      </c>
      <c r="G797" s="10">
        <v>69.0</v>
      </c>
      <c r="H797" s="12">
        <f t="shared" si="1"/>
        <v>5</v>
      </c>
      <c r="I797" s="15"/>
      <c r="J797" s="15"/>
      <c r="K797" s="15"/>
      <c r="L797" s="16"/>
    </row>
    <row r="798">
      <c r="A798" s="20" t="s">
        <v>1610</v>
      </c>
      <c r="B798" s="20" t="s">
        <v>1611</v>
      </c>
      <c r="C798" s="10">
        <v>82.0</v>
      </c>
      <c r="D798" s="11">
        <v>45725.0</v>
      </c>
      <c r="E798" s="11">
        <v>45738.0</v>
      </c>
      <c r="F798" s="10" t="s">
        <v>27</v>
      </c>
      <c r="G798" s="10">
        <v>88.0</v>
      </c>
      <c r="H798" s="12">
        <f t="shared" si="1"/>
        <v>13</v>
      </c>
      <c r="I798" s="13"/>
      <c r="J798" s="13"/>
      <c r="K798" s="13"/>
      <c r="L798" s="14"/>
    </row>
    <row r="799">
      <c r="A799" s="20" t="s">
        <v>1612</v>
      </c>
      <c r="B799" s="20" t="s">
        <v>1613</v>
      </c>
      <c r="C799" s="10">
        <v>18.0</v>
      </c>
      <c r="D799" s="11">
        <v>45731.0</v>
      </c>
      <c r="E799" s="11">
        <v>45744.0</v>
      </c>
      <c r="F799" s="10" t="s">
        <v>24</v>
      </c>
      <c r="G799" s="10">
        <v>84.0</v>
      </c>
      <c r="H799" s="12">
        <f t="shared" si="1"/>
        <v>13</v>
      </c>
      <c r="I799" s="15"/>
      <c r="J799" s="15"/>
      <c r="K799" s="15"/>
      <c r="L799" s="16"/>
    </row>
    <row r="800">
      <c r="A800" s="20" t="s">
        <v>1614</v>
      </c>
      <c r="B800" s="20" t="s">
        <v>1615</v>
      </c>
      <c r="C800" s="10">
        <v>19.0</v>
      </c>
      <c r="D800" s="11">
        <v>45868.0</v>
      </c>
      <c r="E800" s="11">
        <v>45875.0</v>
      </c>
      <c r="F800" s="10" t="s">
        <v>31</v>
      </c>
      <c r="G800" s="10">
        <v>83.0</v>
      </c>
      <c r="H800" s="12">
        <f t="shared" si="1"/>
        <v>7</v>
      </c>
      <c r="I800" s="13"/>
      <c r="J800" s="13"/>
      <c r="K800" s="13"/>
      <c r="L800" s="14"/>
    </row>
    <row r="801">
      <c r="A801" s="20" t="s">
        <v>1616</v>
      </c>
      <c r="B801" s="20" t="s">
        <v>1617</v>
      </c>
      <c r="C801" s="10">
        <v>10.0</v>
      </c>
      <c r="D801" s="11">
        <v>45840.0</v>
      </c>
      <c r="E801" s="11">
        <v>45852.0</v>
      </c>
      <c r="F801" s="10" t="s">
        <v>17</v>
      </c>
      <c r="G801" s="10">
        <v>64.0</v>
      </c>
      <c r="H801" s="12">
        <f t="shared" si="1"/>
        <v>12</v>
      </c>
      <c r="I801" s="15"/>
      <c r="J801" s="15"/>
      <c r="K801" s="15"/>
      <c r="L801" s="16"/>
    </row>
    <row r="802">
      <c r="A802" s="20" t="s">
        <v>1618</v>
      </c>
      <c r="B802" s="20" t="s">
        <v>1619</v>
      </c>
      <c r="C802" s="10">
        <v>62.0</v>
      </c>
      <c r="D802" s="11">
        <v>45708.0</v>
      </c>
      <c r="E802" s="11">
        <v>45713.0</v>
      </c>
      <c r="F802" s="10" t="s">
        <v>24</v>
      </c>
      <c r="G802" s="10">
        <v>71.0</v>
      </c>
      <c r="H802" s="12">
        <f t="shared" si="1"/>
        <v>5</v>
      </c>
      <c r="I802" s="13"/>
      <c r="J802" s="13"/>
      <c r="K802" s="13"/>
      <c r="L802" s="14"/>
    </row>
    <row r="803">
      <c r="A803" s="20" t="s">
        <v>1620</v>
      </c>
      <c r="B803" s="20" t="s">
        <v>1621</v>
      </c>
      <c r="C803" s="10">
        <v>49.0</v>
      </c>
      <c r="D803" s="11">
        <v>45903.0</v>
      </c>
      <c r="E803" s="11">
        <v>45904.0</v>
      </c>
      <c r="F803" s="10" t="s">
        <v>31</v>
      </c>
      <c r="G803" s="10">
        <v>79.0</v>
      </c>
      <c r="H803" s="12">
        <f t="shared" si="1"/>
        <v>1</v>
      </c>
      <c r="I803" s="15"/>
      <c r="J803" s="15"/>
      <c r="K803" s="15"/>
      <c r="L803" s="16"/>
    </row>
    <row r="804">
      <c r="A804" s="20" t="s">
        <v>1622</v>
      </c>
      <c r="B804" s="20" t="s">
        <v>1623</v>
      </c>
      <c r="C804" s="10">
        <v>37.0</v>
      </c>
      <c r="D804" s="11">
        <v>45671.0</v>
      </c>
      <c r="E804" s="11">
        <v>45682.0</v>
      </c>
      <c r="F804" s="10" t="s">
        <v>27</v>
      </c>
      <c r="G804" s="10">
        <v>91.0</v>
      </c>
      <c r="H804" s="12">
        <f t="shared" si="1"/>
        <v>11</v>
      </c>
      <c r="I804" s="13"/>
      <c r="J804" s="13"/>
      <c r="K804" s="13"/>
      <c r="L804" s="14"/>
    </row>
    <row r="805">
      <c r="A805" s="20" t="s">
        <v>1624</v>
      </c>
      <c r="B805" s="20" t="s">
        <v>1625</v>
      </c>
      <c r="C805" s="10">
        <v>10.0</v>
      </c>
      <c r="D805" s="11">
        <v>45812.0</v>
      </c>
      <c r="E805" s="11">
        <v>45819.0</v>
      </c>
      <c r="F805" s="10" t="s">
        <v>27</v>
      </c>
      <c r="G805" s="10">
        <v>77.0</v>
      </c>
      <c r="H805" s="12">
        <f t="shared" si="1"/>
        <v>7</v>
      </c>
      <c r="I805" s="15"/>
      <c r="J805" s="15"/>
      <c r="K805" s="15"/>
      <c r="L805" s="16"/>
    </row>
    <row r="806">
      <c r="A806" s="20" t="s">
        <v>1626</v>
      </c>
      <c r="B806" s="20" t="s">
        <v>1627</v>
      </c>
      <c r="C806" s="10">
        <v>86.0</v>
      </c>
      <c r="D806" s="11">
        <v>45934.0</v>
      </c>
      <c r="E806" s="11">
        <v>45946.0</v>
      </c>
      <c r="F806" s="10" t="s">
        <v>24</v>
      </c>
      <c r="G806" s="10">
        <v>64.0</v>
      </c>
      <c r="H806" s="12">
        <f t="shared" si="1"/>
        <v>12</v>
      </c>
      <c r="I806" s="13"/>
      <c r="J806" s="13"/>
      <c r="K806" s="13"/>
      <c r="L806" s="14"/>
    </row>
    <row r="807">
      <c r="A807" s="20" t="s">
        <v>1628</v>
      </c>
      <c r="B807" s="20" t="s">
        <v>1629</v>
      </c>
      <c r="C807" s="10">
        <v>86.0</v>
      </c>
      <c r="D807" s="11">
        <v>45716.0</v>
      </c>
      <c r="E807" s="11">
        <v>45725.0</v>
      </c>
      <c r="F807" s="10" t="s">
        <v>27</v>
      </c>
      <c r="G807" s="10">
        <v>69.0</v>
      </c>
      <c r="H807" s="12">
        <f t="shared" si="1"/>
        <v>9</v>
      </c>
      <c r="I807" s="15"/>
      <c r="J807" s="15"/>
      <c r="K807" s="15"/>
      <c r="L807" s="16"/>
    </row>
    <row r="808">
      <c r="A808" s="20" t="s">
        <v>1630</v>
      </c>
      <c r="B808" s="20" t="s">
        <v>1631</v>
      </c>
      <c r="C808" s="10">
        <v>21.0</v>
      </c>
      <c r="D808" s="11">
        <v>45978.0</v>
      </c>
      <c r="E808" s="11">
        <v>45985.0</v>
      </c>
      <c r="F808" s="10" t="s">
        <v>24</v>
      </c>
      <c r="G808" s="10">
        <v>63.0</v>
      </c>
      <c r="H808" s="12">
        <f t="shared" si="1"/>
        <v>7</v>
      </c>
      <c r="I808" s="13"/>
      <c r="J808" s="13"/>
      <c r="K808" s="13"/>
      <c r="L808" s="14"/>
    </row>
    <row r="809">
      <c r="A809" s="20" t="s">
        <v>1632</v>
      </c>
      <c r="B809" s="20" t="s">
        <v>1633</v>
      </c>
      <c r="C809" s="10">
        <v>64.0</v>
      </c>
      <c r="D809" s="11">
        <v>45761.0</v>
      </c>
      <c r="E809" s="11">
        <v>45773.0</v>
      </c>
      <c r="F809" s="10" t="s">
        <v>24</v>
      </c>
      <c r="G809" s="10">
        <v>81.0</v>
      </c>
      <c r="H809" s="12">
        <f t="shared" si="1"/>
        <v>12</v>
      </c>
      <c r="I809" s="15"/>
      <c r="J809" s="15"/>
      <c r="K809" s="15"/>
      <c r="L809" s="16"/>
    </row>
    <row r="810">
      <c r="A810" s="20" t="s">
        <v>1634</v>
      </c>
      <c r="B810" s="20" t="s">
        <v>1635</v>
      </c>
      <c r="C810" s="10">
        <v>85.0</v>
      </c>
      <c r="D810" s="11">
        <v>45866.0</v>
      </c>
      <c r="E810" s="11">
        <v>45879.0</v>
      </c>
      <c r="F810" s="10" t="s">
        <v>17</v>
      </c>
      <c r="G810" s="10">
        <v>73.0</v>
      </c>
      <c r="H810" s="12">
        <f t="shared" si="1"/>
        <v>13</v>
      </c>
      <c r="I810" s="13"/>
      <c r="J810" s="13"/>
      <c r="K810" s="13"/>
      <c r="L810" s="14"/>
    </row>
    <row r="811">
      <c r="A811" s="20" t="s">
        <v>1636</v>
      </c>
      <c r="B811" s="20" t="s">
        <v>1637</v>
      </c>
      <c r="C811" s="10">
        <v>49.0</v>
      </c>
      <c r="D811" s="11">
        <v>45769.0</v>
      </c>
      <c r="E811" s="11">
        <v>45770.0</v>
      </c>
      <c r="F811" s="10" t="s">
        <v>31</v>
      </c>
      <c r="G811" s="10">
        <v>74.0</v>
      </c>
      <c r="H811" s="12">
        <f t="shared" si="1"/>
        <v>1</v>
      </c>
      <c r="I811" s="15"/>
      <c r="J811" s="15"/>
      <c r="K811" s="15"/>
      <c r="L811" s="16"/>
    </row>
    <row r="812">
      <c r="A812" s="20" t="s">
        <v>1638</v>
      </c>
      <c r="B812" s="20" t="s">
        <v>1639</v>
      </c>
      <c r="C812" s="10">
        <v>11.0</v>
      </c>
      <c r="D812" s="11">
        <v>45775.0</v>
      </c>
      <c r="E812" s="11">
        <v>45779.0</v>
      </c>
      <c r="F812" s="10" t="s">
        <v>31</v>
      </c>
      <c r="G812" s="10">
        <v>89.0</v>
      </c>
      <c r="H812" s="12">
        <f t="shared" si="1"/>
        <v>4</v>
      </c>
      <c r="I812" s="13"/>
      <c r="J812" s="13"/>
      <c r="K812" s="13"/>
      <c r="L812" s="14"/>
    </row>
    <row r="813">
      <c r="A813" s="20" t="s">
        <v>1640</v>
      </c>
      <c r="B813" s="20" t="s">
        <v>1641</v>
      </c>
      <c r="C813" s="10">
        <v>37.0</v>
      </c>
      <c r="D813" s="11">
        <v>45813.0</v>
      </c>
      <c r="E813" s="11">
        <v>45821.0</v>
      </c>
      <c r="F813" s="10" t="s">
        <v>24</v>
      </c>
      <c r="G813" s="10">
        <v>85.0</v>
      </c>
      <c r="H813" s="12">
        <f t="shared" si="1"/>
        <v>8</v>
      </c>
      <c r="I813" s="15"/>
      <c r="J813" s="15"/>
      <c r="K813" s="15"/>
      <c r="L813" s="16"/>
    </row>
    <row r="814">
      <c r="A814" s="20" t="s">
        <v>1642</v>
      </c>
      <c r="B814" s="20" t="s">
        <v>1643</v>
      </c>
      <c r="C814" s="10">
        <v>12.0</v>
      </c>
      <c r="D814" s="11">
        <v>45979.0</v>
      </c>
      <c r="E814" s="11">
        <v>45984.0</v>
      </c>
      <c r="F814" s="10" t="s">
        <v>27</v>
      </c>
      <c r="G814" s="10">
        <v>97.0</v>
      </c>
      <c r="H814" s="12">
        <f t="shared" si="1"/>
        <v>5</v>
      </c>
      <c r="I814" s="13"/>
      <c r="J814" s="13"/>
      <c r="K814" s="13"/>
      <c r="L814" s="14"/>
    </row>
    <row r="815">
      <c r="A815" s="20" t="s">
        <v>1644</v>
      </c>
      <c r="B815" s="20" t="s">
        <v>1645</v>
      </c>
      <c r="C815" s="10">
        <v>65.0</v>
      </c>
      <c r="D815" s="11">
        <v>45683.0</v>
      </c>
      <c r="E815" s="11">
        <v>45694.0</v>
      </c>
      <c r="F815" s="10" t="s">
        <v>31</v>
      </c>
      <c r="G815" s="10">
        <v>67.0</v>
      </c>
      <c r="H815" s="12">
        <f t="shared" si="1"/>
        <v>11</v>
      </c>
      <c r="I815" s="15"/>
      <c r="J815" s="15"/>
      <c r="K815" s="15"/>
      <c r="L815" s="16"/>
    </row>
    <row r="816">
      <c r="A816" s="20" t="s">
        <v>1646</v>
      </c>
      <c r="B816" s="20" t="s">
        <v>1647</v>
      </c>
      <c r="C816" s="10">
        <v>39.0</v>
      </c>
      <c r="D816" s="11">
        <v>45807.0</v>
      </c>
      <c r="E816" s="11">
        <v>45811.0</v>
      </c>
      <c r="F816" s="10" t="s">
        <v>24</v>
      </c>
      <c r="G816" s="10">
        <v>67.0</v>
      </c>
      <c r="H816" s="12">
        <f t="shared" si="1"/>
        <v>4</v>
      </c>
      <c r="I816" s="13"/>
      <c r="J816" s="13"/>
      <c r="K816" s="13"/>
      <c r="L816" s="14"/>
    </row>
    <row r="817">
      <c r="A817" s="20" t="s">
        <v>1648</v>
      </c>
      <c r="B817" s="20" t="s">
        <v>1649</v>
      </c>
      <c r="C817" s="10">
        <v>28.0</v>
      </c>
      <c r="D817" s="11">
        <v>45866.0</v>
      </c>
      <c r="E817" s="11">
        <v>45870.0</v>
      </c>
      <c r="F817" s="10" t="s">
        <v>31</v>
      </c>
      <c r="G817" s="10">
        <v>75.0</v>
      </c>
      <c r="H817" s="12">
        <f t="shared" si="1"/>
        <v>4</v>
      </c>
      <c r="I817" s="15"/>
      <c r="J817" s="15"/>
      <c r="K817" s="15"/>
      <c r="L817" s="16"/>
    </row>
    <row r="818">
      <c r="A818" s="20" t="s">
        <v>1650</v>
      </c>
      <c r="B818" s="20" t="s">
        <v>1651</v>
      </c>
      <c r="C818" s="10">
        <v>45.0</v>
      </c>
      <c r="D818" s="11">
        <v>45892.0</v>
      </c>
      <c r="E818" s="11">
        <v>45899.0</v>
      </c>
      <c r="F818" s="10" t="s">
        <v>17</v>
      </c>
      <c r="G818" s="10">
        <v>75.0</v>
      </c>
      <c r="H818" s="12">
        <f t="shared" si="1"/>
        <v>7</v>
      </c>
      <c r="I818" s="13"/>
      <c r="J818" s="13"/>
      <c r="K818" s="13"/>
      <c r="L818" s="14"/>
    </row>
    <row r="819">
      <c r="A819" s="20" t="s">
        <v>1652</v>
      </c>
      <c r="B819" s="20" t="s">
        <v>1653</v>
      </c>
      <c r="C819" s="10">
        <v>44.0</v>
      </c>
      <c r="D819" s="11">
        <v>45896.0</v>
      </c>
      <c r="E819" s="11">
        <v>45904.0</v>
      </c>
      <c r="F819" s="10" t="s">
        <v>24</v>
      </c>
      <c r="G819" s="10">
        <v>86.0</v>
      </c>
      <c r="H819" s="12">
        <f t="shared" si="1"/>
        <v>8</v>
      </c>
      <c r="I819" s="15"/>
      <c r="J819" s="15"/>
      <c r="K819" s="15"/>
      <c r="L819" s="16"/>
    </row>
    <row r="820">
      <c r="A820" s="20" t="s">
        <v>1654</v>
      </c>
      <c r="B820" s="20" t="s">
        <v>1655</v>
      </c>
      <c r="C820" s="10">
        <v>52.0</v>
      </c>
      <c r="D820" s="11">
        <v>45745.0</v>
      </c>
      <c r="E820" s="11">
        <v>45754.0</v>
      </c>
      <c r="F820" s="10" t="s">
        <v>24</v>
      </c>
      <c r="G820" s="10">
        <v>94.0</v>
      </c>
      <c r="H820" s="12">
        <f t="shared" si="1"/>
        <v>9</v>
      </c>
      <c r="I820" s="13"/>
      <c r="J820" s="13"/>
      <c r="K820" s="13"/>
      <c r="L820" s="14"/>
    </row>
    <row r="821">
      <c r="A821" s="20" t="s">
        <v>1656</v>
      </c>
      <c r="B821" s="20" t="s">
        <v>1657</v>
      </c>
      <c r="C821" s="10">
        <v>50.0</v>
      </c>
      <c r="D821" s="11">
        <v>45950.0</v>
      </c>
      <c r="E821" s="11">
        <v>45960.0</v>
      </c>
      <c r="F821" s="10" t="s">
        <v>31</v>
      </c>
      <c r="G821" s="10">
        <v>76.0</v>
      </c>
      <c r="H821" s="12">
        <f t="shared" si="1"/>
        <v>10</v>
      </c>
      <c r="I821" s="15"/>
      <c r="J821" s="15"/>
      <c r="K821" s="15"/>
      <c r="L821" s="16"/>
    </row>
    <row r="822">
      <c r="A822" s="20" t="s">
        <v>1658</v>
      </c>
      <c r="B822" s="20" t="s">
        <v>1659</v>
      </c>
      <c r="C822" s="10">
        <v>56.0</v>
      </c>
      <c r="D822" s="11">
        <v>45864.0</v>
      </c>
      <c r="E822" s="11">
        <v>45869.0</v>
      </c>
      <c r="F822" s="10" t="s">
        <v>31</v>
      </c>
      <c r="G822" s="10">
        <v>89.0</v>
      </c>
      <c r="H822" s="12">
        <f t="shared" si="1"/>
        <v>5</v>
      </c>
      <c r="I822" s="13"/>
      <c r="J822" s="13"/>
      <c r="K822" s="13"/>
      <c r="L822" s="14"/>
    </row>
    <row r="823">
      <c r="A823" s="20" t="s">
        <v>1660</v>
      </c>
      <c r="B823" s="20" t="s">
        <v>1661</v>
      </c>
      <c r="C823" s="10">
        <v>19.0</v>
      </c>
      <c r="D823" s="11">
        <v>45888.0</v>
      </c>
      <c r="E823" s="11">
        <v>45893.0</v>
      </c>
      <c r="F823" s="10" t="s">
        <v>31</v>
      </c>
      <c r="G823" s="10">
        <v>71.0</v>
      </c>
      <c r="H823" s="12">
        <f t="shared" si="1"/>
        <v>5</v>
      </c>
      <c r="I823" s="15"/>
      <c r="J823" s="15"/>
      <c r="K823" s="15"/>
      <c r="L823" s="16"/>
    </row>
    <row r="824">
      <c r="A824" s="20" t="s">
        <v>1662</v>
      </c>
      <c r="B824" s="20" t="s">
        <v>1663</v>
      </c>
      <c r="C824" s="10">
        <v>48.0</v>
      </c>
      <c r="D824" s="11">
        <v>45721.0</v>
      </c>
      <c r="E824" s="11">
        <v>45731.0</v>
      </c>
      <c r="F824" s="10" t="s">
        <v>27</v>
      </c>
      <c r="G824" s="10">
        <v>89.0</v>
      </c>
      <c r="H824" s="12">
        <f t="shared" si="1"/>
        <v>10</v>
      </c>
      <c r="I824" s="13"/>
      <c r="J824" s="13"/>
      <c r="K824" s="13"/>
      <c r="L824" s="14"/>
    </row>
    <row r="825">
      <c r="A825" s="20" t="s">
        <v>1664</v>
      </c>
      <c r="B825" s="20" t="s">
        <v>1665</v>
      </c>
      <c r="C825" s="10">
        <v>28.0</v>
      </c>
      <c r="D825" s="11">
        <v>45668.0</v>
      </c>
      <c r="E825" s="11">
        <v>45670.0</v>
      </c>
      <c r="F825" s="10" t="s">
        <v>24</v>
      </c>
      <c r="G825" s="10">
        <v>66.0</v>
      </c>
      <c r="H825" s="12">
        <f t="shared" si="1"/>
        <v>2</v>
      </c>
      <c r="I825" s="15"/>
      <c r="J825" s="15"/>
      <c r="K825" s="15"/>
      <c r="L825" s="16"/>
    </row>
    <row r="826">
      <c r="A826" s="20" t="s">
        <v>1666</v>
      </c>
      <c r="B826" s="20" t="s">
        <v>1667</v>
      </c>
      <c r="C826" s="10">
        <v>57.0</v>
      </c>
      <c r="D826" s="11">
        <v>45908.0</v>
      </c>
      <c r="E826" s="11">
        <v>45912.0</v>
      </c>
      <c r="F826" s="10" t="s">
        <v>17</v>
      </c>
      <c r="G826" s="10">
        <v>97.0</v>
      </c>
      <c r="H826" s="12">
        <f t="shared" si="1"/>
        <v>4</v>
      </c>
      <c r="I826" s="13"/>
      <c r="J826" s="13"/>
      <c r="K826" s="13"/>
      <c r="L826" s="14"/>
    </row>
    <row r="827">
      <c r="A827" s="20" t="s">
        <v>1668</v>
      </c>
      <c r="B827" s="20" t="s">
        <v>1669</v>
      </c>
      <c r="C827" s="10">
        <v>87.0</v>
      </c>
      <c r="D827" s="11">
        <v>45709.0</v>
      </c>
      <c r="E827" s="11">
        <v>45714.0</v>
      </c>
      <c r="F827" s="10" t="s">
        <v>17</v>
      </c>
      <c r="G827" s="10">
        <v>79.0</v>
      </c>
      <c r="H827" s="12">
        <f t="shared" si="1"/>
        <v>5</v>
      </c>
      <c r="I827" s="15"/>
      <c r="J827" s="15"/>
      <c r="K827" s="15"/>
      <c r="L827" s="16"/>
    </row>
    <row r="828">
      <c r="A828" s="20" t="s">
        <v>1670</v>
      </c>
      <c r="B828" s="20" t="s">
        <v>1671</v>
      </c>
      <c r="C828" s="10">
        <v>2.0</v>
      </c>
      <c r="D828" s="11">
        <v>45783.0</v>
      </c>
      <c r="E828" s="11">
        <v>45792.0</v>
      </c>
      <c r="F828" s="10" t="s">
        <v>27</v>
      </c>
      <c r="G828" s="10">
        <v>99.0</v>
      </c>
      <c r="H828" s="12">
        <f t="shared" si="1"/>
        <v>9</v>
      </c>
      <c r="I828" s="13"/>
      <c r="J828" s="13"/>
      <c r="K828" s="13"/>
      <c r="L828" s="14"/>
    </row>
    <row r="829">
      <c r="A829" s="20" t="s">
        <v>1672</v>
      </c>
      <c r="B829" s="20" t="s">
        <v>1673</v>
      </c>
      <c r="C829" s="10">
        <v>71.0</v>
      </c>
      <c r="D829" s="11">
        <v>45893.0</v>
      </c>
      <c r="E829" s="11">
        <v>45901.0</v>
      </c>
      <c r="F829" s="10" t="s">
        <v>31</v>
      </c>
      <c r="G829" s="10">
        <v>82.0</v>
      </c>
      <c r="H829" s="12">
        <f t="shared" si="1"/>
        <v>8</v>
      </c>
      <c r="I829" s="15"/>
      <c r="J829" s="15"/>
      <c r="K829" s="15"/>
      <c r="L829" s="16"/>
    </row>
    <row r="830">
      <c r="A830" s="20" t="s">
        <v>1674</v>
      </c>
      <c r="B830" s="20" t="s">
        <v>1675</v>
      </c>
      <c r="C830" s="10">
        <v>10.0</v>
      </c>
      <c r="D830" s="11">
        <v>45849.0</v>
      </c>
      <c r="E830" s="11">
        <v>45857.0</v>
      </c>
      <c r="F830" s="10" t="s">
        <v>17</v>
      </c>
      <c r="G830" s="10">
        <v>88.0</v>
      </c>
      <c r="H830" s="12">
        <f t="shared" si="1"/>
        <v>8</v>
      </c>
      <c r="I830" s="13"/>
      <c r="J830" s="13"/>
      <c r="K830" s="13"/>
      <c r="L830" s="14"/>
    </row>
    <row r="831">
      <c r="A831" s="20" t="s">
        <v>1676</v>
      </c>
      <c r="B831" s="20" t="s">
        <v>1677</v>
      </c>
      <c r="C831" s="10">
        <v>55.0</v>
      </c>
      <c r="D831" s="11">
        <v>45795.0</v>
      </c>
      <c r="E831" s="11">
        <v>45802.0</v>
      </c>
      <c r="F831" s="10" t="s">
        <v>31</v>
      </c>
      <c r="G831" s="10">
        <v>87.0</v>
      </c>
      <c r="H831" s="12">
        <f t="shared" si="1"/>
        <v>7</v>
      </c>
      <c r="I831" s="15"/>
      <c r="J831" s="15"/>
      <c r="K831" s="15"/>
      <c r="L831" s="16"/>
    </row>
    <row r="832">
      <c r="A832" s="20" t="s">
        <v>1678</v>
      </c>
      <c r="B832" s="20" t="s">
        <v>1679</v>
      </c>
      <c r="C832" s="10">
        <v>48.0</v>
      </c>
      <c r="D832" s="11">
        <v>45782.0</v>
      </c>
      <c r="E832" s="11">
        <v>45795.0</v>
      </c>
      <c r="F832" s="10" t="s">
        <v>31</v>
      </c>
      <c r="G832" s="10">
        <v>91.0</v>
      </c>
      <c r="H832" s="12">
        <f t="shared" si="1"/>
        <v>13</v>
      </c>
      <c r="I832" s="13"/>
      <c r="J832" s="13"/>
      <c r="K832" s="13"/>
      <c r="L832" s="14"/>
    </row>
    <row r="833">
      <c r="A833" s="20" t="s">
        <v>1680</v>
      </c>
      <c r="B833" s="20" t="s">
        <v>1681</v>
      </c>
      <c r="C833" s="10">
        <v>35.0</v>
      </c>
      <c r="D833" s="11">
        <v>45939.0</v>
      </c>
      <c r="E833" s="11">
        <v>45945.0</v>
      </c>
      <c r="F833" s="10" t="s">
        <v>27</v>
      </c>
      <c r="G833" s="10">
        <v>63.0</v>
      </c>
      <c r="H833" s="12">
        <f t="shared" si="1"/>
        <v>6</v>
      </c>
      <c r="I833" s="15"/>
      <c r="J833" s="15"/>
      <c r="K833" s="15"/>
      <c r="L833" s="16"/>
    </row>
    <row r="834">
      <c r="A834" s="20" t="s">
        <v>1682</v>
      </c>
      <c r="B834" s="20" t="s">
        <v>1683</v>
      </c>
      <c r="C834" s="10">
        <v>81.0</v>
      </c>
      <c r="D834" s="11">
        <v>45823.0</v>
      </c>
      <c r="E834" s="11">
        <v>45831.0</v>
      </c>
      <c r="F834" s="10" t="s">
        <v>31</v>
      </c>
      <c r="G834" s="10">
        <v>82.0</v>
      </c>
      <c r="H834" s="12">
        <f t="shared" si="1"/>
        <v>8</v>
      </c>
      <c r="I834" s="13"/>
      <c r="J834" s="13"/>
      <c r="K834" s="13"/>
      <c r="L834" s="14"/>
    </row>
    <row r="835">
      <c r="A835" s="20" t="s">
        <v>1684</v>
      </c>
      <c r="B835" s="20" t="s">
        <v>1685</v>
      </c>
      <c r="C835" s="10">
        <v>21.0</v>
      </c>
      <c r="D835" s="11">
        <v>45688.0</v>
      </c>
      <c r="E835" s="11">
        <v>45695.0</v>
      </c>
      <c r="F835" s="10" t="s">
        <v>17</v>
      </c>
      <c r="G835" s="10">
        <v>70.0</v>
      </c>
      <c r="H835" s="12">
        <f t="shared" si="1"/>
        <v>7</v>
      </c>
      <c r="I835" s="15"/>
      <c r="J835" s="15"/>
      <c r="K835" s="15"/>
      <c r="L835" s="16"/>
    </row>
    <row r="836">
      <c r="A836" s="20" t="s">
        <v>1686</v>
      </c>
      <c r="B836" s="20" t="s">
        <v>1687</v>
      </c>
      <c r="C836" s="10">
        <v>45.0</v>
      </c>
      <c r="D836" s="11">
        <v>45847.0</v>
      </c>
      <c r="E836" s="11">
        <v>45852.0</v>
      </c>
      <c r="F836" s="10" t="s">
        <v>31</v>
      </c>
      <c r="G836" s="10">
        <v>97.0</v>
      </c>
      <c r="H836" s="12">
        <f t="shared" si="1"/>
        <v>5</v>
      </c>
      <c r="I836" s="13"/>
      <c r="J836" s="13"/>
      <c r="K836" s="13"/>
      <c r="L836" s="14"/>
    </row>
    <row r="837">
      <c r="A837" s="20" t="s">
        <v>1688</v>
      </c>
      <c r="B837" s="20" t="s">
        <v>1689</v>
      </c>
      <c r="C837" s="10">
        <v>9.0</v>
      </c>
      <c r="D837" s="11">
        <v>45785.0</v>
      </c>
      <c r="E837" s="11">
        <v>45799.0</v>
      </c>
      <c r="F837" s="10" t="s">
        <v>31</v>
      </c>
      <c r="G837" s="10">
        <v>83.0</v>
      </c>
      <c r="H837" s="12">
        <f t="shared" si="1"/>
        <v>14</v>
      </c>
      <c r="I837" s="15"/>
      <c r="J837" s="15"/>
      <c r="K837" s="15"/>
      <c r="L837" s="16"/>
    </row>
    <row r="838">
      <c r="A838" s="20" t="s">
        <v>1690</v>
      </c>
      <c r="B838" s="20" t="s">
        <v>1691</v>
      </c>
      <c r="C838" s="10">
        <v>43.0</v>
      </c>
      <c r="D838" s="11">
        <v>45973.0</v>
      </c>
      <c r="E838" s="11">
        <v>45987.0</v>
      </c>
      <c r="F838" s="10" t="s">
        <v>31</v>
      </c>
      <c r="G838" s="10">
        <v>82.0</v>
      </c>
      <c r="H838" s="12">
        <f t="shared" si="1"/>
        <v>14</v>
      </c>
      <c r="I838" s="13"/>
      <c r="J838" s="13"/>
      <c r="K838" s="13"/>
      <c r="L838" s="14"/>
    </row>
    <row r="839">
      <c r="A839" s="20" t="s">
        <v>1692</v>
      </c>
      <c r="B839" s="20" t="s">
        <v>1693</v>
      </c>
      <c r="C839" s="10">
        <v>16.0</v>
      </c>
      <c r="D839" s="11">
        <v>45904.0</v>
      </c>
      <c r="E839" s="11">
        <v>45914.0</v>
      </c>
      <c r="F839" s="10" t="s">
        <v>27</v>
      </c>
      <c r="G839" s="10">
        <v>93.0</v>
      </c>
      <c r="H839" s="12">
        <f t="shared" si="1"/>
        <v>10</v>
      </c>
      <c r="I839" s="15"/>
      <c r="J839" s="15"/>
      <c r="K839" s="15"/>
      <c r="L839" s="16"/>
    </row>
    <row r="840">
      <c r="A840" s="20" t="s">
        <v>1694</v>
      </c>
      <c r="B840" s="20" t="s">
        <v>1695</v>
      </c>
      <c r="C840" s="10">
        <v>8.0</v>
      </c>
      <c r="D840" s="11">
        <v>45746.0</v>
      </c>
      <c r="E840" s="11">
        <v>45748.0</v>
      </c>
      <c r="F840" s="10" t="s">
        <v>17</v>
      </c>
      <c r="G840" s="10">
        <v>71.0</v>
      </c>
      <c r="H840" s="12">
        <f t="shared" si="1"/>
        <v>2</v>
      </c>
      <c r="I840" s="13"/>
      <c r="J840" s="13"/>
      <c r="K840" s="13"/>
      <c r="L840" s="14"/>
    </row>
    <row r="841">
      <c r="A841" s="20" t="s">
        <v>1696</v>
      </c>
      <c r="B841" s="20" t="s">
        <v>1697</v>
      </c>
      <c r="C841" s="10">
        <v>39.0</v>
      </c>
      <c r="D841" s="11">
        <v>45763.0</v>
      </c>
      <c r="E841" s="11">
        <v>45770.0</v>
      </c>
      <c r="F841" s="10" t="s">
        <v>27</v>
      </c>
      <c r="G841" s="10">
        <v>98.0</v>
      </c>
      <c r="H841" s="12">
        <f t="shared" si="1"/>
        <v>7</v>
      </c>
      <c r="I841" s="15"/>
      <c r="J841" s="15"/>
      <c r="K841" s="15"/>
      <c r="L841" s="16"/>
    </row>
    <row r="842">
      <c r="A842" s="20" t="s">
        <v>1698</v>
      </c>
      <c r="B842" s="20" t="s">
        <v>1699</v>
      </c>
      <c r="C842" s="10">
        <v>12.0</v>
      </c>
      <c r="D842" s="11">
        <v>45689.0</v>
      </c>
      <c r="E842" s="11">
        <v>45698.0</v>
      </c>
      <c r="F842" s="10" t="s">
        <v>27</v>
      </c>
      <c r="G842" s="10">
        <v>99.0</v>
      </c>
      <c r="H842" s="12">
        <f t="shared" si="1"/>
        <v>9</v>
      </c>
      <c r="I842" s="13"/>
      <c r="J842" s="13"/>
      <c r="K842" s="13"/>
      <c r="L842" s="14"/>
    </row>
    <row r="843">
      <c r="A843" s="20" t="s">
        <v>1700</v>
      </c>
      <c r="B843" s="20" t="s">
        <v>1701</v>
      </c>
      <c r="C843" s="10">
        <v>19.0</v>
      </c>
      <c r="D843" s="11">
        <v>45876.0</v>
      </c>
      <c r="E843" s="11">
        <v>45881.0</v>
      </c>
      <c r="F843" s="10" t="s">
        <v>17</v>
      </c>
      <c r="G843" s="10">
        <v>77.0</v>
      </c>
      <c r="H843" s="12">
        <f t="shared" si="1"/>
        <v>5</v>
      </c>
      <c r="I843" s="15"/>
      <c r="J843" s="15"/>
      <c r="K843" s="15"/>
      <c r="L843" s="16"/>
    </row>
    <row r="844">
      <c r="A844" s="20" t="s">
        <v>1702</v>
      </c>
      <c r="B844" s="20" t="s">
        <v>1703</v>
      </c>
      <c r="C844" s="10">
        <v>76.0</v>
      </c>
      <c r="D844" s="11">
        <v>45858.0</v>
      </c>
      <c r="E844" s="11">
        <v>45870.0</v>
      </c>
      <c r="F844" s="10" t="s">
        <v>31</v>
      </c>
      <c r="G844" s="10">
        <v>97.0</v>
      </c>
      <c r="H844" s="12">
        <f t="shared" si="1"/>
        <v>12</v>
      </c>
      <c r="I844" s="13"/>
      <c r="J844" s="13"/>
      <c r="K844" s="13"/>
      <c r="L844" s="14"/>
    </row>
    <row r="845">
      <c r="A845" s="20" t="s">
        <v>1704</v>
      </c>
      <c r="B845" s="20" t="s">
        <v>1705</v>
      </c>
      <c r="C845" s="10">
        <v>82.0</v>
      </c>
      <c r="D845" s="11">
        <v>45984.0</v>
      </c>
      <c r="E845" s="11">
        <v>45993.0</v>
      </c>
      <c r="F845" s="10" t="s">
        <v>31</v>
      </c>
      <c r="G845" s="10">
        <v>94.0</v>
      </c>
      <c r="H845" s="12">
        <f t="shared" si="1"/>
        <v>9</v>
      </c>
      <c r="I845" s="15"/>
      <c r="J845" s="15"/>
      <c r="K845" s="15"/>
      <c r="L845" s="16"/>
    </row>
    <row r="846">
      <c r="A846" s="20" t="s">
        <v>1706</v>
      </c>
      <c r="B846" s="20" t="s">
        <v>1707</v>
      </c>
      <c r="C846" s="10">
        <v>47.0</v>
      </c>
      <c r="D846" s="11">
        <v>45952.0</v>
      </c>
      <c r="E846" s="11">
        <v>45956.0</v>
      </c>
      <c r="F846" s="10" t="s">
        <v>17</v>
      </c>
      <c r="G846" s="10">
        <v>84.0</v>
      </c>
      <c r="H846" s="12">
        <f t="shared" si="1"/>
        <v>4</v>
      </c>
      <c r="I846" s="13"/>
      <c r="J846" s="13"/>
      <c r="K846" s="13"/>
      <c r="L846" s="14"/>
    </row>
    <row r="847">
      <c r="A847" s="20" t="s">
        <v>1708</v>
      </c>
      <c r="B847" s="20" t="s">
        <v>1709</v>
      </c>
      <c r="C847" s="10">
        <v>61.0</v>
      </c>
      <c r="D847" s="11">
        <v>46022.0</v>
      </c>
      <c r="E847" s="11">
        <v>46023.0</v>
      </c>
      <c r="F847" s="10" t="s">
        <v>31</v>
      </c>
      <c r="G847" s="10">
        <v>96.0</v>
      </c>
      <c r="H847" s="12">
        <f t="shared" si="1"/>
        <v>1</v>
      </c>
      <c r="I847" s="15"/>
      <c r="J847" s="15"/>
      <c r="K847" s="15"/>
      <c r="L847" s="16"/>
    </row>
    <row r="848">
      <c r="A848" s="20" t="s">
        <v>1710</v>
      </c>
      <c r="B848" s="20" t="s">
        <v>1711</v>
      </c>
      <c r="C848" s="10">
        <v>5.0</v>
      </c>
      <c r="D848" s="11">
        <v>45734.0</v>
      </c>
      <c r="E848" s="11">
        <v>45743.0</v>
      </c>
      <c r="F848" s="10" t="s">
        <v>24</v>
      </c>
      <c r="G848" s="10">
        <v>85.0</v>
      </c>
      <c r="H848" s="12">
        <f t="shared" si="1"/>
        <v>9</v>
      </c>
      <c r="I848" s="13"/>
      <c r="J848" s="13"/>
      <c r="K848" s="13"/>
      <c r="L848" s="14"/>
    </row>
    <row r="849">
      <c r="A849" s="20" t="s">
        <v>1712</v>
      </c>
      <c r="B849" s="20" t="s">
        <v>1713</v>
      </c>
      <c r="C849" s="10">
        <v>13.0</v>
      </c>
      <c r="D849" s="11">
        <v>45967.0</v>
      </c>
      <c r="E849" s="11">
        <v>45971.0</v>
      </c>
      <c r="F849" s="10" t="s">
        <v>24</v>
      </c>
      <c r="G849" s="10">
        <v>98.0</v>
      </c>
      <c r="H849" s="12">
        <f t="shared" si="1"/>
        <v>4</v>
      </c>
      <c r="I849" s="15"/>
      <c r="J849" s="15"/>
      <c r="K849" s="15"/>
      <c r="L849" s="16"/>
    </row>
    <row r="850">
      <c r="A850" s="20" t="s">
        <v>1714</v>
      </c>
      <c r="B850" s="20" t="s">
        <v>1715</v>
      </c>
      <c r="C850" s="10">
        <v>71.0</v>
      </c>
      <c r="D850" s="11">
        <v>45990.0</v>
      </c>
      <c r="E850" s="11">
        <v>46001.0</v>
      </c>
      <c r="F850" s="10" t="s">
        <v>27</v>
      </c>
      <c r="G850" s="10">
        <v>97.0</v>
      </c>
      <c r="H850" s="12">
        <f t="shared" si="1"/>
        <v>11</v>
      </c>
      <c r="I850" s="13"/>
      <c r="J850" s="13"/>
      <c r="K850" s="13"/>
      <c r="L850" s="14"/>
    </row>
    <row r="851">
      <c r="A851" s="20" t="s">
        <v>1716</v>
      </c>
      <c r="B851" s="20" t="s">
        <v>1717</v>
      </c>
      <c r="C851" s="10">
        <v>62.0</v>
      </c>
      <c r="D851" s="11">
        <v>45777.0</v>
      </c>
      <c r="E851" s="11">
        <v>45789.0</v>
      </c>
      <c r="F851" s="10" t="s">
        <v>17</v>
      </c>
      <c r="G851" s="10">
        <v>89.0</v>
      </c>
      <c r="H851" s="12">
        <f t="shared" si="1"/>
        <v>12</v>
      </c>
      <c r="I851" s="15"/>
      <c r="J851" s="15"/>
      <c r="K851" s="15"/>
      <c r="L851" s="16"/>
    </row>
    <row r="852">
      <c r="A852" s="20" t="s">
        <v>1718</v>
      </c>
      <c r="B852" s="20" t="s">
        <v>1719</v>
      </c>
      <c r="C852" s="10">
        <v>66.0</v>
      </c>
      <c r="D852" s="11">
        <v>45788.0</v>
      </c>
      <c r="E852" s="11">
        <v>45801.0</v>
      </c>
      <c r="F852" s="10" t="s">
        <v>31</v>
      </c>
      <c r="G852" s="10">
        <v>93.0</v>
      </c>
      <c r="H852" s="12">
        <f t="shared" si="1"/>
        <v>13</v>
      </c>
      <c r="I852" s="13"/>
      <c r="J852" s="13"/>
      <c r="K852" s="13"/>
      <c r="L852" s="14"/>
    </row>
    <row r="853">
      <c r="A853" s="20" t="s">
        <v>1720</v>
      </c>
      <c r="B853" s="20" t="s">
        <v>1721</v>
      </c>
      <c r="C853" s="10">
        <v>79.0</v>
      </c>
      <c r="D853" s="11">
        <v>45753.0</v>
      </c>
      <c r="E853" s="11">
        <v>45766.0</v>
      </c>
      <c r="F853" s="10" t="s">
        <v>17</v>
      </c>
      <c r="G853" s="10">
        <v>97.0</v>
      </c>
      <c r="H853" s="12">
        <f t="shared" si="1"/>
        <v>13</v>
      </c>
      <c r="I853" s="15"/>
      <c r="J853" s="15"/>
      <c r="K853" s="15"/>
      <c r="L853" s="16"/>
    </row>
    <row r="854">
      <c r="A854" s="20" t="s">
        <v>1722</v>
      </c>
      <c r="B854" s="20" t="s">
        <v>1723</v>
      </c>
      <c r="C854" s="10">
        <v>71.0</v>
      </c>
      <c r="D854" s="11">
        <v>45729.0</v>
      </c>
      <c r="E854" s="11">
        <v>45743.0</v>
      </c>
      <c r="F854" s="10" t="s">
        <v>24</v>
      </c>
      <c r="G854" s="10">
        <v>65.0</v>
      </c>
      <c r="H854" s="12">
        <f t="shared" si="1"/>
        <v>14</v>
      </c>
      <c r="I854" s="13"/>
      <c r="J854" s="13"/>
      <c r="K854" s="13"/>
      <c r="L854" s="14"/>
    </row>
    <row r="855">
      <c r="A855" s="20" t="s">
        <v>1724</v>
      </c>
      <c r="B855" s="20" t="s">
        <v>1725</v>
      </c>
      <c r="C855" s="10">
        <v>77.0</v>
      </c>
      <c r="D855" s="11">
        <v>45756.0</v>
      </c>
      <c r="E855" s="11">
        <v>45766.0</v>
      </c>
      <c r="F855" s="10" t="s">
        <v>31</v>
      </c>
      <c r="G855" s="10">
        <v>62.0</v>
      </c>
      <c r="H855" s="12">
        <f t="shared" si="1"/>
        <v>10</v>
      </c>
      <c r="I855" s="15"/>
      <c r="J855" s="15"/>
      <c r="K855" s="15"/>
      <c r="L855" s="16"/>
    </row>
    <row r="856">
      <c r="A856" s="20" t="s">
        <v>1726</v>
      </c>
      <c r="B856" s="20" t="s">
        <v>1727</v>
      </c>
      <c r="C856" s="10">
        <v>58.0</v>
      </c>
      <c r="D856" s="11">
        <v>45834.0</v>
      </c>
      <c r="E856" s="11">
        <v>45845.0</v>
      </c>
      <c r="F856" s="10" t="s">
        <v>31</v>
      </c>
      <c r="G856" s="10">
        <v>90.0</v>
      </c>
      <c r="H856" s="12">
        <f t="shared" si="1"/>
        <v>11</v>
      </c>
      <c r="I856" s="13"/>
      <c r="J856" s="13"/>
      <c r="K856" s="13"/>
      <c r="L856" s="14"/>
    </row>
    <row r="857">
      <c r="A857" s="20" t="s">
        <v>1728</v>
      </c>
      <c r="B857" s="20" t="s">
        <v>1729</v>
      </c>
      <c r="C857" s="10">
        <v>68.0</v>
      </c>
      <c r="D857" s="11">
        <v>45965.0</v>
      </c>
      <c r="E857" s="11">
        <v>45974.0</v>
      </c>
      <c r="F857" s="10" t="s">
        <v>17</v>
      </c>
      <c r="G857" s="10">
        <v>90.0</v>
      </c>
      <c r="H857" s="12">
        <f t="shared" si="1"/>
        <v>9</v>
      </c>
      <c r="I857" s="15"/>
      <c r="J857" s="15"/>
      <c r="K857" s="15"/>
      <c r="L857" s="16"/>
    </row>
    <row r="858">
      <c r="A858" s="20" t="s">
        <v>1730</v>
      </c>
      <c r="B858" s="20" t="s">
        <v>1731</v>
      </c>
      <c r="C858" s="10">
        <v>84.0</v>
      </c>
      <c r="D858" s="11">
        <v>45741.0</v>
      </c>
      <c r="E858" s="11">
        <v>45748.0</v>
      </c>
      <c r="F858" s="10" t="s">
        <v>17</v>
      </c>
      <c r="G858" s="10">
        <v>81.0</v>
      </c>
      <c r="H858" s="12">
        <f t="shared" si="1"/>
        <v>7</v>
      </c>
      <c r="I858" s="13"/>
      <c r="J858" s="13"/>
      <c r="K858" s="13"/>
      <c r="L858" s="14"/>
    </row>
    <row r="859">
      <c r="A859" s="20" t="s">
        <v>1732</v>
      </c>
      <c r="B859" s="20" t="s">
        <v>1733</v>
      </c>
      <c r="C859" s="10">
        <v>3.0</v>
      </c>
      <c r="D859" s="11">
        <v>45702.0</v>
      </c>
      <c r="E859" s="11">
        <v>45712.0</v>
      </c>
      <c r="F859" s="10" t="s">
        <v>27</v>
      </c>
      <c r="G859" s="10">
        <v>79.0</v>
      </c>
      <c r="H859" s="12">
        <f t="shared" si="1"/>
        <v>10</v>
      </c>
      <c r="I859" s="15"/>
      <c r="J859" s="15"/>
      <c r="K859" s="15"/>
      <c r="L859" s="16"/>
    </row>
    <row r="860">
      <c r="A860" s="20" t="s">
        <v>1734</v>
      </c>
      <c r="B860" s="20" t="s">
        <v>1735</v>
      </c>
      <c r="C860" s="10">
        <v>76.0</v>
      </c>
      <c r="D860" s="11">
        <v>45930.0</v>
      </c>
      <c r="E860" s="11">
        <v>45938.0</v>
      </c>
      <c r="F860" s="10" t="s">
        <v>27</v>
      </c>
      <c r="G860" s="10">
        <v>67.0</v>
      </c>
      <c r="H860" s="12">
        <f t="shared" si="1"/>
        <v>8</v>
      </c>
      <c r="I860" s="13"/>
      <c r="J860" s="13"/>
      <c r="K860" s="13"/>
      <c r="L860" s="14"/>
    </row>
    <row r="861">
      <c r="A861" s="20" t="s">
        <v>1736</v>
      </c>
      <c r="B861" s="20" t="s">
        <v>1737</v>
      </c>
      <c r="C861" s="10">
        <v>22.0</v>
      </c>
      <c r="D861" s="11">
        <v>45985.0</v>
      </c>
      <c r="E861" s="11">
        <v>45993.0</v>
      </c>
      <c r="F861" s="10" t="s">
        <v>17</v>
      </c>
      <c r="G861" s="10">
        <v>85.0</v>
      </c>
      <c r="H861" s="12">
        <f t="shared" si="1"/>
        <v>8</v>
      </c>
      <c r="I861" s="15"/>
      <c r="J861" s="15"/>
      <c r="K861" s="15"/>
      <c r="L861" s="16"/>
    </row>
    <row r="862">
      <c r="A862" s="20" t="s">
        <v>1738</v>
      </c>
      <c r="B862" s="20" t="s">
        <v>1739</v>
      </c>
      <c r="C862" s="10">
        <v>58.0</v>
      </c>
      <c r="D862" s="11">
        <v>45886.0</v>
      </c>
      <c r="E862" s="11">
        <v>45887.0</v>
      </c>
      <c r="F862" s="10" t="s">
        <v>27</v>
      </c>
      <c r="G862" s="10">
        <v>87.0</v>
      </c>
      <c r="H862" s="12">
        <f t="shared" si="1"/>
        <v>1</v>
      </c>
      <c r="I862" s="13"/>
      <c r="J862" s="13"/>
      <c r="K862" s="13"/>
      <c r="L862" s="14"/>
    </row>
    <row r="863">
      <c r="A863" s="20" t="s">
        <v>1740</v>
      </c>
      <c r="B863" s="20" t="s">
        <v>1741</v>
      </c>
      <c r="C863" s="10">
        <v>88.0</v>
      </c>
      <c r="D863" s="11">
        <v>45929.0</v>
      </c>
      <c r="E863" s="11">
        <v>45936.0</v>
      </c>
      <c r="F863" s="10" t="s">
        <v>27</v>
      </c>
      <c r="G863" s="10">
        <v>61.0</v>
      </c>
      <c r="H863" s="12">
        <f t="shared" si="1"/>
        <v>7</v>
      </c>
      <c r="I863" s="15"/>
      <c r="J863" s="15"/>
      <c r="K863" s="15"/>
      <c r="L863" s="16"/>
    </row>
    <row r="864">
      <c r="A864" s="20" t="s">
        <v>1742</v>
      </c>
      <c r="B864" s="20" t="s">
        <v>1743</v>
      </c>
      <c r="C864" s="10">
        <v>81.0</v>
      </c>
      <c r="D864" s="11">
        <v>45943.0</v>
      </c>
      <c r="E864" s="11">
        <v>45950.0</v>
      </c>
      <c r="F864" s="10" t="s">
        <v>24</v>
      </c>
      <c r="G864" s="10">
        <v>72.0</v>
      </c>
      <c r="H864" s="12">
        <f t="shared" si="1"/>
        <v>7</v>
      </c>
      <c r="I864" s="13"/>
      <c r="J864" s="13"/>
      <c r="K864" s="13"/>
      <c r="L864" s="14"/>
    </row>
    <row r="865">
      <c r="A865" s="20" t="s">
        <v>1744</v>
      </c>
      <c r="B865" s="20" t="s">
        <v>1745</v>
      </c>
      <c r="C865" s="10">
        <v>81.0</v>
      </c>
      <c r="D865" s="11">
        <v>45828.0</v>
      </c>
      <c r="E865" s="11">
        <v>45833.0</v>
      </c>
      <c r="F865" s="10" t="s">
        <v>27</v>
      </c>
      <c r="G865" s="10">
        <v>89.0</v>
      </c>
      <c r="H865" s="12">
        <f t="shared" si="1"/>
        <v>5</v>
      </c>
      <c r="I865" s="15"/>
      <c r="J865" s="15"/>
      <c r="K865" s="15"/>
      <c r="L865" s="16"/>
    </row>
    <row r="866">
      <c r="A866" s="20" t="s">
        <v>1746</v>
      </c>
      <c r="B866" s="20" t="s">
        <v>1747</v>
      </c>
      <c r="C866" s="10">
        <v>20.0</v>
      </c>
      <c r="D866" s="11">
        <v>45712.0</v>
      </c>
      <c r="E866" s="11">
        <v>45713.0</v>
      </c>
      <c r="F866" s="10" t="s">
        <v>31</v>
      </c>
      <c r="G866" s="10">
        <v>99.0</v>
      </c>
      <c r="H866" s="12">
        <f t="shared" si="1"/>
        <v>1</v>
      </c>
      <c r="I866" s="13"/>
      <c r="J866" s="13"/>
      <c r="K866" s="13"/>
      <c r="L866" s="14"/>
    </row>
    <row r="867">
      <c r="A867" s="20" t="s">
        <v>1748</v>
      </c>
      <c r="B867" s="20" t="s">
        <v>1749</v>
      </c>
      <c r="C867" s="10">
        <v>82.0</v>
      </c>
      <c r="D867" s="11">
        <v>45800.0</v>
      </c>
      <c r="E867" s="11">
        <v>45809.0</v>
      </c>
      <c r="F867" s="10" t="s">
        <v>31</v>
      </c>
      <c r="G867" s="10">
        <v>69.0</v>
      </c>
      <c r="H867" s="12">
        <f t="shared" si="1"/>
        <v>9</v>
      </c>
      <c r="I867" s="15"/>
      <c r="J867" s="15"/>
      <c r="K867" s="15"/>
      <c r="L867" s="16"/>
    </row>
    <row r="868">
      <c r="A868" s="20" t="s">
        <v>1750</v>
      </c>
      <c r="B868" s="20" t="s">
        <v>1751</v>
      </c>
      <c r="C868" s="10">
        <v>52.0</v>
      </c>
      <c r="D868" s="11">
        <v>45837.0</v>
      </c>
      <c r="E868" s="11">
        <v>45851.0</v>
      </c>
      <c r="F868" s="10" t="s">
        <v>24</v>
      </c>
      <c r="G868" s="10">
        <v>92.0</v>
      </c>
      <c r="H868" s="12">
        <f t="shared" si="1"/>
        <v>14</v>
      </c>
      <c r="I868" s="13"/>
      <c r="J868" s="13"/>
      <c r="K868" s="13"/>
      <c r="L868" s="14"/>
    </row>
    <row r="869">
      <c r="A869" s="20" t="s">
        <v>1752</v>
      </c>
      <c r="B869" s="20" t="s">
        <v>1753</v>
      </c>
      <c r="C869" s="10">
        <v>56.0</v>
      </c>
      <c r="D869" s="11">
        <v>45794.0</v>
      </c>
      <c r="E869" s="11">
        <v>45800.0</v>
      </c>
      <c r="F869" s="10" t="s">
        <v>31</v>
      </c>
      <c r="G869" s="10">
        <v>60.0</v>
      </c>
      <c r="H869" s="12">
        <f t="shared" si="1"/>
        <v>6</v>
      </c>
      <c r="I869" s="15"/>
      <c r="J869" s="15"/>
      <c r="K869" s="15"/>
      <c r="L869" s="16"/>
    </row>
    <row r="870">
      <c r="A870" s="20" t="s">
        <v>1754</v>
      </c>
      <c r="B870" s="20" t="s">
        <v>1755</v>
      </c>
      <c r="C870" s="10">
        <v>43.0</v>
      </c>
      <c r="D870" s="11">
        <v>45988.0</v>
      </c>
      <c r="E870" s="11">
        <v>45990.0</v>
      </c>
      <c r="F870" s="10" t="s">
        <v>24</v>
      </c>
      <c r="G870" s="10">
        <v>75.0</v>
      </c>
      <c r="H870" s="12">
        <f t="shared" si="1"/>
        <v>2</v>
      </c>
      <c r="I870" s="13"/>
      <c r="J870" s="13"/>
      <c r="K870" s="13"/>
      <c r="L870" s="14"/>
    </row>
    <row r="871">
      <c r="A871" s="20" t="s">
        <v>1756</v>
      </c>
      <c r="B871" s="20" t="s">
        <v>1757</v>
      </c>
      <c r="C871" s="10">
        <v>8.0</v>
      </c>
      <c r="D871" s="11">
        <v>45928.0</v>
      </c>
      <c r="E871" s="11">
        <v>45940.0</v>
      </c>
      <c r="F871" s="10" t="s">
        <v>31</v>
      </c>
      <c r="G871" s="10">
        <v>92.0</v>
      </c>
      <c r="H871" s="12">
        <f t="shared" si="1"/>
        <v>12</v>
      </c>
      <c r="I871" s="15"/>
      <c r="J871" s="15"/>
      <c r="K871" s="15"/>
      <c r="L871" s="16"/>
    </row>
    <row r="872">
      <c r="A872" s="20" t="s">
        <v>1758</v>
      </c>
      <c r="B872" s="20" t="s">
        <v>1759</v>
      </c>
      <c r="C872" s="10">
        <v>77.0</v>
      </c>
      <c r="D872" s="11">
        <v>45729.0</v>
      </c>
      <c r="E872" s="11">
        <v>45740.0</v>
      </c>
      <c r="F872" s="10" t="s">
        <v>27</v>
      </c>
      <c r="G872" s="10">
        <v>71.0</v>
      </c>
      <c r="H872" s="12">
        <f t="shared" si="1"/>
        <v>11</v>
      </c>
      <c r="I872" s="13"/>
      <c r="J872" s="13"/>
      <c r="K872" s="13"/>
      <c r="L872" s="14"/>
    </row>
    <row r="873">
      <c r="A873" s="20" t="s">
        <v>1760</v>
      </c>
      <c r="B873" s="20" t="s">
        <v>1761</v>
      </c>
      <c r="C873" s="10">
        <v>64.0</v>
      </c>
      <c r="D873" s="11">
        <v>45889.0</v>
      </c>
      <c r="E873" s="11">
        <v>45899.0</v>
      </c>
      <c r="F873" s="10" t="s">
        <v>24</v>
      </c>
      <c r="G873" s="10">
        <v>70.0</v>
      </c>
      <c r="H873" s="12">
        <f t="shared" si="1"/>
        <v>10</v>
      </c>
      <c r="I873" s="15"/>
      <c r="J873" s="15"/>
      <c r="K873" s="15"/>
      <c r="L873" s="16"/>
    </row>
    <row r="874">
      <c r="A874" s="20" t="s">
        <v>1762</v>
      </c>
      <c r="B874" s="20" t="s">
        <v>1763</v>
      </c>
      <c r="C874" s="10">
        <v>42.0</v>
      </c>
      <c r="D874" s="11">
        <v>45930.0</v>
      </c>
      <c r="E874" s="11">
        <v>45931.0</v>
      </c>
      <c r="F874" s="10" t="s">
        <v>24</v>
      </c>
      <c r="G874" s="10">
        <v>91.0</v>
      </c>
      <c r="H874" s="12">
        <f t="shared" si="1"/>
        <v>1</v>
      </c>
      <c r="I874" s="13"/>
      <c r="J874" s="13"/>
      <c r="K874" s="13"/>
      <c r="L874" s="14"/>
    </row>
    <row r="875">
      <c r="A875" s="20" t="s">
        <v>1764</v>
      </c>
      <c r="B875" s="20" t="s">
        <v>1765</v>
      </c>
      <c r="C875" s="10">
        <v>84.0</v>
      </c>
      <c r="D875" s="11">
        <v>45713.0</v>
      </c>
      <c r="E875" s="11">
        <v>45719.0</v>
      </c>
      <c r="F875" s="10" t="s">
        <v>27</v>
      </c>
      <c r="G875" s="10">
        <v>81.0</v>
      </c>
      <c r="H875" s="12">
        <f t="shared" si="1"/>
        <v>6</v>
      </c>
      <c r="I875" s="15"/>
      <c r="J875" s="15"/>
      <c r="K875" s="15"/>
      <c r="L875" s="16"/>
    </row>
    <row r="876">
      <c r="A876" s="20" t="s">
        <v>1766</v>
      </c>
      <c r="B876" s="20" t="s">
        <v>1767</v>
      </c>
      <c r="C876" s="10">
        <v>49.0</v>
      </c>
      <c r="D876" s="11">
        <v>45849.0</v>
      </c>
      <c r="E876" s="11">
        <v>45852.0</v>
      </c>
      <c r="F876" s="10" t="s">
        <v>17</v>
      </c>
      <c r="G876" s="10">
        <v>67.0</v>
      </c>
      <c r="H876" s="12">
        <f t="shared" si="1"/>
        <v>3</v>
      </c>
      <c r="I876" s="13"/>
      <c r="J876" s="13"/>
      <c r="K876" s="13"/>
      <c r="L876" s="14"/>
    </row>
    <row r="877">
      <c r="A877" s="20" t="s">
        <v>1768</v>
      </c>
      <c r="B877" s="20" t="s">
        <v>1769</v>
      </c>
      <c r="C877" s="10">
        <v>48.0</v>
      </c>
      <c r="D877" s="11">
        <v>45796.0</v>
      </c>
      <c r="E877" s="11">
        <v>45804.0</v>
      </c>
      <c r="F877" s="10" t="s">
        <v>24</v>
      </c>
      <c r="G877" s="10">
        <v>80.0</v>
      </c>
      <c r="H877" s="12">
        <f t="shared" si="1"/>
        <v>8</v>
      </c>
      <c r="I877" s="15"/>
      <c r="J877" s="15"/>
      <c r="K877" s="15"/>
      <c r="L877" s="16"/>
    </row>
    <row r="878">
      <c r="A878" s="20" t="s">
        <v>1770</v>
      </c>
      <c r="B878" s="20" t="s">
        <v>1771</v>
      </c>
      <c r="C878" s="10">
        <v>65.0</v>
      </c>
      <c r="D878" s="11">
        <v>45761.0</v>
      </c>
      <c r="E878" s="11">
        <v>45764.0</v>
      </c>
      <c r="F878" s="10" t="s">
        <v>24</v>
      </c>
      <c r="G878" s="10">
        <v>98.0</v>
      </c>
      <c r="H878" s="12">
        <f t="shared" si="1"/>
        <v>3</v>
      </c>
      <c r="I878" s="13"/>
      <c r="J878" s="13"/>
      <c r="K878" s="13"/>
      <c r="L878" s="14"/>
    </row>
    <row r="879">
      <c r="A879" s="20" t="s">
        <v>1772</v>
      </c>
      <c r="B879" s="20" t="s">
        <v>1773</v>
      </c>
      <c r="C879" s="10">
        <v>27.0</v>
      </c>
      <c r="D879" s="11">
        <v>45930.0</v>
      </c>
      <c r="E879" s="11">
        <v>45936.0</v>
      </c>
      <c r="F879" s="10" t="s">
        <v>24</v>
      </c>
      <c r="G879" s="10">
        <v>78.0</v>
      </c>
      <c r="H879" s="12">
        <f t="shared" si="1"/>
        <v>6</v>
      </c>
      <c r="I879" s="15"/>
      <c r="J879" s="15"/>
      <c r="K879" s="15"/>
      <c r="L879" s="16"/>
    </row>
    <row r="880">
      <c r="A880" s="20" t="s">
        <v>1774</v>
      </c>
      <c r="B880" s="20" t="s">
        <v>1775</v>
      </c>
      <c r="C880" s="10">
        <v>55.0</v>
      </c>
      <c r="D880" s="11">
        <v>45685.0</v>
      </c>
      <c r="E880" s="11">
        <v>45687.0</v>
      </c>
      <c r="F880" s="10" t="s">
        <v>17</v>
      </c>
      <c r="G880" s="10">
        <v>97.0</v>
      </c>
      <c r="H880" s="12">
        <f t="shared" si="1"/>
        <v>2</v>
      </c>
      <c r="I880" s="13"/>
      <c r="J880" s="13"/>
      <c r="K880" s="13"/>
      <c r="L880" s="14"/>
    </row>
    <row r="881">
      <c r="A881" s="20" t="s">
        <v>1776</v>
      </c>
      <c r="B881" s="20" t="s">
        <v>1777</v>
      </c>
      <c r="C881" s="10">
        <v>36.0</v>
      </c>
      <c r="D881" s="11">
        <v>45901.0</v>
      </c>
      <c r="E881" s="11">
        <v>45905.0</v>
      </c>
      <c r="F881" s="10" t="s">
        <v>24</v>
      </c>
      <c r="G881" s="10">
        <v>81.0</v>
      </c>
      <c r="H881" s="12">
        <f t="shared" si="1"/>
        <v>4</v>
      </c>
      <c r="I881" s="15"/>
      <c r="J881" s="15"/>
      <c r="K881" s="15"/>
      <c r="L881" s="16"/>
    </row>
    <row r="882">
      <c r="A882" s="20" t="s">
        <v>1778</v>
      </c>
      <c r="B882" s="20" t="s">
        <v>1779</v>
      </c>
      <c r="C882" s="10">
        <v>89.0</v>
      </c>
      <c r="D882" s="11">
        <v>45956.0</v>
      </c>
      <c r="E882" s="11">
        <v>45960.0</v>
      </c>
      <c r="F882" s="10" t="s">
        <v>27</v>
      </c>
      <c r="G882" s="10">
        <v>72.0</v>
      </c>
      <c r="H882" s="12">
        <f t="shared" si="1"/>
        <v>4</v>
      </c>
      <c r="I882" s="13"/>
      <c r="J882" s="13"/>
      <c r="K882" s="13"/>
      <c r="L882" s="14"/>
    </row>
    <row r="883">
      <c r="A883" s="20" t="s">
        <v>1780</v>
      </c>
      <c r="B883" s="20" t="s">
        <v>1781</v>
      </c>
      <c r="C883" s="10">
        <v>51.0</v>
      </c>
      <c r="D883" s="11">
        <v>45945.0</v>
      </c>
      <c r="E883" s="11">
        <v>45946.0</v>
      </c>
      <c r="F883" s="10" t="s">
        <v>17</v>
      </c>
      <c r="G883" s="10">
        <v>95.0</v>
      </c>
      <c r="H883" s="12">
        <f t="shared" si="1"/>
        <v>1</v>
      </c>
      <c r="I883" s="15"/>
      <c r="J883" s="15"/>
      <c r="K883" s="15"/>
      <c r="L883" s="16"/>
    </row>
    <row r="884">
      <c r="A884" s="20" t="s">
        <v>1782</v>
      </c>
      <c r="B884" s="20" t="s">
        <v>1783</v>
      </c>
      <c r="C884" s="10">
        <v>59.0</v>
      </c>
      <c r="D884" s="11">
        <v>45740.0</v>
      </c>
      <c r="E884" s="11">
        <v>45750.0</v>
      </c>
      <c r="F884" s="10" t="s">
        <v>17</v>
      </c>
      <c r="G884" s="10">
        <v>94.0</v>
      </c>
      <c r="H884" s="12">
        <f t="shared" si="1"/>
        <v>10</v>
      </c>
      <c r="I884" s="13"/>
      <c r="J884" s="13"/>
      <c r="K884" s="13"/>
      <c r="L884" s="14"/>
    </row>
    <row r="885">
      <c r="A885" s="20" t="s">
        <v>1784</v>
      </c>
      <c r="B885" s="20" t="s">
        <v>1785</v>
      </c>
      <c r="C885" s="10">
        <v>55.0</v>
      </c>
      <c r="D885" s="11">
        <v>45941.0</v>
      </c>
      <c r="E885" s="11">
        <v>45942.0</v>
      </c>
      <c r="F885" s="10" t="s">
        <v>24</v>
      </c>
      <c r="G885" s="10">
        <v>77.0</v>
      </c>
      <c r="H885" s="12">
        <f t="shared" si="1"/>
        <v>1</v>
      </c>
      <c r="I885" s="15"/>
      <c r="J885" s="15"/>
      <c r="K885" s="15"/>
      <c r="L885" s="16"/>
    </row>
    <row r="886">
      <c r="A886" s="20" t="s">
        <v>1786</v>
      </c>
      <c r="B886" s="20" t="s">
        <v>1787</v>
      </c>
      <c r="C886" s="10">
        <v>47.0</v>
      </c>
      <c r="D886" s="11">
        <v>45754.0</v>
      </c>
      <c r="E886" s="11">
        <v>45766.0</v>
      </c>
      <c r="F886" s="10" t="s">
        <v>31</v>
      </c>
      <c r="G886" s="10">
        <v>67.0</v>
      </c>
      <c r="H886" s="12">
        <f t="shared" si="1"/>
        <v>12</v>
      </c>
      <c r="I886" s="13"/>
      <c r="J886" s="13"/>
      <c r="K886" s="13"/>
      <c r="L886" s="14"/>
    </row>
    <row r="887">
      <c r="A887" s="20" t="s">
        <v>1788</v>
      </c>
      <c r="B887" s="20" t="s">
        <v>1789</v>
      </c>
      <c r="C887" s="10">
        <v>87.0</v>
      </c>
      <c r="D887" s="11">
        <v>45794.0</v>
      </c>
      <c r="E887" s="11">
        <v>45802.0</v>
      </c>
      <c r="F887" s="10" t="s">
        <v>31</v>
      </c>
      <c r="G887" s="10">
        <v>71.0</v>
      </c>
      <c r="H887" s="12">
        <f t="shared" si="1"/>
        <v>8</v>
      </c>
      <c r="I887" s="15"/>
      <c r="J887" s="15"/>
      <c r="K887" s="15"/>
      <c r="L887" s="16"/>
    </row>
    <row r="888">
      <c r="A888" s="20" t="s">
        <v>1790</v>
      </c>
      <c r="B888" s="20" t="s">
        <v>1791</v>
      </c>
      <c r="C888" s="10">
        <v>30.0</v>
      </c>
      <c r="D888" s="11">
        <v>45799.0</v>
      </c>
      <c r="E888" s="11">
        <v>45812.0</v>
      </c>
      <c r="F888" s="10" t="s">
        <v>31</v>
      </c>
      <c r="G888" s="10">
        <v>84.0</v>
      </c>
      <c r="H888" s="12">
        <f t="shared" si="1"/>
        <v>13</v>
      </c>
      <c r="I888" s="13"/>
      <c r="J888" s="13"/>
      <c r="K888" s="13"/>
      <c r="L888" s="14"/>
    </row>
    <row r="889">
      <c r="A889" s="20" t="s">
        <v>1792</v>
      </c>
      <c r="B889" s="20" t="s">
        <v>1793</v>
      </c>
      <c r="C889" s="10">
        <v>33.0</v>
      </c>
      <c r="D889" s="11">
        <v>45907.0</v>
      </c>
      <c r="E889" s="11">
        <v>45915.0</v>
      </c>
      <c r="F889" s="10" t="s">
        <v>24</v>
      </c>
      <c r="G889" s="10">
        <v>68.0</v>
      </c>
      <c r="H889" s="12">
        <f t="shared" si="1"/>
        <v>8</v>
      </c>
      <c r="I889" s="15"/>
      <c r="J889" s="15"/>
      <c r="K889" s="15"/>
      <c r="L889" s="16"/>
    </row>
    <row r="890">
      <c r="A890" s="20" t="s">
        <v>1794</v>
      </c>
      <c r="B890" s="20" t="s">
        <v>1795</v>
      </c>
      <c r="C890" s="10">
        <v>25.0</v>
      </c>
      <c r="D890" s="11">
        <v>46017.0</v>
      </c>
      <c r="E890" s="11">
        <v>46027.0</v>
      </c>
      <c r="F890" s="10" t="s">
        <v>31</v>
      </c>
      <c r="G890" s="10">
        <v>78.0</v>
      </c>
      <c r="H890" s="12">
        <f t="shared" si="1"/>
        <v>10</v>
      </c>
      <c r="I890" s="13"/>
      <c r="J890" s="13"/>
      <c r="K890" s="13"/>
      <c r="L890" s="14"/>
    </row>
    <row r="891">
      <c r="A891" s="20" t="s">
        <v>1796</v>
      </c>
      <c r="B891" s="20" t="s">
        <v>1797</v>
      </c>
      <c r="C891" s="10">
        <v>66.0</v>
      </c>
      <c r="D891" s="11">
        <v>45662.0</v>
      </c>
      <c r="E891" s="11">
        <v>45665.0</v>
      </c>
      <c r="F891" s="10" t="s">
        <v>31</v>
      </c>
      <c r="G891" s="10">
        <v>86.0</v>
      </c>
      <c r="H891" s="12">
        <f t="shared" si="1"/>
        <v>3</v>
      </c>
      <c r="I891" s="15"/>
      <c r="J891" s="15"/>
      <c r="K891" s="15"/>
      <c r="L891" s="16"/>
    </row>
    <row r="892">
      <c r="A892" s="20" t="s">
        <v>1798</v>
      </c>
      <c r="B892" s="20" t="s">
        <v>1799</v>
      </c>
      <c r="C892" s="10">
        <v>79.0</v>
      </c>
      <c r="D892" s="11">
        <v>45928.0</v>
      </c>
      <c r="E892" s="11">
        <v>45931.0</v>
      </c>
      <c r="F892" s="10" t="s">
        <v>27</v>
      </c>
      <c r="G892" s="10">
        <v>71.0</v>
      </c>
      <c r="H892" s="12">
        <f t="shared" si="1"/>
        <v>3</v>
      </c>
      <c r="I892" s="13"/>
      <c r="J892" s="13"/>
      <c r="K892" s="13"/>
      <c r="L892" s="14"/>
    </row>
    <row r="893">
      <c r="A893" s="20" t="s">
        <v>1800</v>
      </c>
      <c r="B893" s="20" t="s">
        <v>1801</v>
      </c>
      <c r="C893" s="10">
        <v>52.0</v>
      </c>
      <c r="D893" s="11">
        <v>45939.0</v>
      </c>
      <c r="E893" s="11">
        <v>45941.0</v>
      </c>
      <c r="F893" s="10" t="s">
        <v>31</v>
      </c>
      <c r="G893" s="10">
        <v>82.0</v>
      </c>
      <c r="H893" s="12">
        <f t="shared" si="1"/>
        <v>2</v>
      </c>
      <c r="I893" s="15"/>
      <c r="J893" s="15"/>
      <c r="K893" s="15"/>
      <c r="L893" s="16"/>
    </row>
    <row r="894">
      <c r="A894" s="20" t="s">
        <v>1802</v>
      </c>
      <c r="B894" s="20" t="s">
        <v>1803</v>
      </c>
      <c r="C894" s="10">
        <v>49.0</v>
      </c>
      <c r="D894" s="11">
        <v>45797.0</v>
      </c>
      <c r="E894" s="11">
        <v>45804.0</v>
      </c>
      <c r="F894" s="10" t="s">
        <v>31</v>
      </c>
      <c r="G894" s="10">
        <v>63.0</v>
      </c>
      <c r="H894" s="12">
        <f t="shared" si="1"/>
        <v>7</v>
      </c>
      <c r="I894" s="13"/>
      <c r="J894" s="13"/>
      <c r="K894" s="13"/>
      <c r="L894" s="14"/>
    </row>
    <row r="895">
      <c r="A895" s="20" t="s">
        <v>1804</v>
      </c>
      <c r="B895" s="20" t="s">
        <v>1805</v>
      </c>
      <c r="C895" s="10">
        <v>86.0</v>
      </c>
      <c r="D895" s="11">
        <v>45840.0</v>
      </c>
      <c r="E895" s="11">
        <v>45841.0</v>
      </c>
      <c r="F895" s="10" t="s">
        <v>31</v>
      </c>
      <c r="G895" s="10">
        <v>84.0</v>
      </c>
      <c r="H895" s="12">
        <f t="shared" si="1"/>
        <v>1</v>
      </c>
      <c r="I895" s="15"/>
      <c r="J895" s="15"/>
      <c r="K895" s="15"/>
      <c r="L895" s="16"/>
    </row>
    <row r="896">
      <c r="A896" s="20" t="s">
        <v>1806</v>
      </c>
      <c r="B896" s="20" t="s">
        <v>1249</v>
      </c>
      <c r="C896" s="10">
        <v>65.0</v>
      </c>
      <c r="D896" s="11">
        <v>45806.0</v>
      </c>
      <c r="E896" s="11">
        <v>45815.0</v>
      </c>
      <c r="F896" s="10" t="s">
        <v>17</v>
      </c>
      <c r="G896" s="10">
        <v>79.0</v>
      </c>
      <c r="H896" s="12">
        <f t="shared" si="1"/>
        <v>9</v>
      </c>
      <c r="I896" s="13"/>
      <c r="J896" s="13"/>
      <c r="K896" s="13"/>
      <c r="L896" s="14"/>
    </row>
    <row r="897">
      <c r="A897" s="20" t="s">
        <v>1807</v>
      </c>
      <c r="B897" s="20" t="s">
        <v>1808</v>
      </c>
      <c r="C897" s="10">
        <v>48.0</v>
      </c>
      <c r="D897" s="11">
        <v>45871.0</v>
      </c>
      <c r="E897" s="11">
        <v>45876.0</v>
      </c>
      <c r="F897" s="10" t="s">
        <v>31</v>
      </c>
      <c r="G897" s="10">
        <v>92.0</v>
      </c>
      <c r="H897" s="12">
        <f t="shared" si="1"/>
        <v>5</v>
      </c>
      <c r="I897" s="15"/>
      <c r="J897" s="15"/>
      <c r="K897" s="15"/>
      <c r="L897" s="16"/>
    </row>
    <row r="898">
      <c r="A898" s="20" t="s">
        <v>1809</v>
      </c>
      <c r="B898" s="20" t="s">
        <v>1810</v>
      </c>
      <c r="C898" s="10">
        <v>37.0</v>
      </c>
      <c r="D898" s="11">
        <v>45800.0</v>
      </c>
      <c r="E898" s="11">
        <v>45810.0</v>
      </c>
      <c r="F898" s="10" t="s">
        <v>27</v>
      </c>
      <c r="G898" s="10">
        <v>74.0</v>
      </c>
      <c r="H898" s="12">
        <f t="shared" si="1"/>
        <v>10</v>
      </c>
      <c r="I898" s="13"/>
      <c r="J898" s="13"/>
      <c r="K898" s="13"/>
      <c r="L898" s="14"/>
    </row>
    <row r="899">
      <c r="A899" s="20" t="s">
        <v>1811</v>
      </c>
      <c r="B899" s="20" t="s">
        <v>1812</v>
      </c>
      <c r="C899" s="10">
        <v>45.0</v>
      </c>
      <c r="D899" s="11">
        <v>45934.0</v>
      </c>
      <c r="E899" s="11">
        <v>45942.0</v>
      </c>
      <c r="F899" s="10" t="s">
        <v>27</v>
      </c>
      <c r="G899" s="10">
        <v>64.0</v>
      </c>
      <c r="H899" s="12">
        <f t="shared" si="1"/>
        <v>8</v>
      </c>
      <c r="I899" s="15"/>
      <c r="J899" s="15"/>
      <c r="K899" s="15"/>
      <c r="L899" s="16"/>
    </row>
    <row r="900">
      <c r="A900" s="20" t="s">
        <v>1813</v>
      </c>
      <c r="B900" s="20" t="s">
        <v>1814</v>
      </c>
      <c r="C900" s="10">
        <v>69.0</v>
      </c>
      <c r="D900" s="11">
        <v>46020.0</v>
      </c>
      <c r="E900" s="11">
        <v>46032.0</v>
      </c>
      <c r="F900" s="10" t="s">
        <v>27</v>
      </c>
      <c r="G900" s="10">
        <v>82.0</v>
      </c>
      <c r="H900" s="12">
        <f t="shared" si="1"/>
        <v>12</v>
      </c>
      <c r="I900" s="13"/>
      <c r="J900" s="13"/>
      <c r="K900" s="13"/>
      <c r="L900" s="14"/>
    </row>
    <row r="901">
      <c r="A901" s="20" t="s">
        <v>1815</v>
      </c>
      <c r="B901" s="20" t="s">
        <v>1816</v>
      </c>
      <c r="C901" s="10">
        <v>67.0</v>
      </c>
      <c r="D901" s="11">
        <v>45675.0</v>
      </c>
      <c r="E901" s="11">
        <v>45680.0</v>
      </c>
      <c r="F901" s="10" t="s">
        <v>24</v>
      </c>
      <c r="G901" s="10">
        <v>87.0</v>
      </c>
      <c r="H901" s="12">
        <f t="shared" si="1"/>
        <v>5</v>
      </c>
      <c r="I901" s="15"/>
      <c r="J901" s="15"/>
      <c r="K901" s="15"/>
      <c r="L901" s="16"/>
    </row>
    <row r="902">
      <c r="A902" s="20" t="s">
        <v>1817</v>
      </c>
      <c r="B902" s="20" t="s">
        <v>1818</v>
      </c>
      <c r="C902" s="10">
        <v>85.0</v>
      </c>
      <c r="D902" s="11">
        <v>45808.0</v>
      </c>
      <c r="E902" s="11">
        <v>45811.0</v>
      </c>
      <c r="F902" s="10" t="s">
        <v>31</v>
      </c>
      <c r="G902" s="10">
        <v>99.0</v>
      </c>
      <c r="H902" s="12">
        <f t="shared" si="1"/>
        <v>3</v>
      </c>
      <c r="I902" s="13"/>
      <c r="J902" s="13"/>
      <c r="K902" s="13"/>
      <c r="L902" s="14"/>
    </row>
    <row r="903">
      <c r="A903" s="20" t="s">
        <v>1819</v>
      </c>
      <c r="B903" s="20" t="s">
        <v>1820</v>
      </c>
      <c r="C903" s="10">
        <v>9.0</v>
      </c>
      <c r="D903" s="11">
        <v>45837.0</v>
      </c>
      <c r="E903" s="11">
        <v>45838.0</v>
      </c>
      <c r="F903" s="10" t="s">
        <v>27</v>
      </c>
      <c r="G903" s="10">
        <v>67.0</v>
      </c>
      <c r="H903" s="12">
        <f t="shared" si="1"/>
        <v>1</v>
      </c>
      <c r="I903" s="15"/>
      <c r="J903" s="15"/>
      <c r="K903" s="15"/>
      <c r="L903" s="16"/>
    </row>
    <row r="904">
      <c r="A904" s="20" t="s">
        <v>1821</v>
      </c>
      <c r="B904" s="20" t="s">
        <v>1822</v>
      </c>
      <c r="C904" s="10">
        <v>74.0</v>
      </c>
      <c r="D904" s="11">
        <v>45849.0</v>
      </c>
      <c r="E904" s="11">
        <v>45854.0</v>
      </c>
      <c r="F904" s="10" t="s">
        <v>27</v>
      </c>
      <c r="G904" s="10">
        <v>96.0</v>
      </c>
      <c r="H904" s="12">
        <f t="shared" si="1"/>
        <v>5</v>
      </c>
      <c r="I904" s="13"/>
      <c r="J904" s="13"/>
      <c r="K904" s="13"/>
      <c r="L904" s="14"/>
    </row>
    <row r="905">
      <c r="A905" s="20" t="s">
        <v>1823</v>
      </c>
      <c r="B905" s="20" t="s">
        <v>1824</v>
      </c>
      <c r="C905" s="10">
        <v>55.0</v>
      </c>
      <c r="D905" s="11">
        <v>45894.0</v>
      </c>
      <c r="E905" s="11">
        <v>45900.0</v>
      </c>
      <c r="F905" s="10" t="s">
        <v>24</v>
      </c>
      <c r="G905" s="10">
        <v>88.0</v>
      </c>
      <c r="H905" s="12">
        <f t="shared" si="1"/>
        <v>6</v>
      </c>
      <c r="I905" s="15"/>
      <c r="J905" s="15"/>
      <c r="K905" s="15"/>
      <c r="L905" s="16"/>
    </row>
    <row r="906">
      <c r="A906" s="20" t="s">
        <v>1825</v>
      </c>
      <c r="B906" s="20" t="s">
        <v>1826</v>
      </c>
      <c r="C906" s="10">
        <v>68.0</v>
      </c>
      <c r="D906" s="11">
        <v>45716.0</v>
      </c>
      <c r="E906" s="11">
        <v>45718.0</v>
      </c>
      <c r="F906" s="10" t="s">
        <v>27</v>
      </c>
      <c r="G906" s="10">
        <v>60.0</v>
      </c>
      <c r="H906" s="12">
        <f t="shared" si="1"/>
        <v>2</v>
      </c>
      <c r="I906" s="13"/>
      <c r="J906" s="13"/>
      <c r="K906" s="13"/>
      <c r="L906" s="14"/>
    </row>
    <row r="907">
      <c r="A907" s="20" t="s">
        <v>1827</v>
      </c>
      <c r="B907" s="20" t="s">
        <v>1828</v>
      </c>
      <c r="C907" s="10">
        <v>59.0</v>
      </c>
      <c r="D907" s="11">
        <v>45687.0</v>
      </c>
      <c r="E907" s="11">
        <v>45698.0</v>
      </c>
      <c r="F907" s="10" t="s">
        <v>24</v>
      </c>
      <c r="G907" s="10">
        <v>87.0</v>
      </c>
      <c r="H907" s="12">
        <f t="shared" si="1"/>
        <v>11</v>
      </c>
      <c r="I907" s="15"/>
      <c r="J907" s="15"/>
      <c r="K907" s="15"/>
      <c r="L907" s="16"/>
    </row>
    <row r="908">
      <c r="A908" s="20" t="s">
        <v>1829</v>
      </c>
      <c r="B908" s="20" t="s">
        <v>1830</v>
      </c>
      <c r="C908" s="10">
        <v>75.0</v>
      </c>
      <c r="D908" s="11">
        <v>45747.0</v>
      </c>
      <c r="E908" s="11">
        <v>45760.0</v>
      </c>
      <c r="F908" s="10" t="s">
        <v>24</v>
      </c>
      <c r="G908" s="10">
        <v>67.0</v>
      </c>
      <c r="H908" s="12">
        <f t="shared" si="1"/>
        <v>13</v>
      </c>
      <c r="I908" s="13"/>
      <c r="J908" s="13"/>
      <c r="K908" s="13"/>
      <c r="L908" s="14"/>
    </row>
    <row r="909">
      <c r="A909" s="20" t="s">
        <v>1831</v>
      </c>
      <c r="B909" s="20" t="s">
        <v>1832</v>
      </c>
      <c r="C909" s="10">
        <v>62.0</v>
      </c>
      <c r="D909" s="11">
        <v>45877.0</v>
      </c>
      <c r="E909" s="11">
        <v>45887.0</v>
      </c>
      <c r="F909" s="10" t="s">
        <v>31</v>
      </c>
      <c r="G909" s="10">
        <v>89.0</v>
      </c>
      <c r="H909" s="12">
        <f t="shared" si="1"/>
        <v>10</v>
      </c>
      <c r="I909" s="15"/>
      <c r="J909" s="15"/>
      <c r="K909" s="15"/>
      <c r="L909" s="16"/>
    </row>
    <row r="910">
      <c r="A910" s="20" t="s">
        <v>1833</v>
      </c>
      <c r="B910" s="20" t="s">
        <v>1834</v>
      </c>
      <c r="C910" s="10">
        <v>72.0</v>
      </c>
      <c r="D910" s="11">
        <v>45880.0</v>
      </c>
      <c r="E910" s="11">
        <v>45890.0</v>
      </c>
      <c r="F910" s="10" t="s">
        <v>24</v>
      </c>
      <c r="G910" s="10">
        <v>80.0</v>
      </c>
      <c r="H910" s="12">
        <f t="shared" si="1"/>
        <v>10</v>
      </c>
      <c r="I910" s="13"/>
      <c r="J910" s="13"/>
      <c r="K910" s="13"/>
      <c r="L910" s="14"/>
    </row>
    <row r="911">
      <c r="A911" s="20" t="s">
        <v>1835</v>
      </c>
      <c r="B911" s="20" t="s">
        <v>1836</v>
      </c>
      <c r="C911" s="10">
        <v>55.0</v>
      </c>
      <c r="D911" s="11">
        <v>45819.0</v>
      </c>
      <c r="E911" s="11">
        <v>45826.0</v>
      </c>
      <c r="F911" s="10" t="s">
        <v>24</v>
      </c>
      <c r="G911" s="10">
        <v>90.0</v>
      </c>
      <c r="H911" s="12">
        <f t="shared" si="1"/>
        <v>7</v>
      </c>
      <c r="I911" s="15"/>
      <c r="J911" s="15"/>
      <c r="K911" s="15"/>
      <c r="L911" s="16"/>
    </row>
    <row r="912">
      <c r="A912" s="20" t="s">
        <v>1837</v>
      </c>
      <c r="B912" s="20" t="s">
        <v>1838</v>
      </c>
      <c r="C912" s="10">
        <v>51.0</v>
      </c>
      <c r="D912" s="11">
        <v>45733.0</v>
      </c>
      <c r="E912" s="11">
        <v>45734.0</v>
      </c>
      <c r="F912" s="10" t="s">
        <v>27</v>
      </c>
      <c r="G912" s="10">
        <v>81.0</v>
      </c>
      <c r="H912" s="12">
        <f t="shared" si="1"/>
        <v>1</v>
      </c>
      <c r="I912" s="13"/>
      <c r="J912" s="13"/>
      <c r="K912" s="13"/>
      <c r="L912" s="14"/>
    </row>
    <row r="913">
      <c r="A913" s="20" t="s">
        <v>1839</v>
      </c>
      <c r="B913" s="20" t="s">
        <v>1840</v>
      </c>
      <c r="C913" s="10">
        <v>39.0</v>
      </c>
      <c r="D913" s="11">
        <v>45768.0</v>
      </c>
      <c r="E913" s="11">
        <v>45769.0</v>
      </c>
      <c r="F913" s="10" t="s">
        <v>27</v>
      </c>
      <c r="G913" s="10">
        <v>60.0</v>
      </c>
      <c r="H913" s="12">
        <f t="shared" si="1"/>
        <v>1</v>
      </c>
      <c r="I913" s="15"/>
      <c r="J913" s="15"/>
      <c r="K913" s="15"/>
      <c r="L913" s="16"/>
    </row>
    <row r="914">
      <c r="A914" s="20" t="s">
        <v>1841</v>
      </c>
      <c r="B914" s="20" t="s">
        <v>1842</v>
      </c>
      <c r="C914" s="10">
        <v>62.0</v>
      </c>
      <c r="D914" s="11">
        <v>45839.0</v>
      </c>
      <c r="E914" s="11">
        <v>45849.0</v>
      </c>
      <c r="F914" s="10" t="s">
        <v>17</v>
      </c>
      <c r="G914" s="10">
        <v>80.0</v>
      </c>
      <c r="H914" s="12">
        <f t="shared" si="1"/>
        <v>10</v>
      </c>
      <c r="I914" s="13"/>
      <c r="J914" s="13"/>
      <c r="K914" s="13"/>
      <c r="L914" s="14"/>
    </row>
    <row r="915">
      <c r="A915" s="20" t="s">
        <v>1843</v>
      </c>
      <c r="B915" s="20" t="s">
        <v>1844</v>
      </c>
      <c r="C915" s="10">
        <v>78.0</v>
      </c>
      <c r="D915" s="11">
        <v>45679.0</v>
      </c>
      <c r="E915" s="11">
        <v>45685.0</v>
      </c>
      <c r="F915" s="10" t="s">
        <v>27</v>
      </c>
      <c r="G915" s="10">
        <v>94.0</v>
      </c>
      <c r="H915" s="12">
        <f t="shared" si="1"/>
        <v>6</v>
      </c>
      <c r="I915" s="15"/>
      <c r="J915" s="15"/>
      <c r="K915" s="15"/>
      <c r="L915" s="16"/>
    </row>
    <row r="916">
      <c r="A916" s="20" t="s">
        <v>1845</v>
      </c>
      <c r="B916" s="20" t="s">
        <v>1846</v>
      </c>
      <c r="C916" s="10">
        <v>79.0</v>
      </c>
      <c r="D916" s="11">
        <v>45847.0</v>
      </c>
      <c r="E916" s="11">
        <v>45848.0</v>
      </c>
      <c r="F916" s="10" t="s">
        <v>31</v>
      </c>
      <c r="G916" s="10">
        <v>76.0</v>
      </c>
      <c r="H916" s="12">
        <f t="shared" si="1"/>
        <v>1</v>
      </c>
      <c r="I916" s="13"/>
      <c r="J916" s="13"/>
      <c r="K916" s="13"/>
      <c r="L916" s="14"/>
    </row>
    <row r="917">
      <c r="A917" s="20" t="s">
        <v>1847</v>
      </c>
      <c r="B917" s="20" t="s">
        <v>1848</v>
      </c>
      <c r="C917" s="10">
        <v>89.0</v>
      </c>
      <c r="D917" s="11">
        <v>45802.0</v>
      </c>
      <c r="E917" s="11">
        <v>45808.0</v>
      </c>
      <c r="F917" s="10" t="s">
        <v>27</v>
      </c>
      <c r="G917" s="10">
        <v>76.0</v>
      </c>
      <c r="H917" s="12">
        <f t="shared" si="1"/>
        <v>6</v>
      </c>
      <c r="I917" s="15"/>
      <c r="J917" s="15"/>
      <c r="K917" s="15"/>
      <c r="L917" s="16"/>
    </row>
    <row r="918">
      <c r="A918" s="20" t="s">
        <v>1849</v>
      </c>
      <c r="B918" s="20" t="s">
        <v>1850</v>
      </c>
      <c r="C918" s="10">
        <v>77.0</v>
      </c>
      <c r="D918" s="11">
        <v>45919.0</v>
      </c>
      <c r="E918" s="11">
        <v>45922.0</v>
      </c>
      <c r="F918" s="10" t="s">
        <v>27</v>
      </c>
      <c r="G918" s="10">
        <v>73.0</v>
      </c>
      <c r="H918" s="12">
        <f t="shared" si="1"/>
        <v>3</v>
      </c>
      <c r="I918" s="13"/>
      <c r="J918" s="13"/>
      <c r="K918" s="13"/>
      <c r="L918" s="14"/>
    </row>
    <row r="919">
      <c r="A919" s="20" t="s">
        <v>1851</v>
      </c>
      <c r="B919" s="20" t="s">
        <v>1852</v>
      </c>
      <c r="C919" s="10">
        <v>71.0</v>
      </c>
      <c r="D919" s="11">
        <v>45800.0</v>
      </c>
      <c r="E919" s="11">
        <v>45806.0</v>
      </c>
      <c r="F919" s="10" t="s">
        <v>27</v>
      </c>
      <c r="G919" s="10">
        <v>86.0</v>
      </c>
      <c r="H919" s="12">
        <f t="shared" si="1"/>
        <v>6</v>
      </c>
      <c r="I919" s="15"/>
      <c r="J919" s="15"/>
      <c r="K919" s="15"/>
      <c r="L919" s="16"/>
    </row>
    <row r="920">
      <c r="A920" s="20" t="s">
        <v>1853</v>
      </c>
      <c r="B920" s="20" t="s">
        <v>1854</v>
      </c>
      <c r="C920" s="10">
        <v>12.0</v>
      </c>
      <c r="D920" s="11">
        <v>45902.0</v>
      </c>
      <c r="E920" s="11">
        <v>45910.0</v>
      </c>
      <c r="F920" s="10" t="s">
        <v>27</v>
      </c>
      <c r="G920" s="10">
        <v>94.0</v>
      </c>
      <c r="H920" s="12">
        <f t="shared" si="1"/>
        <v>8</v>
      </c>
      <c r="I920" s="13"/>
      <c r="J920" s="13"/>
      <c r="K920" s="13"/>
      <c r="L920" s="14"/>
    </row>
    <row r="921">
      <c r="A921" s="20" t="s">
        <v>1855</v>
      </c>
      <c r="B921" s="20" t="s">
        <v>1856</v>
      </c>
      <c r="C921" s="10">
        <v>59.0</v>
      </c>
      <c r="D921" s="11">
        <v>45854.0</v>
      </c>
      <c r="E921" s="11">
        <v>45860.0</v>
      </c>
      <c r="F921" s="10" t="s">
        <v>17</v>
      </c>
      <c r="G921" s="10">
        <v>82.0</v>
      </c>
      <c r="H921" s="12">
        <f t="shared" si="1"/>
        <v>6</v>
      </c>
      <c r="I921" s="15"/>
      <c r="J921" s="15"/>
      <c r="K921" s="15"/>
      <c r="L921" s="16"/>
    </row>
    <row r="922">
      <c r="A922" s="20" t="s">
        <v>1857</v>
      </c>
      <c r="B922" s="20" t="s">
        <v>1858</v>
      </c>
      <c r="C922" s="10">
        <v>88.0</v>
      </c>
      <c r="D922" s="11">
        <v>45683.0</v>
      </c>
      <c r="E922" s="11">
        <v>45688.0</v>
      </c>
      <c r="F922" s="10" t="s">
        <v>17</v>
      </c>
      <c r="G922" s="10">
        <v>85.0</v>
      </c>
      <c r="H922" s="12">
        <f t="shared" si="1"/>
        <v>5</v>
      </c>
      <c r="I922" s="13"/>
      <c r="J922" s="13"/>
      <c r="K922" s="13"/>
      <c r="L922" s="14"/>
    </row>
    <row r="923">
      <c r="A923" s="20" t="s">
        <v>1859</v>
      </c>
      <c r="B923" s="20" t="s">
        <v>1860</v>
      </c>
      <c r="C923" s="10">
        <v>19.0</v>
      </c>
      <c r="D923" s="11">
        <v>45855.0</v>
      </c>
      <c r="E923" s="11">
        <v>45866.0</v>
      </c>
      <c r="F923" s="10" t="s">
        <v>17</v>
      </c>
      <c r="G923" s="10">
        <v>77.0</v>
      </c>
      <c r="H923" s="12">
        <f t="shared" si="1"/>
        <v>11</v>
      </c>
      <c r="I923" s="15"/>
      <c r="J923" s="15"/>
      <c r="K923" s="15"/>
      <c r="L923" s="16"/>
    </row>
    <row r="924">
      <c r="A924" s="20" t="s">
        <v>1861</v>
      </c>
      <c r="B924" s="20" t="s">
        <v>1862</v>
      </c>
      <c r="C924" s="10">
        <v>3.0</v>
      </c>
      <c r="D924" s="11">
        <v>45906.0</v>
      </c>
      <c r="E924" s="11">
        <v>45920.0</v>
      </c>
      <c r="F924" s="10" t="s">
        <v>27</v>
      </c>
      <c r="G924" s="10">
        <v>73.0</v>
      </c>
      <c r="H924" s="12">
        <f t="shared" si="1"/>
        <v>14</v>
      </c>
      <c r="I924" s="13"/>
      <c r="J924" s="13"/>
      <c r="K924" s="13"/>
      <c r="L924" s="14"/>
    </row>
    <row r="925">
      <c r="A925" s="20" t="s">
        <v>1863</v>
      </c>
      <c r="B925" s="20" t="s">
        <v>1864</v>
      </c>
      <c r="C925" s="10">
        <v>12.0</v>
      </c>
      <c r="D925" s="11">
        <v>45701.0</v>
      </c>
      <c r="E925" s="11">
        <v>45708.0</v>
      </c>
      <c r="F925" s="10" t="s">
        <v>24</v>
      </c>
      <c r="G925" s="10">
        <v>74.0</v>
      </c>
      <c r="H925" s="12">
        <f t="shared" si="1"/>
        <v>7</v>
      </c>
      <c r="I925" s="15"/>
      <c r="J925" s="15"/>
      <c r="K925" s="15"/>
      <c r="L925" s="16"/>
    </row>
    <row r="926">
      <c r="A926" s="20" t="s">
        <v>1865</v>
      </c>
      <c r="B926" s="20" t="s">
        <v>1866</v>
      </c>
      <c r="C926" s="10">
        <v>18.0</v>
      </c>
      <c r="D926" s="11">
        <v>45896.0</v>
      </c>
      <c r="E926" s="11">
        <v>45908.0</v>
      </c>
      <c r="F926" s="10" t="s">
        <v>24</v>
      </c>
      <c r="G926" s="10">
        <v>94.0</v>
      </c>
      <c r="H926" s="12">
        <f t="shared" si="1"/>
        <v>12</v>
      </c>
      <c r="I926" s="13"/>
      <c r="J926" s="13"/>
      <c r="K926" s="13"/>
      <c r="L926" s="14"/>
    </row>
    <row r="927">
      <c r="A927" s="20" t="s">
        <v>1867</v>
      </c>
      <c r="B927" s="20" t="s">
        <v>1868</v>
      </c>
      <c r="C927" s="10">
        <v>80.0</v>
      </c>
      <c r="D927" s="11">
        <v>45757.0</v>
      </c>
      <c r="E927" s="11">
        <v>45760.0</v>
      </c>
      <c r="F927" s="10" t="s">
        <v>24</v>
      </c>
      <c r="G927" s="10">
        <v>91.0</v>
      </c>
      <c r="H927" s="12">
        <f t="shared" si="1"/>
        <v>3</v>
      </c>
      <c r="I927" s="15"/>
      <c r="J927" s="15"/>
      <c r="K927" s="15"/>
      <c r="L927" s="16"/>
    </row>
    <row r="928">
      <c r="A928" s="20" t="s">
        <v>1869</v>
      </c>
      <c r="B928" s="20" t="s">
        <v>1021</v>
      </c>
      <c r="C928" s="10">
        <v>47.0</v>
      </c>
      <c r="D928" s="11">
        <v>46017.0</v>
      </c>
      <c r="E928" s="11">
        <v>46025.0</v>
      </c>
      <c r="F928" s="10" t="s">
        <v>31</v>
      </c>
      <c r="G928" s="10">
        <v>76.0</v>
      </c>
      <c r="H928" s="12">
        <f t="shared" si="1"/>
        <v>8</v>
      </c>
      <c r="I928" s="13"/>
      <c r="J928" s="13"/>
      <c r="K928" s="13"/>
      <c r="L928" s="14"/>
    </row>
    <row r="929">
      <c r="A929" s="20" t="s">
        <v>1870</v>
      </c>
      <c r="B929" s="20" t="s">
        <v>1871</v>
      </c>
      <c r="C929" s="10">
        <v>70.0</v>
      </c>
      <c r="D929" s="11">
        <v>45707.0</v>
      </c>
      <c r="E929" s="11">
        <v>45708.0</v>
      </c>
      <c r="F929" s="10" t="s">
        <v>24</v>
      </c>
      <c r="G929" s="10">
        <v>94.0</v>
      </c>
      <c r="H929" s="12">
        <f t="shared" si="1"/>
        <v>1</v>
      </c>
      <c r="I929" s="15"/>
      <c r="J929" s="15"/>
      <c r="K929" s="15"/>
      <c r="L929" s="16"/>
    </row>
    <row r="930">
      <c r="A930" s="20" t="s">
        <v>1872</v>
      </c>
      <c r="B930" s="20" t="s">
        <v>1873</v>
      </c>
      <c r="C930" s="10">
        <v>31.0</v>
      </c>
      <c r="D930" s="11">
        <v>45798.0</v>
      </c>
      <c r="E930" s="11">
        <v>45804.0</v>
      </c>
      <c r="F930" s="10" t="s">
        <v>31</v>
      </c>
      <c r="G930" s="10">
        <v>73.0</v>
      </c>
      <c r="H930" s="12">
        <f t="shared" si="1"/>
        <v>6</v>
      </c>
      <c r="I930" s="13"/>
      <c r="J930" s="13"/>
      <c r="K930" s="13"/>
      <c r="L930" s="14"/>
    </row>
    <row r="931">
      <c r="A931" s="20" t="s">
        <v>1874</v>
      </c>
      <c r="B931" s="20" t="s">
        <v>1875</v>
      </c>
      <c r="C931" s="10">
        <v>36.0</v>
      </c>
      <c r="D931" s="11">
        <v>45896.0</v>
      </c>
      <c r="E931" s="11">
        <v>45910.0</v>
      </c>
      <c r="F931" s="10" t="s">
        <v>31</v>
      </c>
      <c r="G931" s="10">
        <v>63.0</v>
      </c>
      <c r="H931" s="12">
        <f t="shared" si="1"/>
        <v>14</v>
      </c>
      <c r="I931" s="15"/>
      <c r="J931" s="15"/>
      <c r="K931" s="15"/>
      <c r="L931" s="16"/>
    </row>
    <row r="932">
      <c r="A932" s="20" t="s">
        <v>1876</v>
      </c>
      <c r="B932" s="20" t="s">
        <v>1877</v>
      </c>
      <c r="C932" s="10">
        <v>39.0</v>
      </c>
      <c r="D932" s="11">
        <v>45865.0</v>
      </c>
      <c r="E932" s="11">
        <v>45877.0</v>
      </c>
      <c r="F932" s="10" t="s">
        <v>24</v>
      </c>
      <c r="G932" s="10">
        <v>75.0</v>
      </c>
      <c r="H932" s="12">
        <f t="shared" si="1"/>
        <v>12</v>
      </c>
      <c r="I932" s="13"/>
      <c r="J932" s="13"/>
      <c r="K932" s="13"/>
      <c r="L932" s="14"/>
    </row>
    <row r="933">
      <c r="A933" s="20" t="s">
        <v>1878</v>
      </c>
      <c r="B933" s="20" t="s">
        <v>1879</v>
      </c>
      <c r="C933" s="10">
        <v>61.0</v>
      </c>
      <c r="D933" s="11">
        <v>46003.0</v>
      </c>
      <c r="E933" s="11">
        <v>46015.0</v>
      </c>
      <c r="F933" s="10" t="s">
        <v>31</v>
      </c>
      <c r="G933" s="10">
        <v>91.0</v>
      </c>
      <c r="H933" s="12">
        <f t="shared" si="1"/>
        <v>12</v>
      </c>
      <c r="I933" s="15"/>
      <c r="J933" s="15"/>
      <c r="K933" s="15"/>
      <c r="L933" s="16"/>
    </row>
    <row r="934">
      <c r="A934" s="20" t="s">
        <v>1880</v>
      </c>
      <c r="B934" s="20" t="s">
        <v>1881</v>
      </c>
      <c r="C934" s="10">
        <v>65.0</v>
      </c>
      <c r="D934" s="11">
        <v>45916.0</v>
      </c>
      <c r="E934" s="11">
        <v>45922.0</v>
      </c>
      <c r="F934" s="10" t="s">
        <v>24</v>
      </c>
      <c r="G934" s="10">
        <v>67.0</v>
      </c>
      <c r="H934" s="12">
        <f t="shared" si="1"/>
        <v>6</v>
      </c>
      <c r="I934" s="13"/>
      <c r="J934" s="13"/>
      <c r="K934" s="13"/>
      <c r="L934" s="14"/>
    </row>
    <row r="935">
      <c r="A935" s="20" t="s">
        <v>1882</v>
      </c>
      <c r="B935" s="20" t="s">
        <v>1883</v>
      </c>
      <c r="C935" s="10">
        <v>23.0</v>
      </c>
      <c r="D935" s="11">
        <v>45828.0</v>
      </c>
      <c r="E935" s="11">
        <v>45837.0</v>
      </c>
      <c r="F935" s="10" t="s">
        <v>24</v>
      </c>
      <c r="G935" s="10">
        <v>98.0</v>
      </c>
      <c r="H935" s="12">
        <f t="shared" si="1"/>
        <v>9</v>
      </c>
      <c r="I935" s="15"/>
      <c r="J935" s="15"/>
      <c r="K935" s="15"/>
      <c r="L935" s="16"/>
    </row>
    <row r="936">
      <c r="A936" s="20" t="s">
        <v>1884</v>
      </c>
      <c r="B936" s="20" t="s">
        <v>1885</v>
      </c>
      <c r="C936" s="10">
        <v>44.0</v>
      </c>
      <c r="D936" s="11">
        <v>45921.0</v>
      </c>
      <c r="E936" s="11">
        <v>45928.0</v>
      </c>
      <c r="F936" s="10" t="s">
        <v>17</v>
      </c>
      <c r="G936" s="10">
        <v>98.0</v>
      </c>
      <c r="H936" s="12">
        <f t="shared" si="1"/>
        <v>7</v>
      </c>
      <c r="I936" s="13"/>
      <c r="J936" s="13"/>
      <c r="K936" s="13"/>
      <c r="L936" s="14"/>
    </row>
    <row r="937">
      <c r="A937" s="20" t="s">
        <v>1886</v>
      </c>
      <c r="B937" s="20" t="s">
        <v>1887</v>
      </c>
      <c r="C937" s="10">
        <v>56.0</v>
      </c>
      <c r="D937" s="11">
        <v>45943.0</v>
      </c>
      <c r="E937" s="11">
        <v>45953.0</v>
      </c>
      <c r="F937" s="10" t="s">
        <v>31</v>
      </c>
      <c r="G937" s="10">
        <v>97.0</v>
      </c>
      <c r="H937" s="12">
        <f t="shared" si="1"/>
        <v>10</v>
      </c>
      <c r="I937" s="15"/>
      <c r="J937" s="15"/>
      <c r="K937" s="15"/>
      <c r="L937" s="16"/>
    </row>
    <row r="938">
      <c r="A938" s="20" t="s">
        <v>1888</v>
      </c>
      <c r="B938" s="20" t="s">
        <v>1889</v>
      </c>
      <c r="C938" s="10">
        <v>17.0</v>
      </c>
      <c r="D938" s="11">
        <v>45854.0</v>
      </c>
      <c r="E938" s="11">
        <v>45859.0</v>
      </c>
      <c r="F938" s="10" t="s">
        <v>17</v>
      </c>
      <c r="G938" s="10">
        <v>88.0</v>
      </c>
      <c r="H938" s="12">
        <f t="shared" si="1"/>
        <v>5</v>
      </c>
      <c r="I938" s="13"/>
      <c r="J938" s="13"/>
      <c r="K938" s="13"/>
      <c r="L938" s="14"/>
    </row>
    <row r="939">
      <c r="A939" s="20" t="s">
        <v>1890</v>
      </c>
      <c r="B939" s="20" t="s">
        <v>1891</v>
      </c>
      <c r="C939" s="10">
        <v>38.0</v>
      </c>
      <c r="D939" s="11">
        <v>45755.0</v>
      </c>
      <c r="E939" s="11">
        <v>45766.0</v>
      </c>
      <c r="F939" s="10" t="s">
        <v>31</v>
      </c>
      <c r="G939" s="10">
        <v>82.0</v>
      </c>
      <c r="H939" s="12">
        <f t="shared" si="1"/>
        <v>11</v>
      </c>
      <c r="I939" s="15"/>
      <c r="J939" s="15"/>
      <c r="K939" s="15"/>
      <c r="L939" s="16"/>
    </row>
    <row r="940">
      <c r="A940" s="20" t="s">
        <v>1892</v>
      </c>
      <c r="B940" s="20" t="s">
        <v>1893</v>
      </c>
      <c r="C940" s="10">
        <v>68.0</v>
      </c>
      <c r="D940" s="11">
        <v>45779.0</v>
      </c>
      <c r="E940" s="11">
        <v>45792.0</v>
      </c>
      <c r="F940" s="10" t="s">
        <v>17</v>
      </c>
      <c r="G940" s="10">
        <v>63.0</v>
      </c>
      <c r="H940" s="12">
        <f t="shared" si="1"/>
        <v>13</v>
      </c>
      <c r="I940" s="13"/>
      <c r="J940" s="13"/>
      <c r="K940" s="13"/>
      <c r="L940" s="14"/>
    </row>
    <row r="941">
      <c r="A941" s="20" t="s">
        <v>1894</v>
      </c>
      <c r="B941" s="20" t="s">
        <v>1895</v>
      </c>
      <c r="C941" s="10">
        <v>22.0</v>
      </c>
      <c r="D941" s="11">
        <v>45945.0</v>
      </c>
      <c r="E941" s="11">
        <v>45955.0</v>
      </c>
      <c r="F941" s="10" t="s">
        <v>17</v>
      </c>
      <c r="G941" s="10">
        <v>77.0</v>
      </c>
      <c r="H941" s="12">
        <f t="shared" si="1"/>
        <v>10</v>
      </c>
      <c r="I941" s="15"/>
      <c r="J941" s="15"/>
      <c r="K941" s="15"/>
      <c r="L941" s="16"/>
    </row>
    <row r="942">
      <c r="A942" s="20" t="s">
        <v>1896</v>
      </c>
      <c r="B942" s="20" t="s">
        <v>1897</v>
      </c>
      <c r="C942" s="10">
        <v>14.0</v>
      </c>
      <c r="D942" s="11">
        <v>45753.0</v>
      </c>
      <c r="E942" s="11">
        <v>45762.0</v>
      </c>
      <c r="F942" s="10" t="s">
        <v>31</v>
      </c>
      <c r="G942" s="10">
        <v>96.0</v>
      </c>
      <c r="H942" s="12">
        <f t="shared" si="1"/>
        <v>9</v>
      </c>
      <c r="I942" s="13"/>
      <c r="J942" s="13"/>
      <c r="K942" s="13"/>
      <c r="L942" s="14"/>
    </row>
    <row r="943">
      <c r="A943" s="20" t="s">
        <v>1898</v>
      </c>
      <c r="B943" s="20" t="s">
        <v>1899</v>
      </c>
      <c r="C943" s="10">
        <v>73.0</v>
      </c>
      <c r="D943" s="11">
        <v>45663.0</v>
      </c>
      <c r="E943" s="11">
        <v>45671.0</v>
      </c>
      <c r="F943" s="10" t="s">
        <v>31</v>
      </c>
      <c r="G943" s="10">
        <v>62.0</v>
      </c>
      <c r="H943" s="12">
        <f t="shared" si="1"/>
        <v>8</v>
      </c>
      <c r="I943" s="15"/>
      <c r="J943" s="15"/>
      <c r="K943" s="15"/>
      <c r="L943" s="16"/>
    </row>
    <row r="944">
      <c r="A944" s="20" t="s">
        <v>1900</v>
      </c>
      <c r="B944" s="20" t="s">
        <v>1901</v>
      </c>
      <c r="C944" s="10">
        <v>10.0</v>
      </c>
      <c r="D944" s="11">
        <v>45753.0</v>
      </c>
      <c r="E944" s="11">
        <v>45757.0</v>
      </c>
      <c r="F944" s="10" t="s">
        <v>24</v>
      </c>
      <c r="G944" s="10">
        <v>63.0</v>
      </c>
      <c r="H944" s="12">
        <f t="shared" si="1"/>
        <v>4</v>
      </c>
      <c r="I944" s="13"/>
      <c r="J944" s="13"/>
      <c r="K944" s="13"/>
      <c r="L944" s="14"/>
    </row>
    <row r="945">
      <c r="A945" s="20" t="s">
        <v>1902</v>
      </c>
      <c r="B945" s="20" t="s">
        <v>1903</v>
      </c>
      <c r="C945" s="10">
        <v>80.0</v>
      </c>
      <c r="D945" s="11">
        <v>45871.0</v>
      </c>
      <c r="E945" s="11">
        <v>45879.0</v>
      </c>
      <c r="F945" s="10" t="s">
        <v>27</v>
      </c>
      <c r="G945" s="10">
        <v>65.0</v>
      </c>
      <c r="H945" s="12">
        <f t="shared" si="1"/>
        <v>8</v>
      </c>
      <c r="I945" s="15"/>
      <c r="J945" s="15"/>
      <c r="K945" s="15"/>
      <c r="L945" s="16"/>
    </row>
    <row r="946">
      <c r="A946" s="20" t="s">
        <v>1904</v>
      </c>
      <c r="B946" s="20" t="s">
        <v>1905</v>
      </c>
      <c r="C946" s="10">
        <v>34.0</v>
      </c>
      <c r="D946" s="11">
        <v>45850.0</v>
      </c>
      <c r="E946" s="11">
        <v>45854.0</v>
      </c>
      <c r="F946" s="10" t="s">
        <v>17</v>
      </c>
      <c r="G946" s="10">
        <v>81.0</v>
      </c>
      <c r="H946" s="12">
        <f t="shared" si="1"/>
        <v>4</v>
      </c>
      <c r="I946" s="13"/>
      <c r="J946" s="13"/>
      <c r="K946" s="13"/>
      <c r="L946" s="14"/>
    </row>
    <row r="947">
      <c r="A947" s="20" t="s">
        <v>1906</v>
      </c>
      <c r="B947" s="20" t="s">
        <v>1907</v>
      </c>
      <c r="C947" s="10">
        <v>10.0</v>
      </c>
      <c r="D947" s="11">
        <v>45908.0</v>
      </c>
      <c r="E947" s="11">
        <v>45918.0</v>
      </c>
      <c r="F947" s="10" t="s">
        <v>27</v>
      </c>
      <c r="G947" s="10">
        <v>62.0</v>
      </c>
      <c r="H947" s="12">
        <f t="shared" si="1"/>
        <v>10</v>
      </c>
      <c r="I947" s="15"/>
      <c r="J947" s="15"/>
      <c r="K947" s="15"/>
      <c r="L947" s="16"/>
    </row>
    <row r="948">
      <c r="A948" s="20" t="s">
        <v>1908</v>
      </c>
      <c r="B948" s="20" t="s">
        <v>1909</v>
      </c>
      <c r="C948" s="10">
        <v>8.0</v>
      </c>
      <c r="D948" s="11">
        <v>45733.0</v>
      </c>
      <c r="E948" s="11">
        <v>45740.0</v>
      </c>
      <c r="F948" s="10" t="s">
        <v>31</v>
      </c>
      <c r="G948" s="10">
        <v>73.0</v>
      </c>
      <c r="H948" s="12">
        <f t="shared" si="1"/>
        <v>7</v>
      </c>
      <c r="I948" s="13"/>
      <c r="J948" s="13"/>
      <c r="K948" s="13"/>
      <c r="L948" s="14"/>
    </row>
    <row r="949">
      <c r="A949" s="20" t="s">
        <v>1910</v>
      </c>
      <c r="B949" s="20" t="s">
        <v>1911</v>
      </c>
      <c r="C949" s="10">
        <v>17.0</v>
      </c>
      <c r="D949" s="11">
        <v>45908.0</v>
      </c>
      <c r="E949" s="11">
        <v>45917.0</v>
      </c>
      <c r="F949" s="10" t="s">
        <v>27</v>
      </c>
      <c r="G949" s="10">
        <v>68.0</v>
      </c>
      <c r="H949" s="12">
        <f t="shared" si="1"/>
        <v>9</v>
      </c>
      <c r="I949" s="15"/>
      <c r="J949" s="15"/>
      <c r="K949" s="15"/>
      <c r="L949" s="16"/>
    </row>
    <row r="950">
      <c r="A950" s="20" t="s">
        <v>1912</v>
      </c>
      <c r="B950" s="20" t="s">
        <v>1913</v>
      </c>
      <c r="C950" s="10">
        <v>22.0</v>
      </c>
      <c r="D950" s="11">
        <v>45740.0</v>
      </c>
      <c r="E950" s="11">
        <v>45753.0</v>
      </c>
      <c r="F950" s="10" t="s">
        <v>17</v>
      </c>
      <c r="G950" s="10">
        <v>64.0</v>
      </c>
      <c r="H950" s="12">
        <f t="shared" si="1"/>
        <v>13</v>
      </c>
      <c r="I950" s="13"/>
      <c r="J950" s="13"/>
      <c r="K950" s="13"/>
      <c r="L950" s="14"/>
    </row>
    <row r="951">
      <c r="A951" s="20" t="s">
        <v>1914</v>
      </c>
      <c r="B951" s="20" t="s">
        <v>1915</v>
      </c>
      <c r="C951" s="10">
        <v>46.0</v>
      </c>
      <c r="D951" s="11">
        <v>45913.0</v>
      </c>
      <c r="E951" s="11">
        <v>45920.0</v>
      </c>
      <c r="F951" s="10" t="s">
        <v>31</v>
      </c>
      <c r="G951" s="10">
        <v>89.0</v>
      </c>
      <c r="H951" s="12">
        <f t="shared" si="1"/>
        <v>7</v>
      </c>
      <c r="I951" s="15"/>
      <c r="J951" s="15"/>
      <c r="K951" s="15"/>
      <c r="L951" s="16"/>
    </row>
    <row r="952">
      <c r="A952" s="20" t="s">
        <v>1916</v>
      </c>
      <c r="B952" s="20" t="s">
        <v>1917</v>
      </c>
      <c r="C952" s="10">
        <v>24.0</v>
      </c>
      <c r="D952" s="11">
        <v>45894.0</v>
      </c>
      <c r="E952" s="11">
        <v>45902.0</v>
      </c>
      <c r="F952" s="10" t="s">
        <v>31</v>
      </c>
      <c r="G952" s="10">
        <v>84.0</v>
      </c>
      <c r="H952" s="12">
        <f t="shared" si="1"/>
        <v>8</v>
      </c>
      <c r="I952" s="13"/>
      <c r="J952" s="13"/>
      <c r="K952" s="13"/>
      <c r="L952" s="14"/>
    </row>
    <row r="953">
      <c r="A953" s="20" t="s">
        <v>1918</v>
      </c>
      <c r="B953" s="20" t="s">
        <v>1919</v>
      </c>
      <c r="C953" s="10">
        <v>73.0</v>
      </c>
      <c r="D953" s="11">
        <v>45971.0</v>
      </c>
      <c r="E953" s="11">
        <v>45985.0</v>
      </c>
      <c r="F953" s="10" t="s">
        <v>17</v>
      </c>
      <c r="G953" s="10">
        <v>84.0</v>
      </c>
      <c r="H953" s="12">
        <f t="shared" si="1"/>
        <v>14</v>
      </c>
      <c r="I953" s="15"/>
      <c r="J953" s="15"/>
      <c r="K953" s="15"/>
      <c r="L953" s="16"/>
    </row>
    <row r="954">
      <c r="A954" s="20" t="s">
        <v>1920</v>
      </c>
      <c r="B954" s="20" t="s">
        <v>1921</v>
      </c>
      <c r="C954" s="10">
        <v>77.0</v>
      </c>
      <c r="D954" s="11">
        <v>45773.0</v>
      </c>
      <c r="E954" s="11">
        <v>45775.0</v>
      </c>
      <c r="F954" s="10" t="s">
        <v>24</v>
      </c>
      <c r="G954" s="10">
        <v>69.0</v>
      </c>
      <c r="H954" s="12">
        <f t="shared" si="1"/>
        <v>2</v>
      </c>
      <c r="I954" s="13"/>
      <c r="J954" s="13"/>
      <c r="K954" s="13"/>
      <c r="L954" s="14"/>
    </row>
    <row r="955">
      <c r="A955" s="20" t="s">
        <v>1922</v>
      </c>
      <c r="B955" s="20" t="s">
        <v>1923</v>
      </c>
      <c r="C955" s="10">
        <v>74.0</v>
      </c>
      <c r="D955" s="11">
        <v>45742.0</v>
      </c>
      <c r="E955" s="11">
        <v>45747.0</v>
      </c>
      <c r="F955" s="10" t="s">
        <v>24</v>
      </c>
      <c r="G955" s="10">
        <v>81.0</v>
      </c>
      <c r="H955" s="12">
        <f t="shared" si="1"/>
        <v>5</v>
      </c>
      <c r="I955" s="15"/>
      <c r="J955" s="15"/>
      <c r="K955" s="15"/>
      <c r="L955" s="16"/>
    </row>
    <row r="956">
      <c r="A956" s="20" t="s">
        <v>1924</v>
      </c>
      <c r="B956" s="20" t="s">
        <v>1925</v>
      </c>
      <c r="C956" s="10">
        <v>44.0</v>
      </c>
      <c r="D956" s="11">
        <v>45866.0</v>
      </c>
      <c r="E956" s="11">
        <v>45880.0</v>
      </c>
      <c r="F956" s="10" t="s">
        <v>24</v>
      </c>
      <c r="G956" s="10">
        <v>61.0</v>
      </c>
      <c r="H956" s="12">
        <f t="shared" si="1"/>
        <v>14</v>
      </c>
      <c r="I956" s="13"/>
      <c r="J956" s="13"/>
      <c r="K956" s="13"/>
      <c r="L956" s="14"/>
    </row>
    <row r="957">
      <c r="A957" s="20" t="s">
        <v>1926</v>
      </c>
      <c r="B957" s="20" t="s">
        <v>1927</v>
      </c>
      <c r="C957" s="10">
        <v>75.0</v>
      </c>
      <c r="D957" s="11">
        <v>45955.0</v>
      </c>
      <c r="E957" s="11">
        <v>45957.0</v>
      </c>
      <c r="F957" s="10" t="s">
        <v>27</v>
      </c>
      <c r="G957" s="10">
        <v>70.0</v>
      </c>
      <c r="H957" s="12">
        <f t="shared" si="1"/>
        <v>2</v>
      </c>
      <c r="I957" s="15"/>
      <c r="J957" s="15"/>
      <c r="K957" s="15"/>
      <c r="L957" s="16"/>
    </row>
    <row r="958">
      <c r="A958" s="20" t="s">
        <v>1928</v>
      </c>
      <c r="B958" s="20" t="s">
        <v>1929</v>
      </c>
      <c r="C958" s="10">
        <v>15.0</v>
      </c>
      <c r="D958" s="11">
        <v>45900.0</v>
      </c>
      <c r="E958" s="11">
        <v>45902.0</v>
      </c>
      <c r="F958" s="10" t="s">
        <v>27</v>
      </c>
      <c r="G958" s="10">
        <v>94.0</v>
      </c>
      <c r="H958" s="12">
        <f t="shared" si="1"/>
        <v>2</v>
      </c>
      <c r="I958" s="13"/>
      <c r="J958" s="13"/>
      <c r="K958" s="13"/>
      <c r="L958" s="14"/>
    </row>
    <row r="959">
      <c r="A959" s="20" t="s">
        <v>1930</v>
      </c>
      <c r="B959" s="20" t="s">
        <v>1931</v>
      </c>
      <c r="C959" s="10">
        <v>58.0</v>
      </c>
      <c r="D959" s="11">
        <v>45801.0</v>
      </c>
      <c r="E959" s="11">
        <v>45807.0</v>
      </c>
      <c r="F959" s="10" t="s">
        <v>17</v>
      </c>
      <c r="G959" s="10">
        <v>71.0</v>
      </c>
      <c r="H959" s="12">
        <f t="shared" si="1"/>
        <v>6</v>
      </c>
      <c r="I959" s="15"/>
      <c r="J959" s="15"/>
      <c r="K959" s="15"/>
      <c r="L959" s="16"/>
    </row>
    <row r="960">
      <c r="A960" s="20" t="s">
        <v>1932</v>
      </c>
      <c r="B960" s="20" t="s">
        <v>1933</v>
      </c>
      <c r="C960" s="10">
        <v>59.0</v>
      </c>
      <c r="D960" s="11">
        <v>45903.0</v>
      </c>
      <c r="E960" s="11">
        <v>45905.0</v>
      </c>
      <c r="F960" s="10" t="s">
        <v>27</v>
      </c>
      <c r="G960" s="10">
        <v>85.0</v>
      </c>
      <c r="H960" s="12">
        <f t="shared" si="1"/>
        <v>2</v>
      </c>
      <c r="I960" s="13"/>
      <c r="J960" s="13"/>
      <c r="K960" s="13"/>
      <c r="L960" s="14"/>
    </row>
    <row r="961">
      <c r="A961" s="20" t="s">
        <v>1934</v>
      </c>
      <c r="B961" s="20" t="s">
        <v>1935</v>
      </c>
      <c r="C961" s="10">
        <v>58.0</v>
      </c>
      <c r="D961" s="11">
        <v>45940.0</v>
      </c>
      <c r="E961" s="11">
        <v>45948.0</v>
      </c>
      <c r="F961" s="10" t="s">
        <v>24</v>
      </c>
      <c r="G961" s="10">
        <v>66.0</v>
      </c>
      <c r="H961" s="12">
        <f t="shared" si="1"/>
        <v>8</v>
      </c>
      <c r="I961" s="15"/>
      <c r="J961" s="15"/>
      <c r="K961" s="15"/>
      <c r="L961" s="16"/>
    </row>
    <row r="962">
      <c r="A962" s="20" t="s">
        <v>1936</v>
      </c>
      <c r="B962" s="20" t="s">
        <v>1937</v>
      </c>
      <c r="C962" s="10">
        <v>62.0</v>
      </c>
      <c r="D962" s="11">
        <v>45720.0</v>
      </c>
      <c r="E962" s="11">
        <v>45728.0</v>
      </c>
      <c r="F962" s="10" t="s">
        <v>24</v>
      </c>
      <c r="G962" s="10">
        <v>71.0</v>
      </c>
      <c r="H962" s="12">
        <f t="shared" si="1"/>
        <v>8</v>
      </c>
      <c r="I962" s="13"/>
      <c r="J962" s="13"/>
      <c r="K962" s="13"/>
      <c r="L962" s="14"/>
    </row>
    <row r="963">
      <c r="A963" s="20" t="s">
        <v>1938</v>
      </c>
      <c r="B963" s="20" t="s">
        <v>1939</v>
      </c>
      <c r="C963" s="10">
        <v>12.0</v>
      </c>
      <c r="D963" s="11">
        <v>45700.0</v>
      </c>
      <c r="E963" s="11">
        <v>45701.0</v>
      </c>
      <c r="F963" s="10" t="s">
        <v>17</v>
      </c>
      <c r="G963" s="10">
        <v>76.0</v>
      </c>
      <c r="H963" s="12">
        <f t="shared" si="1"/>
        <v>1</v>
      </c>
      <c r="I963" s="15"/>
      <c r="J963" s="15"/>
      <c r="K963" s="15"/>
      <c r="L963" s="16"/>
    </row>
    <row r="964">
      <c r="A964" s="20" t="s">
        <v>1940</v>
      </c>
      <c r="B964" s="20" t="s">
        <v>1941</v>
      </c>
      <c r="C964" s="10">
        <v>35.0</v>
      </c>
      <c r="D964" s="11">
        <v>45665.0</v>
      </c>
      <c r="E964" s="11">
        <v>45670.0</v>
      </c>
      <c r="F964" s="10" t="s">
        <v>27</v>
      </c>
      <c r="G964" s="10">
        <v>85.0</v>
      </c>
      <c r="H964" s="12">
        <f t="shared" si="1"/>
        <v>5</v>
      </c>
      <c r="I964" s="13"/>
      <c r="J964" s="13"/>
      <c r="K964" s="13"/>
      <c r="L964" s="14"/>
    </row>
    <row r="965">
      <c r="A965" s="20" t="s">
        <v>1942</v>
      </c>
      <c r="B965" s="20" t="s">
        <v>1943</v>
      </c>
      <c r="C965" s="10">
        <v>79.0</v>
      </c>
      <c r="D965" s="11">
        <v>45941.0</v>
      </c>
      <c r="E965" s="11">
        <v>45947.0</v>
      </c>
      <c r="F965" s="10" t="s">
        <v>31</v>
      </c>
      <c r="G965" s="10">
        <v>88.0</v>
      </c>
      <c r="H965" s="12">
        <f t="shared" si="1"/>
        <v>6</v>
      </c>
      <c r="I965" s="15"/>
      <c r="J965" s="15"/>
      <c r="K965" s="15"/>
      <c r="L965" s="16"/>
    </row>
    <row r="966">
      <c r="A966" s="20" t="s">
        <v>1944</v>
      </c>
      <c r="B966" s="20" t="s">
        <v>1945</v>
      </c>
      <c r="C966" s="10">
        <v>46.0</v>
      </c>
      <c r="D966" s="11">
        <v>45758.0</v>
      </c>
      <c r="E966" s="11">
        <v>45772.0</v>
      </c>
      <c r="F966" s="10" t="s">
        <v>31</v>
      </c>
      <c r="G966" s="10">
        <v>82.0</v>
      </c>
      <c r="H966" s="12">
        <f t="shared" si="1"/>
        <v>14</v>
      </c>
      <c r="I966" s="13"/>
      <c r="J966" s="13"/>
      <c r="K966" s="13"/>
      <c r="L966" s="14"/>
    </row>
    <row r="967">
      <c r="A967" s="20" t="s">
        <v>1946</v>
      </c>
      <c r="B967" s="20" t="s">
        <v>1947</v>
      </c>
      <c r="C967" s="10">
        <v>15.0</v>
      </c>
      <c r="D967" s="11">
        <v>45728.0</v>
      </c>
      <c r="E967" s="11">
        <v>45741.0</v>
      </c>
      <c r="F967" s="10" t="s">
        <v>17</v>
      </c>
      <c r="G967" s="10">
        <v>96.0</v>
      </c>
      <c r="H967" s="12">
        <f t="shared" si="1"/>
        <v>13</v>
      </c>
      <c r="I967" s="15"/>
      <c r="J967" s="15"/>
      <c r="K967" s="15"/>
      <c r="L967" s="16"/>
    </row>
    <row r="968">
      <c r="A968" s="20" t="s">
        <v>1948</v>
      </c>
      <c r="B968" s="20" t="s">
        <v>1949</v>
      </c>
      <c r="C968" s="10">
        <v>28.0</v>
      </c>
      <c r="D968" s="11">
        <v>45885.0</v>
      </c>
      <c r="E968" s="11">
        <v>45899.0</v>
      </c>
      <c r="F968" s="10" t="s">
        <v>24</v>
      </c>
      <c r="G968" s="10">
        <v>78.0</v>
      </c>
      <c r="H968" s="12">
        <f t="shared" si="1"/>
        <v>14</v>
      </c>
      <c r="I968" s="13"/>
      <c r="J968" s="13"/>
      <c r="K968" s="13"/>
      <c r="L968" s="14"/>
    </row>
    <row r="969">
      <c r="A969" s="20" t="s">
        <v>1950</v>
      </c>
      <c r="B969" s="20" t="s">
        <v>1951</v>
      </c>
      <c r="C969" s="10">
        <v>76.0</v>
      </c>
      <c r="D969" s="11">
        <v>45678.0</v>
      </c>
      <c r="E969" s="11">
        <v>45683.0</v>
      </c>
      <c r="F969" s="10" t="s">
        <v>17</v>
      </c>
      <c r="G969" s="10">
        <v>86.0</v>
      </c>
      <c r="H969" s="12">
        <f t="shared" si="1"/>
        <v>5</v>
      </c>
      <c r="I969" s="15"/>
      <c r="J969" s="15"/>
      <c r="K969" s="15"/>
      <c r="L969" s="16"/>
    </row>
    <row r="970">
      <c r="A970" s="20" t="s">
        <v>1952</v>
      </c>
      <c r="B970" s="20" t="s">
        <v>1953</v>
      </c>
      <c r="C970" s="10">
        <v>54.0</v>
      </c>
      <c r="D970" s="11">
        <v>45942.0</v>
      </c>
      <c r="E970" s="11">
        <v>45946.0</v>
      </c>
      <c r="F970" s="10" t="s">
        <v>31</v>
      </c>
      <c r="G970" s="10">
        <v>84.0</v>
      </c>
      <c r="H970" s="12">
        <f t="shared" si="1"/>
        <v>4</v>
      </c>
      <c r="I970" s="13"/>
      <c r="J970" s="13"/>
      <c r="K970" s="13"/>
      <c r="L970" s="14"/>
    </row>
    <row r="971">
      <c r="A971" s="20" t="s">
        <v>1954</v>
      </c>
      <c r="B971" s="20" t="s">
        <v>1955</v>
      </c>
      <c r="C971" s="10">
        <v>69.0</v>
      </c>
      <c r="D971" s="11">
        <v>45821.0</v>
      </c>
      <c r="E971" s="11">
        <v>45823.0</v>
      </c>
      <c r="F971" s="10" t="s">
        <v>24</v>
      </c>
      <c r="G971" s="10">
        <v>81.0</v>
      </c>
      <c r="H971" s="12">
        <f t="shared" si="1"/>
        <v>2</v>
      </c>
      <c r="I971" s="15"/>
      <c r="J971" s="15"/>
      <c r="K971" s="15"/>
      <c r="L971" s="16"/>
    </row>
    <row r="972">
      <c r="A972" s="20" t="s">
        <v>1956</v>
      </c>
      <c r="B972" s="20" t="s">
        <v>1957</v>
      </c>
      <c r="C972" s="10">
        <v>15.0</v>
      </c>
      <c r="D972" s="11">
        <v>46013.0</v>
      </c>
      <c r="E972" s="11">
        <v>46027.0</v>
      </c>
      <c r="F972" s="10" t="s">
        <v>17</v>
      </c>
      <c r="G972" s="10">
        <v>78.0</v>
      </c>
      <c r="H972" s="12">
        <f t="shared" si="1"/>
        <v>14</v>
      </c>
      <c r="I972" s="13"/>
      <c r="J972" s="13"/>
      <c r="K972" s="13"/>
      <c r="L972" s="14"/>
    </row>
    <row r="973">
      <c r="A973" s="20" t="s">
        <v>1958</v>
      </c>
      <c r="B973" s="20" t="s">
        <v>1959</v>
      </c>
      <c r="C973" s="10">
        <v>86.0</v>
      </c>
      <c r="D973" s="11">
        <v>45798.0</v>
      </c>
      <c r="E973" s="11">
        <v>45809.0</v>
      </c>
      <c r="F973" s="10" t="s">
        <v>17</v>
      </c>
      <c r="G973" s="10">
        <v>88.0</v>
      </c>
      <c r="H973" s="12">
        <f t="shared" si="1"/>
        <v>11</v>
      </c>
      <c r="I973" s="15"/>
      <c r="J973" s="15"/>
      <c r="K973" s="15"/>
      <c r="L973" s="16"/>
    </row>
    <row r="974">
      <c r="A974" s="20" t="s">
        <v>1960</v>
      </c>
      <c r="B974" s="20" t="s">
        <v>1961</v>
      </c>
      <c r="C974" s="10">
        <v>21.0</v>
      </c>
      <c r="D974" s="11">
        <v>45986.0</v>
      </c>
      <c r="E974" s="11">
        <v>45993.0</v>
      </c>
      <c r="F974" s="10" t="s">
        <v>31</v>
      </c>
      <c r="G974" s="10">
        <v>78.0</v>
      </c>
      <c r="H974" s="12">
        <f t="shared" si="1"/>
        <v>7</v>
      </c>
      <c r="I974" s="13"/>
      <c r="J974" s="13"/>
      <c r="K974" s="13"/>
      <c r="L974" s="14"/>
    </row>
    <row r="975">
      <c r="A975" s="20" t="s">
        <v>1962</v>
      </c>
      <c r="B975" s="20" t="s">
        <v>1963</v>
      </c>
      <c r="C975" s="10">
        <v>37.0</v>
      </c>
      <c r="D975" s="11">
        <v>45773.0</v>
      </c>
      <c r="E975" s="11">
        <v>45782.0</v>
      </c>
      <c r="F975" s="10" t="s">
        <v>17</v>
      </c>
      <c r="G975" s="10">
        <v>79.0</v>
      </c>
      <c r="H975" s="12">
        <f t="shared" si="1"/>
        <v>9</v>
      </c>
      <c r="I975" s="15"/>
      <c r="J975" s="15"/>
      <c r="K975" s="15"/>
      <c r="L975" s="16"/>
    </row>
    <row r="976">
      <c r="A976" s="20" t="s">
        <v>1964</v>
      </c>
      <c r="B976" s="20" t="s">
        <v>1965</v>
      </c>
      <c r="C976" s="10">
        <v>8.0</v>
      </c>
      <c r="D976" s="11">
        <v>45707.0</v>
      </c>
      <c r="E976" s="11">
        <v>45709.0</v>
      </c>
      <c r="F976" s="10" t="s">
        <v>31</v>
      </c>
      <c r="G976" s="10">
        <v>64.0</v>
      </c>
      <c r="H976" s="12">
        <f t="shared" si="1"/>
        <v>2</v>
      </c>
      <c r="I976" s="13"/>
      <c r="J976" s="13"/>
      <c r="K976" s="13"/>
      <c r="L976" s="14"/>
    </row>
    <row r="977">
      <c r="A977" s="20" t="s">
        <v>1966</v>
      </c>
      <c r="B977" s="20" t="s">
        <v>1967</v>
      </c>
      <c r="C977" s="10">
        <v>19.0</v>
      </c>
      <c r="D977" s="11">
        <v>45783.0</v>
      </c>
      <c r="E977" s="11">
        <v>45794.0</v>
      </c>
      <c r="F977" s="10" t="s">
        <v>24</v>
      </c>
      <c r="G977" s="10">
        <v>96.0</v>
      </c>
      <c r="H977" s="12">
        <f t="shared" si="1"/>
        <v>11</v>
      </c>
      <c r="I977" s="15"/>
      <c r="J977" s="15"/>
      <c r="K977" s="15"/>
      <c r="L977" s="16"/>
    </row>
    <row r="978">
      <c r="A978" s="20" t="s">
        <v>1968</v>
      </c>
      <c r="B978" s="20" t="s">
        <v>1969</v>
      </c>
      <c r="C978" s="10">
        <v>21.0</v>
      </c>
      <c r="D978" s="11">
        <v>45981.0</v>
      </c>
      <c r="E978" s="11">
        <v>45994.0</v>
      </c>
      <c r="F978" s="10" t="s">
        <v>17</v>
      </c>
      <c r="G978" s="10">
        <v>93.0</v>
      </c>
      <c r="H978" s="12">
        <f t="shared" si="1"/>
        <v>13</v>
      </c>
      <c r="I978" s="13"/>
      <c r="J978" s="13"/>
      <c r="K978" s="13"/>
      <c r="L978" s="14"/>
    </row>
    <row r="979">
      <c r="A979" s="20" t="s">
        <v>1970</v>
      </c>
      <c r="B979" s="20" t="s">
        <v>1971</v>
      </c>
      <c r="C979" s="10">
        <v>76.0</v>
      </c>
      <c r="D979" s="11">
        <v>45794.0</v>
      </c>
      <c r="E979" s="11">
        <v>45804.0</v>
      </c>
      <c r="F979" s="10" t="s">
        <v>17</v>
      </c>
      <c r="G979" s="10">
        <v>90.0</v>
      </c>
      <c r="H979" s="12">
        <f t="shared" si="1"/>
        <v>10</v>
      </c>
      <c r="I979" s="15"/>
      <c r="J979" s="15"/>
      <c r="K979" s="15"/>
      <c r="L979" s="16"/>
    </row>
    <row r="980">
      <c r="A980" s="20" t="s">
        <v>1972</v>
      </c>
      <c r="B980" s="20" t="s">
        <v>1973</v>
      </c>
      <c r="C980" s="10">
        <v>6.0</v>
      </c>
      <c r="D980" s="11">
        <v>45804.0</v>
      </c>
      <c r="E980" s="11">
        <v>45814.0</v>
      </c>
      <c r="F980" s="10" t="s">
        <v>31</v>
      </c>
      <c r="G980" s="10">
        <v>89.0</v>
      </c>
      <c r="H980" s="12">
        <f t="shared" si="1"/>
        <v>10</v>
      </c>
      <c r="I980" s="13"/>
      <c r="J980" s="13"/>
      <c r="K980" s="13"/>
      <c r="L980" s="14"/>
    </row>
    <row r="981">
      <c r="A981" s="20" t="s">
        <v>1974</v>
      </c>
      <c r="B981" s="20" t="s">
        <v>1975</v>
      </c>
      <c r="C981" s="10">
        <v>30.0</v>
      </c>
      <c r="D981" s="11">
        <v>45820.0</v>
      </c>
      <c r="E981" s="11">
        <v>45829.0</v>
      </c>
      <c r="F981" s="10" t="s">
        <v>31</v>
      </c>
      <c r="G981" s="10">
        <v>80.0</v>
      </c>
      <c r="H981" s="12">
        <f t="shared" si="1"/>
        <v>9</v>
      </c>
      <c r="I981" s="15"/>
      <c r="J981" s="15"/>
      <c r="K981" s="15"/>
      <c r="L981" s="16"/>
    </row>
    <row r="982">
      <c r="A982" s="20" t="s">
        <v>1976</v>
      </c>
      <c r="B982" s="20" t="s">
        <v>1977</v>
      </c>
      <c r="C982" s="10">
        <v>60.0</v>
      </c>
      <c r="D982" s="11">
        <v>45996.0</v>
      </c>
      <c r="E982" s="11">
        <v>46001.0</v>
      </c>
      <c r="F982" s="10" t="s">
        <v>24</v>
      </c>
      <c r="G982" s="10">
        <v>91.0</v>
      </c>
      <c r="H982" s="12">
        <f t="shared" si="1"/>
        <v>5</v>
      </c>
      <c r="I982" s="13"/>
      <c r="J982" s="13"/>
      <c r="K982" s="13"/>
      <c r="L982" s="14"/>
    </row>
    <row r="983">
      <c r="A983" s="20" t="s">
        <v>1978</v>
      </c>
      <c r="B983" s="20" t="s">
        <v>1979</v>
      </c>
      <c r="C983" s="10">
        <v>65.0</v>
      </c>
      <c r="D983" s="11">
        <v>45795.0</v>
      </c>
      <c r="E983" s="11">
        <v>45797.0</v>
      </c>
      <c r="F983" s="10" t="s">
        <v>24</v>
      </c>
      <c r="G983" s="10">
        <v>61.0</v>
      </c>
      <c r="H983" s="12">
        <f t="shared" si="1"/>
        <v>2</v>
      </c>
      <c r="I983" s="15"/>
      <c r="J983" s="15"/>
      <c r="K983" s="15"/>
      <c r="L983" s="16"/>
    </row>
    <row r="984">
      <c r="A984" s="20" t="s">
        <v>1980</v>
      </c>
      <c r="B984" s="20" t="s">
        <v>1981</v>
      </c>
      <c r="C984" s="10">
        <v>59.0</v>
      </c>
      <c r="D984" s="11">
        <v>45930.0</v>
      </c>
      <c r="E984" s="11">
        <v>45944.0</v>
      </c>
      <c r="F984" s="10" t="s">
        <v>31</v>
      </c>
      <c r="G984" s="10">
        <v>98.0</v>
      </c>
      <c r="H984" s="12">
        <f t="shared" si="1"/>
        <v>14</v>
      </c>
      <c r="I984" s="13"/>
      <c r="J984" s="13"/>
      <c r="K984" s="13"/>
      <c r="L984" s="14"/>
    </row>
    <row r="985">
      <c r="A985" s="20" t="s">
        <v>1982</v>
      </c>
      <c r="B985" s="20" t="s">
        <v>1983</v>
      </c>
      <c r="C985" s="10">
        <v>30.0</v>
      </c>
      <c r="D985" s="11">
        <v>45745.0</v>
      </c>
      <c r="E985" s="11">
        <v>45746.0</v>
      </c>
      <c r="F985" s="10" t="s">
        <v>24</v>
      </c>
      <c r="G985" s="10">
        <v>70.0</v>
      </c>
      <c r="H985" s="12">
        <f t="shared" si="1"/>
        <v>1</v>
      </c>
      <c r="I985" s="15"/>
      <c r="J985" s="15"/>
      <c r="K985" s="15"/>
      <c r="L985" s="16"/>
    </row>
    <row r="986">
      <c r="A986" s="20" t="s">
        <v>1984</v>
      </c>
      <c r="B986" s="20" t="s">
        <v>836</v>
      </c>
      <c r="C986" s="10">
        <v>84.0</v>
      </c>
      <c r="D986" s="11">
        <v>45984.0</v>
      </c>
      <c r="E986" s="11">
        <v>45994.0</v>
      </c>
      <c r="F986" s="10" t="s">
        <v>31</v>
      </c>
      <c r="G986" s="10">
        <v>71.0</v>
      </c>
      <c r="H986" s="12">
        <f t="shared" si="1"/>
        <v>10</v>
      </c>
      <c r="I986" s="13"/>
      <c r="J986" s="13"/>
      <c r="K986" s="13"/>
      <c r="L986" s="14"/>
    </row>
    <row r="987">
      <c r="A987" s="20" t="s">
        <v>1985</v>
      </c>
      <c r="B987" s="20" t="s">
        <v>1986</v>
      </c>
      <c r="C987" s="10">
        <v>80.0</v>
      </c>
      <c r="D987" s="11">
        <v>46005.0</v>
      </c>
      <c r="E987" s="11">
        <v>46006.0</v>
      </c>
      <c r="F987" s="10" t="s">
        <v>27</v>
      </c>
      <c r="G987" s="10">
        <v>87.0</v>
      </c>
      <c r="H987" s="12">
        <f t="shared" si="1"/>
        <v>1</v>
      </c>
      <c r="I987" s="15"/>
      <c r="J987" s="15"/>
      <c r="K987" s="15"/>
      <c r="L987" s="16"/>
    </row>
    <row r="988">
      <c r="A988" s="20" t="s">
        <v>1987</v>
      </c>
      <c r="B988" s="20" t="s">
        <v>1988</v>
      </c>
      <c r="C988" s="10">
        <v>52.0</v>
      </c>
      <c r="D988" s="11">
        <v>45856.0</v>
      </c>
      <c r="E988" s="11">
        <v>45858.0</v>
      </c>
      <c r="F988" s="10" t="s">
        <v>17</v>
      </c>
      <c r="G988" s="10">
        <v>83.0</v>
      </c>
      <c r="H988" s="12">
        <f t="shared" si="1"/>
        <v>2</v>
      </c>
      <c r="I988" s="13"/>
      <c r="J988" s="13"/>
      <c r="K988" s="13"/>
      <c r="L988" s="14"/>
    </row>
    <row r="989">
      <c r="A989" s="20" t="s">
        <v>1989</v>
      </c>
      <c r="B989" s="20" t="s">
        <v>1990</v>
      </c>
      <c r="C989" s="10">
        <v>3.0</v>
      </c>
      <c r="D989" s="11">
        <v>45676.0</v>
      </c>
      <c r="E989" s="11">
        <v>45686.0</v>
      </c>
      <c r="F989" s="10" t="s">
        <v>31</v>
      </c>
      <c r="G989" s="10">
        <v>70.0</v>
      </c>
      <c r="H989" s="12">
        <f t="shared" si="1"/>
        <v>10</v>
      </c>
      <c r="I989" s="15"/>
      <c r="J989" s="15"/>
      <c r="K989" s="15"/>
      <c r="L989" s="16"/>
    </row>
    <row r="990">
      <c r="A990" s="20" t="s">
        <v>1991</v>
      </c>
      <c r="B990" s="20" t="s">
        <v>1992</v>
      </c>
      <c r="C990" s="10">
        <v>39.0</v>
      </c>
      <c r="D990" s="11">
        <v>45828.0</v>
      </c>
      <c r="E990" s="11">
        <v>45839.0</v>
      </c>
      <c r="F990" s="10" t="s">
        <v>17</v>
      </c>
      <c r="G990" s="10">
        <v>62.0</v>
      </c>
      <c r="H990" s="12">
        <f t="shared" si="1"/>
        <v>11</v>
      </c>
      <c r="I990" s="13"/>
      <c r="J990" s="13"/>
      <c r="K990" s="13"/>
      <c r="L990" s="14"/>
    </row>
    <row r="991">
      <c r="A991" s="20" t="s">
        <v>1993</v>
      </c>
      <c r="B991" s="20" t="s">
        <v>1994</v>
      </c>
      <c r="C991" s="10">
        <v>11.0</v>
      </c>
      <c r="D991" s="11">
        <v>45940.0</v>
      </c>
      <c r="E991" s="11">
        <v>45941.0</v>
      </c>
      <c r="F991" s="10" t="s">
        <v>24</v>
      </c>
      <c r="G991" s="10">
        <v>61.0</v>
      </c>
      <c r="H991" s="12">
        <f t="shared" si="1"/>
        <v>1</v>
      </c>
      <c r="I991" s="15"/>
      <c r="J991" s="15"/>
      <c r="K991" s="15"/>
      <c r="L991" s="16"/>
    </row>
    <row r="992">
      <c r="A992" s="20" t="s">
        <v>1995</v>
      </c>
      <c r="B992" s="20" t="s">
        <v>1996</v>
      </c>
      <c r="C992" s="10">
        <v>48.0</v>
      </c>
      <c r="D992" s="11">
        <v>45973.0</v>
      </c>
      <c r="E992" s="11">
        <v>45979.0</v>
      </c>
      <c r="F992" s="10" t="s">
        <v>31</v>
      </c>
      <c r="G992" s="10">
        <v>89.0</v>
      </c>
      <c r="H992" s="12">
        <f t="shared" si="1"/>
        <v>6</v>
      </c>
      <c r="I992" s="13"/>
      <c r="J992" s="13"/>
      <c r="K992" s="13"/>
      <c r="L992" s="14"/>
    </row>
    <row r="993">
      <c r="A993" s="20" t="s">
        <v>1997</v>
      </c>
      <c r="B993" s="20" t="s">
        <v>1998</v>
      </c>
      <c r="C993" s="10">
        <v>83.0</v>
      </c>
      <c r="D993" s="11">
        <v>45941.0</v>
      </c>
      <c r="E993" s="11">
        <v>45950.0</v>
      </c>
      <c r="F993" s="10" t="s">
        <v>17</v>
      </c>
      <c r="G993" s="10">
        <v>91.0</v>
      </c>
      <c r="H993" s="12">
        <f t="shared" si="1"/>
        <v>9</v>
      </c>
      <c r="I993" s="15"/>
      <c r="J993" s="15"/>
      <c r="K993" s="15"/>
      <c r="L993" s="16"/>
    </row>
    <row r="994">
      <c r="A994" s="20" t="s">
        <v>1999</v>
      </c>
      <c r="B994" s="20" t="s">
        <v>2000</v>
      </c>
      <c r="C994" s="10">
        <v>9.0</v>
      </c>
      <c r="D994" s="11">
        <v>45955.0</v>
      </c>
      <c r="E994" s="11">
        <v>45963.0</v>
      </c>
      <c r="F994" s="10" t="s">
        <v>31</v>
      </c>
      <c r="G994" s="10">
        <v>92.0</v>
      </c>
      <c r="H994" s="12">
        <f t="shared" si="1"/>
        <v>8</v>
      </c>
      <c r="I994" s="13"/>
      <c r="J994" s="13"/>
      <c r="K994" s="13"/>
      <c r="L994" s="14"/>
    </row>
    <row r="995">
      <c r="A995" s="20" t="s">
        <v>2001</v>
      </c>
      <c r="B995" s="20" t="s">
        <v>2002</v>
      </c>
      <c r="C995" s="10">
        <v>76.0</v>
      </c>
      <c r="D995" s="11">
        <v>46018.0</v>
      </c>
      <c r="E995" s="11">
        <v>46024.0</v>
      </c>
      <c r="F995" s="10" t="s">
        <v>31</v>
      </c>
      <c r="G995" s="10">
        <v>96.0</v>
      </c>
      <c r="H995" s="12">
        <f t="shared" si="1"/>
        <v>6</v>
      </c>
      <c r="I995" s="15"/>
      <c r="J995" s="15"/>
      <c r="K995" s="15"/>
      <c r="L995" s="16"/>
    </row>
    <row r="996">
      <c r="A996" s="20" t="s">
        <v>2003</v>
      </c>
      <c r="B996" s="20" t="s">
        <v>2004</v>
      </c>
      <c r="C996" s="10">
        <v>79.0</v>
      </c>
      <c r="D996" s="11">
        <v>45679.0</v>
      </c>
      <c r="E996" s="11">
        <v>45688.0</v>
      </c>
      <c r="F996" s="10" t="s">
        <v>27</v>
      </c>
      <c r="G996" s="10">
        <v>79.0</v>
      </c>
      <c r="H996" s="12">
        <f t="shared" si="1"/>
        <v>9</v>
      </c>
      <c r="I996" s="13"/>
      <c r="J996" s="13"/>
      <c r="K996" s="13"/>
      <c r="L996" s="14"/>
    </row>
    <row r="997">
      <c r="A997" s="20" t="s">
        <v>2005</v>
      </c>
      <c r="B997" s="20" t="s">
        <v>2006</v>
      </c>
      <c r="C997" s="10">
        <v>26.0</v>
      </c>
      <c r="D997" s="11">
        <v>45993.0</v>
      </c>
      <c r="E997" s="11">
        <v>45995.0</v>
      </c>
      <c r="F997" s="10" t="s">
        <v>27</v>
      </c>
      <c r="G997" s="10">
        <v>91.0</v>
      </c>
      <c r="H997" s="12">
        <f t="shared" si="1"/>
        <v>2</v>
      </c>
      <c r="I997" s="15"/>
      <c r="J997" s="15"/>
      <c r="K997" s="15"/>
      <c r="L997" s="16"/>
    </row>
    <row r="998">
      <c r="A998" s="20" t="s">
        <v>2007</v>
      </c>
      <c r="B998" s="20" t="s">
        <v>2008</v>
      </c>
      <c r="C998" s="10">
        <v>89.0</v>
      </c>
      <c r="D998" s="11">
        <v>45979.0</v>
      </c>
      <c r="E998" s="11">
        <v>45991.0</v>
      </c>
      <c r="F998" s="10" t="s">
        <v>27</v>
      </c>
      <c r="G998" s="10">
        <v>99.0</v>
      </c>
      <c r="H998" s="12">
        <f t="shared" si="1"/>
        <v>12</v>
      </c>
      <c r="I998" s="13"/>
      <c r="J998" s="13"/>
      <c r="K998" s="13"/>
      <c r="L998" s="14"/>
    </row>
    <row r="999">
      <c r="A999" s="20" t="s">
        <v>2009</v>
      </c>
      <c r="B999" s="20" t="s">
        <v>2010</v>
      </c>
      <c r="C999" s="10">
        <v>72.0</v>
      </c>
      <c r="D999" s="11">
        <v>46003.0</v>
      </c>
      <c r="E999" s="11">
        <v>46012.0</v>
      </c>
      <c r="F999" s="10" t="s">
        <v>31</v>
      </c>
      <c r="G999" s="10">
        <v>69.0</v>
      </c>
      <c r="H999" s="12">
        <f t="shared" si="1"/>
        <v>9</v>
      </c>
      <c r="I999" s="15"/>
      <c r="J999" s="15"/>
      <c r="K999" s="15"/>
      <c r="L999" s="16"/>
    </row>
    <row r="1000">
      <c r="A1000" s="20" t="s">
        <v>2011</v>
      </c>
      <c r="B1000" s="20" t="s">
        <v>2012</v>
      </c>
      <c r="C1000" s="10">
        <v>47.0</v>
      </c>
      <c r="D1000" s="11">
        <v>45696.0</v>
      </c>
      <c r="E1000" s="11">
        <v>45708.0</v>
      </c>
      <c r="F1000" s="10" t="s">
        <v>31</v>
      </c>
      <c r="G1000" s="10">
        <v>61.0</v>
      </c>
      <c r="H1000" s="12">
        <f t="shared" si="1"/>
        <v>12</v>
      </c>
      <c r="I1000" s="13"/>
      <c r="J1000" s="13"/>
      <c r="K1000" s="13"/>
      <c r="L1000" s="14"/>
    </row>
    <row r="1001">
      <c r="A1001" s="20" t="s">
        <v>2013</v>
      </c>
      <c r="B1001" s="20" t="s">
        <v>2014</v>
      </c>
      <c r="C1001" s="10">
        <v>64.0</v>
      </c>
      <c r="D1001" s="11">
        <v>45781.0</v>
      </c>
      <c r="E1001" s="11">
        <v>45785.0</v>
      </c>
      <c r="F1001" s="10" t="s">
        <v>24</v>
      </c>
      <c r="G1001" s="10">
        <v>83.0</v>
      </c>
      <c r="H1001" s="12">
        <f t="shared" si="1"/>
        <v>4</v>
      </c>
      <c r="I1001" s="21"/>
      <c r="J1001" s="21"/>
      <c r="K1001" s="21"/>
      <c r="L1001" s="22"/>
    </row>
    <row r="1002">
      <c r="C1002" s="23"/>
      <c r="D1002" s="23"/>
      <c r="F1002" s="23"/>
    </row>
    <row r="1003">
      <c r="C1003" s="23"/>
      <c r="D1003" s="23"/>
      <c r="F1003" s="23"/>
    </row>
    <row r="1004">
      <c r="C1004" s="23"/>
      <c r="D1004" s="23"/>
      <c r="F1004" s="23"/>
    </row>
    <row r="1005">
      <c r="C1005" s="23"/>
      <c r="D1005" s="23"/>
      <c r="F1005" s="23"/>
    </row>
    <row r="1006">
      <c r="C1006" s="23"/>
      <c r="D1006" s="23"/>
      <c r="F1006" s="23"/>
    </row>
    <row r="1007">
      <c r="C1007" s="23"/>
      <c r="D1007" s="23"/>
      <c r="F1007" s="23"/>
    </row>
    <row r="1008">
      <c r="C1008" s="23"/>
      <c r="D1008" s="23"/>
      <c r="F1008" s="23"/>
    </row>
    <row r="1009">
      <c r="C1009" s="23"/>
      <c r="D1009" s="23"/>
      <c r="F1009" s="23"/>
    </row>
    <row r="1010">
      <c r="C1010" s="23"/>
      <c r="D1010" s="23"/>
      <c r="F1010" s="23"/>
    </row>
    <row r="1011">
      <c r="C1011" s="23"/>
      <c r="D1011" s="23"/>
      <c r="F1011" s="23"/>
    </row>
    <row r="1012">
      <c r="C1012" s="23"/>
      <c r="D1012" s="23"/>
      <c r="F1012" s="23"/>
    </row>
    <row r="1013">
      <c r="C1013" s="23"/>
      <c r="D1013" s="23"/>
      <c r="F1013" s="23"/>
    </row>
    <row r="1014">
      <c r="C1014" s="23"/>
      <c r="D1014" s="23"/>
      <c r="F1014" s="23"/>
    </row>
    <row r="1015">
      <c r="C1015" s="23"/>
      <c r="D1015" s="23"/>
      <c r="F1015" s="23"/>
    </row>
    <row r="1016">
      <c r="C1016" s="23"/>
      <c r="D1016" s="23"/>
      <c r="F1016" s="23"/>
    </row>
    <row r="1017">
      <c r="C1017" s="23"/>
      <c r="D1017" s="23"/>
      <c r="F1017" s="23"/>
    </row>
    <row r="1018">
      <c r="C1018" s="23"/>
      <c r="D1018" s="23"/>
      <c r="F1018" s="23"/>
    </row>
    <row r="1019">
      <c r="C1019" s="23"/>
      <c r="D1019" s="23"/>
      <c r="F1019" s="23"/>
    </row>
    <row r="1020">
      <c r="C1020" s="23"/>
      <c r="D1020" s="23"/>
      <c r="F1020" s="23"/>
    </row>
    <row r="1021">
      <c r="C1021" s="23"/>
      <c r="D1021" s="23"/>
      <c r="F1021" s="23"/>
    </row>
    <row r="1022">
      <c r="C1022" s="23"/>
      <c r="D1022" s="23"/>
      <c r="F1022" s="23"/>
    </row>
    <row r="1023">
      <c r="C1023" s="23"/>
      <c r="D1023" s="23"/>
      <c r="F1023" s="23"/>
    </row>
    <row r="1024">
      <c r="C1024" s="23"/>
      <c r="D1024" s="23"/>
      <c r="F1024" s="23"/>
    </row>
    <row r="1025">
      <c r="C1025" s="23"/>
      <c r="D1025" s="23"/>
      <c r="F1025" s="23"/>
    </row>
    <row r="1026">
      <c r="C1026" s="23"/>
      <c r="D1026" s="23"/>
      <c r="F1026" s="23"/>
    </row>
    <row r="1027">
      <c r="C1027" s="23"/>
      <c r="D1027" s="23"/>
      <c r="F1027" s="23"/>
    </row>
    <row r="1028">
      <c r="C1028" s="23"/>
      <c r="D1028" s="23"/>
      <c r="F1028" s="23"/>
    </row>
    <row r="1029">
      <c r="C1029" s="23"/>
      <c r="D1029" s="23"/>
      <c r="F1029" s="23"/>
    </row>
    <row r="1030">
      <c r="C1030" s="23"/>
      <c r="D1030" s="23"/>
      <c r="F1030" s="23"/>
    </row>
    <row r="1031">
      <c r="C1031" s="23"/>
      <c r="D1031" s="23"/>
      <c r="F1031" s="23"/>
    </row>
    <row r="1032">
      <c r="C1032" s="23"/>
      <c r="D1032" s="23"/>
      <c r="F1032" s="23"/>
    </row>
    <row r="1033">
      <c r="C1033" s="23"/>
      <c r="D1033" s="23"/>
      <c r="F1033" s="23"/>
    </row>
    <row r="1034">
      <c r="C1034" s="23"/>
      <c r="D1034" s="23"/>
      <c r="F1034" s="23"/>
    </row>
    <row r="1035">
      <c r="C1035" s="23"/>
      <c r="D1035" s="23"/>
      <c r="F1035" s="23"/>
    </row>
    <row r="1036">
      <c r="C1036" s="23"/>
      <c r="D1036" s="23"/>
      <c r="F1036" s="23"/>
    </row>
    <row r="1037">
      <c r="C1037" s="23"/>
      <c r="D1037" s="23"/>
      <c r="F1037" s="23"/>
    </row>
    <row r="1038">
      <c r="C1038" s="23"/>
      <c r="D1038" s="23"/>
      <c r="F1038" s="23"/>
    </row>
    <row r="1039">
      <c r="C1039" s="23"/>
      <c r="D1039" s="23"/>
      <c r="F1039" s="23"/>
    </row>
    <row r="1040">
      <c r="C1040" s="23"/>
      <c r="D1040" s="23"/>
      <c r="F1040" s="23"/>
    </row>
    <row r="1041">
      <c r="C1041" s="23"/>
      <c r="D1041" s="23"/>
      <c r="F1041" s="23"/>
    </row>
    <row r="1042">
      <c r="C1042" s="23"/>
      <c r="D1042" s="23"/>
      <c r="F1042" s="23"/>
    </row>
    <row r="1043">
      <c r="C1043" s="23"/>
      <c r="D1043" s="23"/>
      <c r="F1043" s="23"/>
    </row>
    <row r="1044">
      <c r="C1044" s="23"/>
      <c r="D1044" s="23"/>
      <c r="F1044" s="23"/>
    </row>
    <row r="1045">
      <c r="C1045" s="23"/>
      <c r="D1045" s="23"/>
      <c r="F1045" s="23"/>
    </row>
    <row r="1046">
      <c r="C1046" s="23"/>
      <c r="D1046" s="23"/>
      <c r="F1046" s="23"/>
    </row>
    <row r="1047">
      <c r="C1047" s="23"/>
      <c r="D1047" s="23"/>
      <c r="F1047" s="23"/>
    </row>
    <row r="1048">
      <c r="C1048" s="23"/>
      <c r="D1048" s="23"/>
      <c r="F1048" s="23"/>
    </row>
    <row r="1049">
      <c r="C1049" s="23"/>
      <c r="D1049" s="23"/>
      <c r="F1049" s="23"/>
    </row>
    <row r="1050">
      <c r="C1050" s="23"/>
      <c r="D1050" s="23"/>
      <c r="F1050" s="23"/>
    </row>
    <row r="1051">
      <c r="C1051" s="23"/>
      <c r="D1051" s="23"/>
      <c r="F1051" s="23"/>
    </row>
    <row r="1052">
      <c r="C1052" s="23"/>
      <c r="D1052" s="23"/>
      <c r="F1052" s="23"/>
    </row>
    <row r="1053">
      <c r="C1053" s="23"/>
      <c r="D1053" s="23"/>
      <c r="F1053" s="23"/>
    </row>
    <row r="1054">
      <c r="C1054" s="23"/>
      <c r="D1054" s="23"/>
      <c r="F1054" s="23"/>
    </row>
    <row r="1055">
      <c r="C1055" s="23"/>
      <c r="D1055" s="23"/>
      <c r="F1055" s="23"/>
    </row>
    <row r="1056">
      <c r="C1056" s="23"/>
      <c r="D1056" s="23"/>
      <c r="F1056" s="23"/>
    </row>
    <row r="1057">
      <c r="C1057" s="23"/>
      <c r="D1057" s="23"/>
      <c r="F1057" s="23"/>
    </row>
    <row r="1058">
      <c r="C1058" s="23"/>
      <c r="D1058" s="23"/>
      <c r="F1058" s="23"/>
    </row>
    <row r="1059">
      <c r="C1059" s="23"/>
      <c r="D1059" s="23"/>
      <c r="F1059" s="23"/>
    </row>
    <row r="1060">
      <c r="C1060" s="23"/>
      <c r="D1060" s="23"/>
      <c r="F1060" s="23"/>
    </row>
    <row r="1061">
      <c r="C1061" s="23"/>
      <c r="D1061" s="23"/>
      <c r="F1061" s="23"/>
    </row>
    <row r="1062">
      <c r="C1062" s="23"/>
      <c r="D1062" s="23"/>
      <c r="F1062" s="23"/>
    </row>
    <row r="1063">
      <c r="C1063" s="23"/>
      <c r="D1063" s="23"/>
      <c r="F1063" s="23"/>
    </row>
    <row r="1064">
      <c r="C1064" s="23"/>
      <c r="D1064" s="23"/>
      <c r="F1064" s="23"/>
    </row>
    <row r="1065">
      <c r="C1065" s="23"/>
      <c r="D1065" s="23"/>
      <c r="F1065" s="23"/>
    </row>
    <row r="1066">
      <c r="C1066" s="23"/>
      <c r="D1066" s="23"/>
      <c r="F1066" s="23"/>
    </row>
    <row r="1067">
      <c r="C1067" s="23"/>
      <c r="D1067" s="23"/>
      <c r="F1067" s="23"/>
    </row>
    <row r="1068">
      <c r="C1068" s="23"/>
      <c r="D1068" s="23"/>
      <c r="F1068" s="23"/>
    </row>
    <row r="1069">
      <c r="C1069" s="23"/>
      <c r="D1069" s="23"/>
      <c r="F1069" s="23"/>
    </row>
    <row r="1070">
      <c r="C1070" s="23"/>
      <c r="D1070" s="23"/>
      <c r="F1070" s="23"/>
    </row>
    <row r="1071">
      <c r="C1071" s="23"/>
      <c r="D1071" s="23"/>
      <c r="F1071" s="23"/>
    </row>
    <row r="1072">
      <c r="C1072" s="23"/>
      <c r="D1072" s="23"/>
      <c r="F1072" s="23"/>
    </row>
    <row r="1073">
      <c r="C1073" s="23"/>
      <c r="D1073" s="23"/>
      <c r="F1073" s="23"/>
    </row>
    <row r="1074">
      <c r="C1074" s="23"/>
      <c r="D1074" s="23"/>
      <c r="F1074" s="23"/>
    </row>
    <row r="1075">
      <c r="C1075" s="23"/>
      <c r="D1075" s="23"/>
      <c r="F1075" s="23"/>
    </row>
    <row r="1076">
      <c r="C1076" s="23"/>
      <c r="D1076" s="23"/>
      <c r="F1076" s="23"/>
    </row>
    <row r="1077">
      <c r="C1077" s="23"/>
      <c r="D1077" s="23"/>
      <c r="F1077" s="23"/>
    </row>
    <row r="1078">
      <c r="C1078" s="23"/>
      <c r="D1078" s="23"/>
      <c r="F1078" s="23"/>
    </row>
    <row r="1079">
      <c r="C1079" s="23"/>
      <c r="D1079" s="23"/>
      <c r="F1079" s="23"/>
    </row>
    <row r="1080">
      <c r="C1080" s="23"/>
      <c r="D1080" s="23"/>
      <c r="F1080" s="23"/>
    </row>
    <row r="1081">
      <c r="C1081" s="23"/>
      <c r="D1081" s="23"/>
      <c r="F1081" s="23"/>
    </row>
    <row r="1082">
      <c r="C1082" s="23"/>
      <c r="D1082" s="23"/>
      <c r="F1082" s="23"/>
    </row>
    <row r="1083">
      <c r="C1083" s="23"/>
      <c r="D1083" s="23"/>
      <c r="F1083" s="23"/>
    </row>
    <row r="1084">
      <c r="C1084" s="23"/>
      <c r="D1084" s="23"/>
      <c r="F1084" s="23"/>
    </row>
    <row r="1085">
      <c r="C1085" s="23"/>
      <c r="D1085" s="23"/>
      <c r="F1085" s="23"/>
    </row>
    <row r="1086">
      <c r="C1086" s="23"/>
      <c r="D1086" s="23"/>
      <c r="F1086" s="23"/>
    </row>
    <row r="1087">
      <c r="C1087" s="23"/>
      <c r="D1087" s="23"/>
      <c r="F1087" s="23"/>
    </row>
    <row r="1088">
      <c r="C1088" s="23"/>
      <c r="D1088" s="23"/>
      <c r="F1088" s="23"/>
    </row>
    <row r="1089">
      <c r="C1089" s="23"/>
      <c r="D1089" s="23"/>
      <c r="F1089" s="23"/>
    </row>
    <row r="1090">
      <c r="C1090" s="23"/>
      <c r="D1090" s="23"/>
      <c r="F1090" s="23"/>
    </row>
    <row r="1091">
      <c r="C1091" s="23"/>
      <c r="D1091" s="23"/>
      <c r="F1091" s="23"/>
    </row>
    <row r="1092">
      <c r="C1092" s="23"/>
      <c r="D1092" s="23"/>
      <c r="F1092" s="23"/>
    </row>
    <row r="1093">
      <c r="C1093" s="23"/>
      <c r="D1093" s="23"/>
      <c r="F1093" s="23"/>
    </row>
    <row r="1094">
      <c r="C1094" s="23"/>
      <c r="D1094" s="23"/>
      <c r="F1094" s="23"/>
    </row>
    <row r="1095">
      <c r="C1095" s="23"/>
      <c r="D1095" s="23"/>
      <c r="F1095" s="23"/>
    </row>
    <row r="1096">
      <c r="C1096" s="23"/>
      <c r="D1096" s="23"/>
      <c r="F1096" s="23"/>
    </row>
    <row r="1097">
      <c r="C1097" s="23"/>
      <c r="D1097" s="23"/>
      <c r="F1097" s="23"/>
    </row>
    <row r="1098">
      <c r="C1098" s="23"/>
      <c r="D1098" s="23"/>
      <c r="F1098" s="23"/>
    </row>
    <row r="1099">
      <c r="C1099" s="23"/>
      <c r="D1099" s="23"/>
      <c r="F1099" s="23"/>
    </row>
    <row r="1100">
      <c r="C1100" s="23"/>
      <c r="D1100" s="23"/>
      <c r="F1100" s="23"/>
    </row>
    <row r="1101">
      <c r="C1101" s="23"/>
      <c r="D1101" s="23"/>
      <c r="F1101" s="23"/>
    </row>
    <row r="1102">
      <c r="C1102" s="23"/>
      <c r="D1102" s="23"/>
      <c r="F1102" s="23"/>
    </row>
    <row r="1103">
      <c r="C1103" s="23"/>
      <c r="D1103" s="23"/>
      <c r="F1103" s="23"/>
    </row>
    <row r="1104">
      <c r="C1104" s="23"/>
      <c r="D1104" s="23"/>
      <c r="F1104" s="23"/>
    </row>
    <row r="1105">
      <c r="C1105" s="23"/>
      <c r="D1105" s="23"/>
      <c r="F1105" s="23"/>
    </row>
    <row r="1106">
      <c r="C1106" s="23"/>
      <c r="D1106" s="23"/>
      <c r="F1106" s="23"/>
    </row>
    <row r="1107">
      <c r="C1107" s="23"/>
      <c r="D1107" s="23"/>
      <c r="F1107" s="23"/>
    </row>
    <row r="1108">
      <c r="C1108" s="23"/>
      <c r="D1108" s="23"/>
      <c r="F1108" s="23"/>
    </row>
    <row r="1109">
      <c r="C1109" s="23"/>
      <c r="D1109" s="23"/>
      <c r="F1109" s="23"/>
    </row>
    <row r="1110">
      <c r="C1110" s="23"/>
      <c r="D1110" s="23"/>
      <c r="F1110" s="23"/>
    </row>
    <row r="1111">
      <c r="C1111" s="23"/>
      <c r="D1111" s="23"/>
      <c r="F1111" s="23"/>
    </row>
    <row r="1112">
      <c r="C1112" s="23"/>
      <c r="D1112" s="23"/>
      <c r="F1112" s="23"/>
    </row>
    <row r="1113">
      <c r="C1113" s="23"/>
      <c r="D1113" s="23"/>
      <c r="F1113" s="23"/>
    </row>
    <row r="1114">
      <c r="C1114" s="23"/>
      <c r="D1114" s="23"/>
      <c r="F1114" s="23"/>
    </row>
    <row r="1115">
      <c r="C1115" s="23"/>
      <c r="D1115" s="23"/>
      <c r="F1115" s="23"/>
    </row>
    <row r="1116">
      <c r="C1116" s="23"/>
      <c r="D1116" s="23"/>
      <c r="F1116" s="23"/>
    </row>
    <row r="1117">
      <c r="C1117" s="23"/>
      <c r="D1117" s="23"/>
      <c r="F1117" s="23"/>
    </row>
    <row r="1118">
      <c r="C1118" s="23"/>
      <c r="D1118" s="23"/>
      <c r="F1118" s="23"/>
    </row>
    <row r="1119">
      <c r="C1119" s="23"/>
      <c r="D1119" s="23"/>
      <c r="F1119" s="23"/>
    </row>
    <row r="1120">
      <c r="C1120" s="23"/>
      <c r="D1120" s="23"/>
      <c r="F1120" s="23"/>
    </row>
    <row r="1121">
      <c r="C1121" s="23"/>
      <c r="D1121" s="23"/>
      <c r="F1121" s="23"/>
    </row>
    <row r="1122">
      <c r="C1122" s="23"/>
      <c r="D1122" s="23"/>
      <c r="F1122" s="23"/>
    </row>
    <row r="1123">
      <c r="C1123" s="23"/>
      <c r="D1123" s="23"/>
      <c r="F1123" s="23"/>
    </row>
    <row r="1124">
      <c r="C1124" s="23"/>
      <c r="D1124" s="23"/>
      <c r="F1124" s="23"/>
    </row>
    <row r="1125">
      <c r="C1125" s="23"/>
      <c r="D1125" s="23"/>
      <c r="F1125" s="23"/>
    </row>
    <row r="1126">
      <c r="C1126" s="23"/>
      <c r="D1126" s="23"/>
      <c r="F1126" s="23"/>
    </row>
    <row r="1127">
      <c r="C1127" s="23"/>
      <c r="D1127" s="23"/>
      <c r="F1127" s="23"/>
    </row>
    <row r="1128">
      <c r="C1128" s="23"/>
      <c r="D1128" s="23"/>
      <c r="F1128" s="23"/>
    </row>
    <row r="1129">
      <c r="C1129" s="23"/>
      <c r="D1129" s="23"/>
      <c r="F1129" s="23"/>
    </row>
    <row r="1130">
      <c r="C1130" s="23"/>
      <c r="D1130" s="23"/>
      <c r="F1130" s="23"/>
    </row>
    <row r="1131">
      <c r="C1131" s="23"/>
      <c r="D1131" s="23"/>
      <c r="F1131" s="23"/>
    </row>
    <row r="1132">
      <c r="C1132" s="23"/>
      <c r="D1132" s="23"/>
      <c r="F1132" s="23"/>
    </row>
    <row r="1133">
      <c r="C1133" s="23"/>
      <c r="D1133" s="23"/>
      <c r="F1133" s="23"/>
    </row>
    <row r="1134">
      <c r="C1134" s="23"/>
      <c r="D1134" s="23"/>
      <c r="F1134" s="23"/>
    </row>
    <row r="1135">
      <c r="C1135" s="23"/>
      <c r="D1135" s="23"/>
      <c r="F1135" s="23"/>
    </row>
    <row r="1136">
      <c r="C1136" s="23"/>
      <c r="D1136" s="23"/>
      <c r="F1136" s="23"/>
    </row>
    <row r="1137">
      <c r="C1137" s="23"/>
      <c r="D1137" s="23"/>
      <c r="F1137" s="23"/>
    </row>
    <row r="1138">
      <c r="C1138" s="23"/>
      <c r="D1138" s="23"/>
      <c r="F1138" s="23"/>
    </row>
    <row r="1139">
      <c r="C1139" s="23"/>
      <c r="D1139" s="23"/>
      <c r="F1139" s="23"/>
    </row>
    <row r="1140">
      <c r="C1140" s="23"/>
      <c r="D1140" s="23"/>
      <c r="F1140" s="23"/>
    </row>
    <row r="1141">
      <c r="C1141" s="23"/>
      <c r="D1141" s="23"/>
      <c r="F1141" s="23"/>
    </row>
    <row r="1142">
      <c r="C1142" s="23"/>
      <c r="D1142" s="23"/>
      <c r="F1142" s="23"/>
    </row>
    <row r="1143">
      <c r="C1143" s="23"/>
      <c r="D1143" s="23"/>
      <c r="F1143" s="23"/>
    </row>
    <row r="1144">
      <c r="C1144" s="23"/>
      <c r="D1144" s="23"/>
      <c r="F1144" s="23"/>
    </row>
    <row r="1145">
      <c r="C1145" s="23"/>
      <c r="D1145" s="23"/>
      <c r="F1145" s="23"/>
    </row>
    <row r="1146">
      <c r="C1146" s="23"/>
      <c r="D1146" s="23"/>
      <c r="F1146" s="23"/>
    </row>
    <row r="1147">
      <c r="C1147" s="23"/>
      <c r="D1147" s="23"/>
      <c r="F1147" s="23"/>
    </row>
    <row r="1148">
      <c r="C1148" s="23"/>
      <c r="D1148" s="23"/>
      <c r="F1148" s="23"/>
    </row>
    <row r="1149">
      <c r="C1149" s="23"/>
      <c r="D1149" s="23"/>
      <c r="F1149" s="23"/>
    </row>
    <row r="1150">
      <c r="C1150" s="23"/>
      <c r="D1150" s="23"/>
      <c r="F1150" s="23"/>
    </row>
    <row r="1151">
      <c r="C1151" s="23"/>
      <c r="D1151" s="23"/>
      <c r="F1151" s="23"/>
    </row>
    <row r="1152">
      <c r="C1152" s="23"/>
      <c r="D1152" s="23"/>
      <c r="F1152" s="23"/>
    </row>
    <row r="1153">
      <c r="C1153" s="23"/>
      <c r="D1153" s="23"/>
      <c r="F1153" s="23"/>
    </row>
    <row r="1154">
      <c r="C1154" s="23"/>
      <c r="D1154" s="23"/>
      <c r="F1154" s="23"/>
    </row>
    <row r="1155">
      <c r="C1155" s="23"/>
      <c r="D1155" s="23"/>
      <c r="F1155" s="23"/>
    </row>
    <row r="1156">
      <c r="C1156" s="23"/>
      <c r="D1156" s="23"/>
      <c r="F1156" s="23"/>
    </row>
    <row r="1157">
      <c r="C1157" s="23"/>
      <c r="D1157" s="23"/>
      <c r="F1157" s="23"/>
    </row>
    <row r="1158">
      <c r="C1158" s="23"/>
      <c r="D1158" s="23"/>
      <c r="F1158" s="23"/>
    </row>
    <row r="1159">
      <c r="C1159" s="23"/>
      <c r="D1159" s="23"/>
      <c r="F1159" s="23"/>
    </row>
    <row r="1160">
      <c r="C1160" s="23"/>
      <c r="D1160" s="23"/>
      <c r="F1160" s="23"/>
    </row>
    <row r="1161">
      <c r="C1161" s="23"/>
      <c r="D1161" s="23"/>
      <c r="F1161" s="23"/>
    </row>
    <row r="1162">
      <c r="C1162" s="23"/>
      <c r="D1162" s="23"/>
      <c r="F1162" s="23"/>
    </row>
    <row r="1163">
      <c r="C1163" s="23"/>
      <c r="D1163" s="23"/>
      <c r="F1163" s="23"/>
    </row>
    <row r="1164">
      <c r="C1164" s="23"/>
      <c r="D1164" s="23"/>
      <c r="F1164" s="23"/>
    </row>
    <row r="1165">
      <c r="C1165" s="23"/>
      <c r="D1165" s="23"/>
      <c r="F1165" s="23"/>
    </row>
    <row r="1166">
      <c r="C1166" s="23"/>
      <c r="D1166" s="23"/>
      <c r="F1166" s="23"/>
    </row>
    <row r="1167">
      <c r="C1167" s="23"/>
      <c r="D1167" s="23"/>
      <c r="F1167" s="23"/>
    </row>
    <row r="1168">
      <c r="C1168" s="23"/>
      <c r="D1168" s="23"/>
      <c r="F1168" s="23"/>
    </row>
    <row r="1169">
      <c r="C1169" s="23"/>
      <c r="D1169" s="23"/>
      <c r="F1169" s="23"/>
    </row>
    <row r="1170">
      <c r="C1170" s="23"/>
      <c r="D1170" s="23"/>
      <c r="F1170" s="23"/>
    </row>
    <row r="1171">
      <c r="C1171" s="23"/>
      <c r="D1171" s="23"/>
      <c r="F1171" s="23"/>
    </row>
    <row r="1172">
      <c r="C1172" s="23"/>
      <c r="D1172" s="23"/>
      <c r="F1172" s="23"/>
    </row>
    <row r="1173">
      <c r="C1173" s="23"/>
      <c r="D1173" s="23"/>
      <c r="F1173" s="23"/>
    </row>
    <row r="1174">
      <c r="C1174" s="23"/>
      <c r="D1174" s="23"/>
      <c r="F1174" s="23"/>
    </row>
    <row r="1175">
      <c r="C1175" s="23"/>
      <c r="D1175" s="23"/>
      <c r="F1175" s="23"/>
    </row>
    <row r="1176">
      <c r="C1176" s="23"/>
      <c r="D1176" s="23"/>
      <c r="F1176" s="23"/>
    </row>
    <row r="1177">
      <c r="C1177" s="23"/>
      <c r="D1177" s="23"/>
      <c r="F1177" s="23"/>
    </row>
    <row r="1178">
      <c r="C1178" s="23"/>
      <c r="D1178" s="23"/>
      <c r="F1178" s="23"/>
    </row>
    <row r="1179">
      <c r="C1179" s="23"/>
      <c r="D1179" s="23"/>
      <c r="F1179" s="23"/>
    </row>
    <row r="1180">
      <c r="C1180" s="23"/>
      <c r="D1180" s="23"/>
      <c r="F1180" s="23"/>
    </row>
    <row r="1181">
      <c r="C1181" s="23"/>
      <c r="D1181" s="23"/>
      <c r="F1181" s="23"/>
    </row>
    <row r="1182">
      <c r="C1182" s="23"/>
      <c r="D1182" s="23"/>
      <c r="F1182" s="23"/>
    </row>
    <row r="1183">
      <c r="C1183" s="23"/>
      <c r="D1183" s="23"/>
      <c r="F1183" s="23"/>
    </row>
    <row r="1184">
      <c r="C1184" s="23"/>
      <c r="D1184" s="23"/>
      <c r="F1184" s="23"/>
    </row>
    <row r="1185">
      <c r="C1185" s="23"/>
      <c r="D1185" s="23"/>
      <c r="F1185" s="23"/>
    </row>
    <row r="1186">
      <c r="C1186" s="23"/>
      <c r="D1186" s="23"/>
      <c r="F1186" s="23"/>
    </row>
    <row r="1187">
      <c r="C1187" s="23"/>
      <c r="D1187" s="23"/>
      <c r="F1187" s="23"/>
    </row>
    <row r="1188">
      <c r="C1188" s="23"/>
      <c r="D1188" s="23"/>
      <c r="F1188" s="23"/>
    </row>
    <row r="1189">
      <c r="C1189" s="23"/>
      <c r="D1189" s="23"/>
      <c r="F1189" s="23"/>
    </row>
    <row r="1190">
      <c r="C1190" s="23"/>
      <c r="D1190" s="23"/>
      <c r="F1190" s="23"/>
    </row>
    <row r="1191">
      <c r="C1191" s="23"/>
      <c r="D1191" s="23"/>
      <c r="F1191" s="23"/>
    </row>
    <row r="1192">
      <c r="C1192" s="23"/>
      <c r="D1192" s="23"/>
      <c r="F1192" s="23"/>
    </row>
    <row r="1193">
      <c r="C1193" s="23"/>
      <c r="D1193" s="23"/>
      <c r="F1193" s="23"/>
    </row>
    <row r="1194">
      <c r="C1194" s="23"/>
      <c r="D1194" s="23"/>
      <c r="F1194" s="23"/>
    </row>
    <row r="1195">
      <c r="C1195" s="23"/>
      <c r="D1195" s="23"/>
      <c r="F1195" s="23"/>
    </row>
    <row r="1196">
      <c r="C1196" s="23"/>
      <c r="D1196" s="23"/>
      <c r="F1196" s="23"/>
    </row>
    <row r="1197">
      <c r="C1197" s="23"/>
      <c r="D1197" s="23"/>
      <c r="F1197" s="23"/>
    </row>
    <row r="1198">
      <c r="C1198" s="23"/>
      <c r="D1198" s="23"/>
      <c r="F1198" s="23"/>
    </row>
    <row r="1199">
      <c r="C1199" s="23"/>
      <c r="D1199" s="23"/>
      <c r="F1199" s="23"/>
    </row>
    <row r="1200">
      <c r="C1200" s="23"/>
      <c r="D1200" s="23"/>
      <c r="F1200" s="23"/>
    </row>
    <row r="1201">
      <c r="C1201" s="23"/>
      <c r="D1201" s="23"/>
      <c r="F1201" s="23"/>
    </row>
    <row r="1202">
      <c r="C1202" s="23"/>
      <c r="D1202" s="23"/>
      <c r="F1202" s="23"/>
    </row>
    <row r="1203">
      <c r="C1203" s="23"/>
      <c r="D1203" s="23"/>
      <c r="F1203" s="23"/>
    </row>
    <row r="1204">
      <c r="C1204" s="23"/>
      <c r="D1204" s="23"/>
      <c r="F1204" s="23"/>
    </row>
    <row r="1205">
      <c r="C1205" s="23"/>
      <c r="D1205" s="23"/>
      <c r="F1205" s="23"/>
    </row>
    <row r="1206">
      <c r="C1206" s="23"/>
      <c r="D1206" s="23"/>
      <c r="F1206" s="23"/>
    </row>
    <row r="1207">
      <c r="C1207" s="23"/>
      <c r="D1207" s="23"/>
      <c r="F1207" s="23"/>
    </row>
    <row r="1208">
      <c r="C1208" s="23"/>
      <c r="D1208" s="23"/>
      <c r="F1208" s="23"/>
    </row>
    <row r="1209">
      <c r="C1209" s="23"/>
      <c r="D1209" s="23"/>
      <c r="F1209" s="23"/>
    </row>
    <row r="1210">
      <c r="C1210" s="23"/>
      <c r="D1210" s="23"/>
      <c r="F1210" s="23"/>
    </row>
    <row r="1211">
      <c r="C1211" s="23"/>
      <c r="D1211" s="23"/>
      <c r="F1211" s="23"/>
    </row>
    <row r="1212">
      <c r="C1212" s="23"/>
      <c r="D1212" s="23"/>
      <c r="F1212" s="23"/>
    </row>
    <row r="1213">
      <c r="C1213" s="23"/>
      <c r="D1213" s="23"/>
      <c r="F1213" s="23"/>
    </row>
    <row r="1214">
      <c r="C1214" s="23"/>
      <c r="D1214" s="23"/>
      <c r="F1214" s="23"/>
    </row>
    <row r="1215">
      <c r="C1215" s="23"/>
      <c r="D1215" s="23"/>
      <c r="F1215" s="23"/>
    </row>
    <row r="1216">
      <c r="C1216" s="23"/>
      <c r="D1216" s="23"/>
      <c r="F1216" s="23"/>
    </row>
    <row r="1217">
      <c r="C1217" s="23"/>
      <c r="D1217" s="23"/>
      <c r="F1217" s="23"/>
    </row>
    <row r="1218">
      <c r="C1218" s="23"/>
      <c r="D1218" s="23"/>
      <c r="F1218" s="23"/>
    </row>
    <row r="1219">
      <c r="C1219" s="23"/>
      <c r="D1219" s="23"/>
      <c r="F1219" s="23"/>
    </row>
    <row r="1220">
      <c r="C1220" s="23"/>
      <c r="D1220" s="23"/>
      <c r="F1220" s="23"/>
    </row>
    <row r="1221">
      <c r="C1221" s="23"/>
      <c r="D1221" s="23"/>
      <c r="F1221" s="23"/>
    </row>
    <row r="1222">
      <c r="C1222" s="23"/>
      <c r="D1222" s="23"/>
      <c r="F1222" s="23"/>
    </row>
    <row r="1223">
      <c r="C1223" s="23"/>
      <c r="D1223" s="23"/>
      <c r="F1223" s="23"/>
    </row>
    <row r="1224">
      <c r="C1224" s="23"/>
      <c r="D1224" s="23"/>
      <c r="F1224" s="23"/>
    </row>
    <row r="1225">
      <c r="C1225" s="23"/>
      <c r="D1225" s="23"/>
      <c r="F1225" s="23"/>
    </row>
    <row r="1226">
      <c r="C1226" s="23"/>
      <c r="D1226" s="23"/>
      <c r="F1226" s="23"/>
    </row>
    <row r="1227">
      <c r="C1227" s="23"/>
      <c r="D1227" s="23"/>
      <c r="F1227" s="23"/>
    </row>
    <row r="1228">
      <c r="C1228" s="23"/>
      <c r="D1228" s="23"/>
      <c r="F1228" s="23"/>
    </row>
    <row r="1229">
      <c r="C1229" s="23"/>
      <c r="D1229" s="23"/>
      <c r="F1229" s="23"/>
    </row>
    <row r="1230">
      <c r="C1230" s="23"/>
      <c r="D1230" s="23"/>
      <c r="F1230" s="23"/>
    </row>
    <row r="1231">
      <c r="C1231" s="23"/>
      <c r="D1231" s="23"/>
      <c r="F1231" s="23"/>
    </row>
    <row r="1232">
      <c r="C1232" s="23"/>
      <c r="D1232" s="23"/>
      <c r="F1232" s="23"/>
    </row>
    <row r="1233">
      <c r="C1233" s="23"/>
      <c r="D1233" s="23"/>
      <c r="F1233" s="23"/>
    </row>
    <row r="1234">
      <c r="C1234" s="23"/>
      <c r="D1234" s="23"/>
      <c r="F1234" s="23"/>
    </row>
    <row r="1235">
      <c r="C1235" s="23"/>
      <c r="D1235" s="23"/>
      <c r="F1235" s="23"/>
    </row>
    <row r="1236">
      <c r="C1236" s="23"/>
      <c r="D1236" s="23"/>
      <c r="F1236" s="23"/>
    </row>
    <row r="1237">
      <c r="C1237" s="23"/>
      <c r="D1237" s="23"/>
      <c r="F1237" s="23"/>
    </row>
    <row r="1238">
      <c r="C1238" s="23"/>
      <c r="D1238" s="23"/>
      <c r="F1238" s="23"/>
    </row>
    <row r="1239">
      <c r="C1239" s="23"/>
      <c r="D1239" s="23"/>
      <c r="F1239" s="23"/>
    </row>
    <row r="1240">
      <c r="C1240" s="23"/>
      <c r="D1240" s="23"/>
      <c r="F1240" s="23"/>
    </row>
    <row r="1241">
      <c r="C1241" s="23"/>
      <c r="D1241" s="23"/>
      <c r="F1241" s="23"/>
    </row>
    <row r="1242">
      <c r="C1242" s="23"/>
      <c r="D1242" s="23"/>
      <c r="F1242" s="23"/>
    </row>
    <row r="1243">
      <c r="C1243" s="23"/>
      <c r="D1243" s="23"/>
      <c r="F1243" s="23"/>
    </row>
    <row r="1244">
      <c r="C1244" s="23"/>
      <c r="D1244" s="23"/>
      <c r="F1244" s="23"/>
    </row>
    <row r="1245">
      <c r="C1245" s="23"/>
      <c r="D1245" s="23"/>
      <c r="F1245" s="23"/>
    </row>
    <row r="1246">
      <c r="C1246" s="23"/>
      <c r="D1246" s="23"/>
      <c r="F1246" s="23"/>
    </row>
    <row r="1247">
      <c r="C1247" s="23"/>
      <c r="D1247" s="23"/>
      <c r="F1247" s="23"/>
    </row>
    <row r="1248">
      <c r="C1248" s="23"/>
      <c r="D1248" s="23"/>
      <c r="F1248" s="23"/>
    </row>
    <row r="1249">
      <c r="C1249" s="23"/>
      <c r="D1249" s="23"/>
      <c r="F1249" s="23"/>
    </row>
    <row r="1250">
      <c r="C1250" s="23"/>
      <c r="D1250" s="23"/>
      <c r="F1250" s="23"/>
    </row>
    <row r="1251">
      <c r="C1251" s="23"/>
      <c r="D1251" s="23"/>
      <c r="F1251" s="23"/>
    </row>
    <row r="1252">
      <c r="C1252" s="23"/>
      <c r="D1252" s="23"/>
      <c r="F1252" s="23"/>
    </row>
    <row r="1253">
      <c r="C1253" s="23"/>
      <c r="D1253" s="23"/>
      <c r="F1253" s="23"/>
    </row>
    <row r="1254">
      <c r="C1254" s="23"/>
      <c r="D1254" s="23"/>
      <c r="F1254" s="23"/>
    </row>
    <row r="1255">
      <c r="C1255" s="23"/>
      <c r="D1255" s="23"/>
      <c r="F1255" s="23"/>
    </row>
    <row r="1256">
      <c r="C1256" s="23"/>
      <c r="D1256" s="23"/>
      <c r="F1256" s="23"/>
    </row>
    <row r="1257">
      <c r="C1257" s="23"/>
      <c r="D1257" s="23"/>
      <c r="F1257" s="23"/>
    </row>
    <row r="1258">
      <c r="C1258" s="23"/>
      <c r="D1258" s="23"/>
      <c r="F1258" s="23"/>
    </row>
    <row r="1259">
      <c r="C1259" s="23"/>
      <c r="D1259" s="23"/>
      <c r="F1259" s="23"/>
    </row>
    <row r="1260">
      <c r="C1260" s="23"/>
      <c r="D1260" s="23"/>
      <c r="F1260" s="23"/>
    </row>
    <row r="1261">
      <c r="C1261" s="23"/>
      <c r="D1261" s="23"/>
      <c r="F1261" s="23"/>
    </row>
    <row r="1262">
      <c r="C1262" s="23"/>
      <c r="D1262" s="23"/>
      <c r="F1262" s="23"/>
    </row>
    <row r="1263">
      <c r="C1263" s="23"/>
      <c r="D1263" s="23"/>
      <c r="F1263" s="23"/>
    </row>
    <row r="1264">
      <c r="C1264" s="23"/>
      <c r="D1264" s="23"/>
      <c r="F1264" s="23"/>
    </row>
    <row r="1265">
      <c r="C1265" s="23"/>
      <c r="D1265" s="23"/>
      <c r="F1265" s="23"/>
    </row>
    <row r="1266">
      <c r="C1266" s="23"/>
      <c r="D1266" s="23"/>
      <c r="F1266" s="23"/>
    </row>
    <row r="1267">
      <c r="C1267" s="23"/>
      <c r="D1267" s="23"/>
      <c r="F1267" s="23"/>
    </row>
    <row r="1268">
      <c r="C1268" s="23"/>
      <c r="D1268" s="23"/>
      <c r="F1268" s="23"/>
    </row>
    <row r="1269">
      <c r="C1269" s="23"/>
      <c r="D1269" s="23"/>
      <c r="F1269" s="23"/>
    </row>
    <row r="1270">
      <c r="C1270" s="23"/>
      <c r="D1270" s="23"/>
      <c r="F1270" s="23"/>
    </row>
    <row r="1271">
      <c r="C1271" s="23"/>
      <c r="D1271" s="23"/>
      <c r="F1271" s="23"/>
    </row>
    <row r="1272">
      <c r="C1272" s="23"/>
      <c r="D1272" s="23"/>
      <c r="F1272" s="23"/>
    </row>
    <row r="1273">
      <c r="C1273" s="23"/>
      <c r="D1273" s="23"/>
      <c r="F1273" s="23"/>
    </row>
    <row r="1274">
      <c r="C1274" s="23"/>
      <c r="D1274" s="23"/>
      <c r="F1274" s="23"/>
    </row>
    <row r="1275">
      <c r="C1275" s="23"/>
      <c r="D1275" s="23"/>
      <c r="F1275" s="23"/>
    </row>
    <row r="1276">
      <c r="C1276" s="23"/>
      <c r="D1276" s="23"/>
      <c r="F1276" s="23"/>
    </row>
    <row r="1277">
      <c r="C1277" s="23"/>
      <c r="D1277" s="23"/>
      <c r="F1277" s="23"/>
    </row>
    <row r="1278">
      <c r="C1278" s="23"/>
      <c r="D1278" s="23"/>
      <c r="F1278" s="23"/>
    </row>
    <row r="1279">
      <c r="C1279" s="23"/>
      <c r="D1279" s="23"/>
      <c r="F1279" s="23"/>
    </row>
    <row r="1280">
      <c r="C1280" s="23"/>
      <c r="D1280" s="23"/>
      <c r="F1280" s="23"/>
    </row>
    <row r="1281">
      <c r="C1281" s="23"/>
      <c r="D1281" s="23"/>
      <c r="F1281" s="23"/>
    </row>
    <row r="1282">
      <c r="C1282" s="23"/>
      <c r="D1282" s="23"/>
      <c r="F1282" s="23"/>
    </row>
    <row r="1283">
      <c r="C1283" s="23"/>
      <c r="D1283" s="23"/>
      <c r="F1283" s="23"/>
    </row>
    <row r="1284">
      <c r="C1284" s="23"/>
      <c r="D1284" s="23"/>
      <c r="F1284" s="23"/>
    </row>
    <row r="1285">
      <c r="C1285" s="23"/>
      <c r="D1285" s="23"/>
      <c r="F1285" s="23"/>
    </row>
    <row r="1286">
      <c r="C1286" s="23"/>
      <c r="D1286" s="23"/>
      <c r="F1286" s="23"/>
    </row>
    <row r="1287">
      <c r="C1287" s="23"/>
      <c r="D1287" s="23"/>
      <c r="F1287" s="23"/>
    </row>
    <row r="1288">
      <c r="C1288" s="23"/>
      <c r="D1288" s="23"/>
      <c r="F1288" s="23"/>
    </row>
    <row r="1289">
      <c r="C1289" s="23"/>
      <c r="D1289" s="23"/>
      <c r="F1289" s="23"/>
    </row>
    <row r="1290">
      <c r="C1290" s="23"/>
      <c r="D1290" s="23"/>
      <c r="F1290" s="23"/>
    </row>
    <row r="1291">
      <c r="C1291" s="23"/>
      <c r="D1291" s="23"/>
      <c r="F1291" s="23"/>
    </row>
    <row r="1292">
      <c r="C1292" s="23"/>
      <c r="D1292" s="23"/>
      <c r="F1292" s="23"/>
    </row>
    <row r="1293">
      <c r="C1293" s="23"/>
      <c r="D1293" s="23"/>
      <c r="F1293" s="23"/>
    </row>
    <row r="1294">
      <c r="C1294" s="23"/>
      <c r="D1294" s="23"/>
      <c r="F1294" s="23"/>
    </row>
    <row r="1295">
      <c r="C1295" s="23"/>
      <c r="D1295" s="23"/>
      <c r="F1295" s="23"/>
    </row>
    <row r="1296">
      <c r="C1296" s="23"/>
      <c r="D1296" s="23"/>
      <c r="F1296" s="23"/>
    </row>
    <row r="1297">
      <c r="C1297" s="23"/>
      <c r="D1297" s="23"/>
      <c r="F1297" s="23"/>
    </row>
    <row r="1298">
      <c r="C1298" s="23"/>
      <c r="D1298" s="23"/>
      <c r="F1298" s="23"/>
    </row>
    <row r="1299">
      <c r="C1299" s="23"/>
      <c r="D1299" s="23"/>
      <c r="F1299" s="23"/>
    </row>
    <row r="1300">
      <c r="C1300" s="23"/>
      <c r="D1300" s="23"/>
      <c r="F1300" s="23"/>
    </row>
    <row r="1301">
      <c r="C1301" s="23"/>
      <c r="D1301" s="23"/>
      <c r="F1301" s="23"/>
    </row>
    <row r="1302">
      <c r="C1302" s="23"/>
      <c r="D1302" s="23"/>
      <c r="F1302" s="23"/>
    </row>
    <row r="1303">
      <c r="C1303" s="23"/>
      <c r="D1303" s="23"/>
      <c r="F1303" s="23"/>
    </row>
    <row r="1304">
      <c r="C1304" s="23"/>
      <c r="D1304" s="23"/>
      <c r="F1304" s="23"/>
    </row>
    <row r="1305">
      <c r="C1305" s="23"/>
      <c r="D1305" s="23"/>
      <c r="F1305" s="23"/>
    </row>
    <row r="1306">
      <c r="C1306" s="23"/>
      <c r="D1306" s="23"/>
      <c r="F1306" s="23"/>
    </row>
    <row r="1307">
      <c r="C1307" s="23"/>
      <c r="D1307" s="23"/>
      <c r="F1307" s="23"/>
    </row>
    <row r="1308">
      <c r="C1308" s="23"/>
      <c r="D1308" s="23"/>
      <c r="F1308" s="23"/>
    </row>
    <row r="1309">
      <c r="C1309" s="23"/>
      <c r="D1309" s="23"/>
      <c r="F1309" s="23"/>
    </row>
    <row r="1310">
      <c r="C1310" s="23"/>
      <c r="D1310" s="23"/>
      <c r="F1310" s="23"/>
    </row>
    <row r="1311">
      <c r="C1311" s="23"/>
      <c r="D1311" s="23"/>
      <c r="F1311" s="23"/>
    </row>
    <row r="1312">
      <c r="C1312" s="23"/>
      <c r="D1312" s="23"/>
      <c r="F1312" s="23"/>
    </row>
    <row r="1313">
      <c r="C1313" s="23"/>
      <c r="D1313" s="23"/>
      <c r="F1313" s="23"/>
    </row>
    <row r="1314">
      <c r="C1314" s="23"/>
      <c r="D1314" s="23"/>
      <c r="F1314" s="23"/>
    </row>
    <row r="1315">
      <c r="C1315" s="23"/>
      <c r="D1315" s="23"/>
      <c r="F1315" s="23"/>
    </row>
    <row r="1316">
      <c r="C1316" s="23"/>
      <c r="D1316" s="23"/>
      <c r="F1316" s="23"/>
    </row>
    <row r="1317">
      <c r="C1317" s="23"/>
      <c r="D1317" s="23"/>
      <c r="F1317" s="23"/>
    </row>
    <row r="1318">
      <c r="C1318" s="23"/>
      <c r="D1318" s="23"/>
      <c r="F1318" s="23"/>
    </row>
    <row r="1319">
      <c r="C1319" s="23"/>
      <c r="D1319" s="23"/>
      <c r="F1319" s="23"/>
    </row>
    <row r="1320">
      <c r="C1320" s="23"/>
      <c r="D1320" s="23"/>
      <c r="F1320" s="23"/>
    </row>
    <row r="1321">
      <c r="C1321" s="23"/>
      <c r="D1321" s="23"/>
      <c r="F1321" s="23"/>
    </row>
    <row r="1322">
      <c r="C1322" s="23"/>
      <c r="D1322" s="23"/>
      <c r="F1322" s="23"/>
    </row>
    <row r="1323">
      <c r="C1323" s="23"/>
      <c r="D1323" s="23"/>
      <c r="F1323" s="23"/>
    </row>
    <row r="1324">
      <c r="C1324" s="23"/>
      <c r="D1324" s="23"/>
      <c r="F1324" s="23"/>
    </row>
    <row r="1325">
      <c r="C1325" s="23"/>
      <c r="D1325" s="23"/>
      <c r="F1325" s="23"/>
    </row>
    <row r="1326">
      <c r="C1326" s="23"/>
      <c r="D1326" s="23"/>
      <c r="F1326" s="23"/>
    </row>
    <row r="1327">
      <c r="C1327" s="23"/>
      <c r="D1327" s="23"/>
      <c r="F1327" s="23"/>
    </row>
    <row r="1328">
      <c r="C1328" s="23"/>
      <c r="D1328" s="23"/>
      <c r="F1328" s="23"/>
    </row>
    <row r="1329">
      <c r="C1329" s="23"/>
      <c r="D1329" s="23"/>
      <c r="F1329" s="23"/>
    </row>
    <row r="1330">
      <c r="C1330" s="23"/>
      <c r="D1330" s="23"/>
      <c r="F1330" s="23"/>
    </row>
    <row r="1331">
      <c r="C1331" s="23"/>
      <c r="D1331" s="23"/>
      <c r="F1331" s="23"/>
    </row>
    <row r="1332">
      <c r="C1332" s="23"/>
      <c r="D1332" s="23"/>
      <c r="F1332" s="23"/>
    </row>
    <row r="1333">
      <c r="C1333" s="23"/>
      <c r="D1333" s="23"/>
      <c r="F1333" s="23"/>
    </row>
    <row r="1334">
      <c r="C1334" s="23"/>
      <c r="D1334" s="23"/>
      <c r="F1334" s="23"/>
    </row>
    <row r="1335">
      <c r="C1335" s="23"/>
      <c r="D1335" s="23"/>
      <c r="F1335" s="23"/>
    </row>
    <row r="1336">
      <c r="C1336" s="23"/>
      <c r="D1336" s="23"/>
      <c r="F1336" s="23"/>
    </row>
    <row r="1337">
      <c r="C1337" s="23"/>
      <c r="D1337" s="23"/>
      <c r="F1337" s="23"/>
    </row>
    <row r="1338">
      <c r="C1338" s="23"/>
      <c r="D1338" s="23"/>
      <c r="F1338" s="23"/>
    </row>
    <row r="1339">
      <c r="C1339" s="23"/>
      <c r="D1339" s="23"/>
      <c r="F1339" s="23"/>
    </row>
    <row r="1340">
      <c r="C1340" s="23"/>
      <c r="D1340" s="23"/>
      <c r="F1340" s="23"/>
    </row>
    <row r="1341">
      <c r="C1341" s="23"/>
      <c r="D1341" s="23"/>
      <c r="F1341" s="23"/>
    </row>
    <row r="1342">
      <c r="C1342" s="23"/>
      <c r="D1342" s="23"/>
      <c r="F1342" s="23"/>
    </row>
    <row r="1343">
      <c r="C1343" s="23"/>
      <c r="D1343" s="23"/>
      <c r="F1343" s="23"/>
    </row>
    <row r="1344">
      <c r="C1344" s="23"/>
      <c r="D1344" s="23"/>
      <c r="F1344" s="23"/>
    </row>
    <row r="1345">
      <c r="C1345" s="23"/>
      <c r="D1345" s="23"/>
      <c r="F1345" s="23"/>
    </row>
    <row r="1346">
      <c r="C1346" s="23"/>
      <c r="D1346" s="23"/>
      <c r="F1346" s="23"/>
    </row>
    <row r="1347">
      <c r="C1347" s="23"/>
      <c r="D1347" s="23"/>
      <c r="F1347" s="23"/>
    </row>
    <row r="1348">
      <c r="C1348" s="23"/>
      <c r="D1348" s="23"/>
      <c r="F1348" s="23"/>
    </row>
    <row r="1349">
      <c r="C1349" s="23"/>
      <c r="D1349" s="23"/>
      <c r="F1349" s="23"/>
    </row>
    <row r="1350">
      <c r="C1350" s="23"/>
      <c r="D1350" s="23"/>
      <c r="F1350" s="23"/>
    </row>
    <row r="1351">
      <c r="C1351" s="23"/>
      <c r="D1351" s="23"/>
      <c r="F1351" s="23"/>
    </row>
    <row r="1352">
      <c r="C1352" s="23"/>
      <c r="D1352" s="23"/>
      <c r="F1352" s="23"/>
    </row>
    <row r="1353">
      <c r="C1353" s="23"/>
      <c r="D1353" s="23"/>
      <c r="F1353" s="23"/>
    </row>
    <row r="1354">
      <c r="C1354" s="23"/>
      <c r="D1354" s="23"/>
      <c r="F1354" s="23"/>
    </row>
    <row r="1355">
      <c r="C1355" s="23"/>
      <c r="D1355" s="23"/>
      <c r="F1355" s="23"/>
    </row>
    <row r="1356">
      <c r="C1356" s="23"/>
      <c r="D1356" s="23"/>
      <c r="F1356" s="23"/>
    </row>
    <row r="1357">
      <c r="C1357" s="23"/>
      <c r="D1357" s="23"/>
      <c r="F1357" s="23"/>
    </row>
    <row r="1358">
      <c r="C1358" s="23"/>
      <c r="D1358" s="23"/>
      <c r="F1358" s="23"/>
    </row>
    <row r="1359">
      <c r="C1359" s="23"/>
      <c r="D1359" s="23"/>
      <c r="F1359" s="23"/>
    </row>
    <row r="1360">
      <c r="C1360" s="23"/>
      <c r="D1360" s="23"/>
      <c r="F1360" s="23"/>
    </row>
    <row r="1361">
      <c r="C1361" s="23"/>
      <c r="D1361" s="23"/>
      <c r="F1361" s="23"/>
    </row>
    <row r="1362">
      <c r="C1362" s="23"/>
      <c r="D1362" s="23"/>
      <c r="F1362" s="23"/>
    </row>
    <row r="1363">
      <c r="C1363" s="23"/>
      <c r="D1363" s="23"/>
      <c r="F1363" s="23"/>
    </row>
    <row r="1364">
      <c r="C1364" s="23"/>
      <c r="D1364" s="23"/>
      <c r="F1364" s="23"/>
    </row>
    <row r="1365">
      <c r="C1365" s="23"/>
      <c r="D1365" s="23"/>
      <c r="F1365" s="23"/>
    </row>
    <row r="1366">
      <c r="C1366" s="23"/>
      <c r="D1366" s="23"/>
      <c r="F1366" s="23"/>
    </row>
    <row r="1367">
      <c r="C1367" s="23"/>
      <c r="D1367" s="23"/>
      <c r="F1367" s="23"/>
    </row>
    <row r="1368">
      <c r="C1368" s="23"/>
      <c r="D1368" s="23"/>
      <c r="F1368" s="23"/>
    </row>
    <row r="1369">
      <c r="C1369" s="23"/>
      <c r="D1369" s="23"/>
      <c r="F1369" s="23"/>
    </row>
    <row r="1370">
      <c r="C1370" s="23"/>
      <c r="D1370" s="23"/>
      <c r="F1370" s="23"/>
    </row>
    <row r="1371">
      <c r="C1371" s="23"/>
      <c r="D1371" s="23"/>
      <c r="F1371" s="23"/>
    </row>
    <row r="1372">
      <c r="C1372" s="23"/>
      <c r="D1372" s="23"/>
      <c r="F1372" s="23"/>
    </row>
    <row r="1373">
      <c r="C1373" s="23"/>
      <c r="D1373" s="23"/>
      <c r="F1373" s="23"/>
    </row>
    <row r="1374">
      <c r="C1374" s="23"/>
      <c r="D1374" s="23"/>
      <c r="F1374" s="23"/>
    </row>
    <row r="1375">
      <c r="C1375" s="23"/>
      <c r="D1375" s="23"/>
      <c r="F1375" s="23"/>
    </row>
    <row r="1376">
      <c r="C1376" s="23"/>
      <c r="D1376" s="23"/>
      <c r="F1376" s="23"/>
    </row>
    <row r="1377">
      <c r="C1377" s="23"/>
      <c r="D1377" s="23"/>
      <c r="F1377" s="23"/>
    </row>
    <row r="1378">
      <c r="C1378" s="23"/>
      <c r="D1378" s="23"/>
      <c r="F1378" s="23"/>
    </row>
    <row r="1379">
      <c r="C1379" s="23"/>
      <c r="D1379" s="23"/>
      <c r="F1379" s="23"/>
    </row>
    <row r="1380">
      <c r="C1380" s="23"/>
      <c r="D1380" s="23"/>
      <c r="F1380" s="23"/>
    </row>
    <row r="1381">
      <c r="C1381" s="23"/>
      <c r="D1381" s="23"/>
      <c r="F1381" s="23"/>
    </row>
    <row r="1382">
      <c r="C1382" s="23"/>
      <c r="D1382" s="23"/>
      <c r="F1382" s="23"/>
    </row>
    <row r="1383">
      <c r="C1383" s="23"/>
      <c r="D1383" s="23"/>
      <c r="F1383" s="23"/>
    </row>
    <row r="1384">
      <c r="C1384" s="23"/>
      <c r="D1384" s="23"/>
      <c r="F1384" s="23"/>
    </row>
    <row r="1385">
      <c r="C1385" s="23"/>
      <c r="D1385" s="23"/>
      <c r="F1385" s="23"/>
    </row>
    <row r="1386">
      <c r="C1386" s="23"/>
      <c r="D1386" s="23"/>
      <c r="F1386" s="23"/>
    </row>
    <row r="1387">
      <c r="C1387" s="23"/>
      <c r="D1387" s="23"/>
      <c r="F1387" s="23"/>
    </row>
    <row r="1388">
      <c r="C1388" s="23"/>
      <c r="D1388" s="23"/>
      <c r="F1388" s="23"/>
    </row>
    <row r="1389">
      <c r="C1389" s="23"/>
      <c r="D1389" s="23"/>
      <c r="F1389" s="23"/>
    </row>
    <row r="1390">
      <c r="C1390" s="23"/>
      <c r="D1390" s="23"/>
      <c r="F1390" s="23"/>
    </row>
    <row r="1391">
      <c r="C1391" s="23"/>
      <c r="D1391" s="23"/>
      <c r="F1391" s="23"/>
    </row>
    <row r="1392">
      <c r="C1392" s="23"/>
      <c r="D1392" s="23"/>
      <c r="F1392" s="23"/>
    </row>
    <row r="1393">
      <c r="C1393" s="23"/>
      <c r="D1393" s="23"/>
      <c r="F1393" s="23"/>
    </row>
    <row r="1394">
      <c r="C1394" s="23"/>
      <c r="D1394" s="23"/>
      <c r="F1394" s="23"/>
    </row>
    <row r="1395">
      <c r="C1395" s="23"/>
      <c r="D1395" s="23"/>
      <c r="F1395" s="23"/>
    </row>
    <row r="1396">
      <c r="C1396" s="23"/>
      <c r="D1396" s="23"/>
      <c r="F1396" s="23"/>
    </row>
    <row r="1397">
      <c r="C1397" s="23"/>
      <c r="D1397" s="23"/>
      <c r="F1397" s="23"/>
    </row>
    <row r="1398">
      <c r="C1398" s="23"/>
      <c r="D1398" s="23"/>
      <c r="F1398" s="23"/>
    </row>
    <row r="1399">
      <c r="C1399" s="23"/>
      <c r="D1399" s="23"/>
      <c r="F1399" s="23"/>
    </row>
    <row r="1400">
      <c r="C1400" s="23"/>
      <c r="D1400" s="23"/>
      <c r="F1400" s="23"/>
    </row>
    <row r="1401">
      <c r="C1401" s="23"/>
      <c r="D1401" s="23"/>
      <c r="F1401" s="23"/>
    </row>
    <row r="1402">
      <c r="C1402" s="23"/>
      <c r="D1402" s="23"/>
      <c r="F1402" s="23"/>
    </row>
    <row r="1403">
      <c r="C1403" s="23"/>
      <c r="D1403" s="23"/>
      <c r="F1403" s="23"/>
    </row>
    <row r="1404">
      <c r="C1404" s="23"/>
      <c r="D1404" s="23"/>
      <c r="F1404" s="23"/>
    </row>
    <row r="1405">
      <c r="C1405" s="23"/>
      <c r="D1405" s="23"/>
      <c r="F1405" s="23"/>
    </row>
    <row r="1406">
      <c r="C1406" s="23"/>
      <c r="D1406" s="23"/>
      <c r="F1406" s="23"/>
    </row>
    <row r="1407">
      <c r="C1407" s="23"/>
      <c r="D1407" s="23"/>
      <c r="F1407" s="23"/>
    </row>
    <row r="1408">
      <c r="C1408" s="23"/>
      <c r="D1408" s="23"/>
      <c r="F1408" s="23"/>
    </row>
    <row r="1409">
      <c r="C1409" s="23"/>
      <c r="D1409" s="23"/>
      <c r="F1409" s="23"/>
    </row>
    <row r="1410">
      <c r="C1410" s="23"/>
      <c r="D1410" s="23"/>
      <c r="F1410" s="23"/>
    </row>
    <row r="1411">
      <c r="C1411" s="23"/>
      <c r="D1411" s="23"/>
      <c r="F1411" s="23"/>
    </row>
    <row r="1412">
      <c r="C1412" s="23"/>
      <c r="D1412" s="23"/>
      <c r="F1412" s="23"/>
    </row>
    <row r="1413">
      <c r="C1413" s="23"/>
      <c r="D1413" s="23"/>
      <c r="F1413" s="23"/>
    </row>
    <row r="1414">
      <c r="C1414" s="23"/>
      <c r="D1414" s="23"/>
      <c r="F1414" s="23"/>
    </row>
    <row r="1415">
      <c r="C1415" s="23"/>
      <c r="D1415" s="23"/>
      <c r="F1415" s="23"/>
    </row>
    <row r="1416">
      <c r="C1416" s="23"/>
      <c r="D1416" s="23"/>
      <c r="F1416" s="23"/>
    </row>
    <row r="1417">
      <c r="C1417" s="23"/>
      <c r="D1417" s="23"/>
      <c r="F1417" s="23"/>
    </row>
    <row r="1418">
      <c r="C1418" s="23"/>
      <c r="D1418" s="23"/>
      <c r="F1418" s="23"/>
    </row>
    <row r="1419">
      <c r="C1419" s="23"/>
      <c r="D1419" s="23"/>
      <c r="F1419" s="23"/>
    </row>
    <row r="1420">
      <c r="C1420" s="23"/>
      <c r="D1420" s="23"/>
      <c r="F1420" s="23"/>
    </row>
    <row r="1421">
      <c r="C1421" s="23"/>
      <c r="D1421" s="23"/>
      <c r="F1421" s="23"/>
    </row>
    <row r="1422">
      <c r="C1422" s="23"/>
      <c r="D1422" s="23"/>
      <c r="F1422" s="23"/>
    </row>
    <row r="1423">
      <c r="C1423" s="23"/>
      <c r="D1423" s="23"/>
      <c r="F1423" s="23"/>
    </row>
    <row r="1424">
      <c r="C1424" s="23"/>
      <c r="D1424" s="23"/>
      <c r="F1424" s="23"/>
    </row>
    <row r="1425">
      <c r="C1425" s="23"/>
      <c r="D1425" s="23"/>
      <c r="F1425" s="23"/>
    </row>
    <row r="1426">
      <c r="C1426" s="23"/>
      <c r="D1426" s="23"/>
      <c r="F1426" s="23"/>
    </row>
    <row r="1427">
      <c r="C1427" s="23"/>
      <c r="D1427" s="23"/>
      <c r="F1427" s="23"/>
    </row>
    <row r="1428">
      <c r="C1428" s="23"/>
      <c r="D1428" s="23"/>
      <c r="F1428" s="23"/>
    </row>
    <row r="1429">
      <c r="C1429" s="23"/>
      <c r="D1429" s="23"/>
      <c r="F1429" s="23"/>
    </row>
    <row r="1430">
      <c r="C1430" s="23"/>
      <c r="D1430" s="23"/>
      <c r="F1430" s="23"/>
    </row>
    <row r="1431">
      <c r="C1431" s="23"/>
      <c r="D1431" s="23"/>
      <c r="F1431" s="23"/>
    </row>
    <row r="1432">
      <c r="C1432" s="23"/>
      <c r="D1432" s="23"/>
      <c r="F1432" s="23"/>
    </row>
    <row r="1433">
      <c r="C1433" s="23"/>
      <c r="D1433" s="23"/>
      <c r="F1433" s="23"/>
    </row>
    <row r="1434">
      <c r="C1434" s="23"/>
      <c r="D1434" s="23"/>
      <c r="F1434" s="23"/>
    </row>
    <row r="1435">
      <c r="C1435" s="23"/>
      <c r="D1435" s="23"/>
      <c r="F1435" s="23"/>
    </row>
    <row r="1436">
      <c r="C1436" s="23"/>
      <c r="D1436" s="23"/>
      <c r="F1436" s="23"/>
    </row>
    <row r="1437">
      <c r="C1437" s="23"/>
      <c r="D1437" s="23"/>
      <c r="F1437" s="23"/>
    </row>
    <row r="1438">
      <c r="C1438" s="23"/>
      <c r="D1438" s="23"/>
      <c r="F1438" s="23"/>
    </row>
    <row r="1439">
      <c r="C1439" s="23"/>
      <c r="D1439" s="23"/>
      <c r="F1439" s="23"/>
    </row>
    <row r="1440">
      <c r="C1440" s="23"/>
      <c r="D1440" s="23"/>
      <c r="F1440" s="23"/>
    </row>
    <row r="1441">
      <c r="C1441" s="23"/>
      <c r="D1441" s="23"/>
      <c r="F1441" s="23"/>
    </row>
    <row r="1442">
      <c r="C1442" s="23"/>
      <c r="D1442" s="23"/>
      <c r="F1442" s="23"/>
    </row>
    <row r="1443">
      <c r="C1443" s="23"/>
      <c r="D1443" s="23"/>
      <c r="F1443" s="23"/>
    </row>
    <row r="1444">
      <c r="C1444" s="23"/>
      <c r="D1444" s="23"/>
      <c r="F1444" s="23"/>
    </row>
    <row r="1445">
      <c r="C1445" s="23"/>
      <c r="D1445" s="23"/>
      <c r="F1445" s="23"/>
    </row>
    <row r="1446">
      <c r="C1446" s="23"/>
      <c r="D1446" s="23"/>
      <c r="F1446" s="23"/>
    </row>
    <row r="1447">
      <c r="C1447" s="23"/>
      <c r="D1447" s="23"/>
      <c r="F1447" s="23"/>
    </row>
    <row r="1448">
      <c r="C1448" s="23"/>
      <c r="D1448" s="23"/>
      <c r="F1448" s="23"/>
    </row>
    <row r="1449">
      <c r="C1449" s="23"/>
      <c r="D1449" s="23"/>
      <c r="F1449" s="23"/>
    </row>
    <row r="1450">
      <c r="C1450" s="23"/>
      <c r="D1450" s="23"/>
      <c r="F1450" s="23"/>
    </row>
    <row r="1451">
      <c r="C1451" s="23"/>
      <c r="D1451" s="23"/>
      <c r="F1451" s="23"/>
    </row>
    <row r="1452">
      <c r="C1452" s="23"/>
      <c r="D1452" s="23"/>
      <c r="F1452" s="23"/>
    </row>
    <row r="1453">
      <c r="C1453" s="23"/>
      <c r="D1453" s="23"/>
      <c r="F1453" s="23"/>
    </row>
    <row r="1454">
      <c r="C1454" s="23"/>
      <c r="D1454" s="23"/>
      <c r="F1454" s="23"/>
    </row>
    <row r="1455">
      <c r="C1455" s="23"/>
      <c r="D1455" s="23"/>
      <c r="F1455" s="23"/>
    </row>
    <row r="1456">
      <c r="C1456" s="23"/>
      <c r="D1456" s="23"/>
      <c r="F1456" s="23"/>
    </row>
    <row r="1457">
      <c r="C1457" s="23"/>
      <c r="D1457" s="23"/>
      <c r="F1457" s="23"/>
    </row>
    <row r="1458">
      <c r="C1458" s="23"/>
      <c r="D1458" s="23"/>
      <c r="F1458" s="23"/>
    </row>
    <row r="1459">
      <c r="C1459" s="23"/>
      <c r="D1459" s="23"/>
      <c r="F1459" s="23"/>
    </row>
    <row r="1460">
      <c r="C1460" s="23"/>
      <c r="D1460" s="23"/>
      <c r="F1460" s="23"/>
    </row>
    <row r="1461">
      <c r="C1461" s="23"/>
      <c r="D1461" s="23"/>
      <c r="F1461" s="23"/>
    </row>
    <row r="1462">
      <c r="C1462" s="23"/>
      <c r="D1462" s="23"/>
      <c r="F1462" s="23"/>
    </row>
    <row r="1463">
      <c r="C1463" s="23"/>
      <c r="D1463" s="23"/>
      <c r="F1463" s="23"/>
    </row>
    <row r="1464">
      <c r="C1464" s="23"/>
      <c r="D1464" s="23"/>
      <c r="F1464" s="23"/>
    </row>
    <row r="1465">
      <c r="C1465" s="23"/>
      <c r="D1465" s="23"/>
      <c r="F1465" s="23"/>
    </row>
    <row r="1466">
      <c r="C1466" s="23"/>
      <c r="D1466" s="23"/>
      <c r="F1466" s="23"/>
    </row>
    <row r="1467">
      <c r="C1467" s="23"/>
      <c r="D1467" s="23"/>
      <c r="F1467" s="23"/>
    </row>
    <row r="1468">
      <c r="C1468" s="23"/>
      <c r="D1468" s="23"/>
      <c r="F1468" s="23"/>
    </row>
    <row r="1469">
      <c r="C1469" s="23"/>
      <c r="D1469" s="23"/>
      <c r="F1469" s="23"/>
    </row>
    <row r="1470">
      <c r="C1470" s="23"/>
      <c r="D1470" s="23"/>
      <c r="F1470" s="23"/>
    </row>
    <row r="1471">
      <c r="C1471" s="23"/>
      <c r="D1471" s="23"/>
      <c r="F1471" s="23"/>
    </row>
    <row r="1472">
      <c r="C1472" s="23"/>
      <c r="D1472" s="23"/>
      <c r="F1472" s="23"/>
    </row>
    <row r="1473">
      <c r="C1473" s="23"/>
      <c r="D1473" s="23"/>
      <c r="F1473" s="23"/>
    </row>
    <row r="1474">
      <c r="C1474" s="23"/>
      <c r="D1474" s="23"/>
      <c r="F1474" s="23"/>
    </row>
    <row r="1475">
      <c r="C1475" s="23"/>
      <c r="D1475" s="23"/>
      <c r="F1475" s="23"/>
    </row>
    <row r="1476">
      <c r="C1476" s="23"/>
      <c r="D1476" s="23"/>
      <c r="F1476" s="23"/>
    </row>
    <row r="1477">
      <c r="C1477" s="23"/>
      <c r="D1477" s="23"/>
      <c r="F1477" s="23"/>
    </row>
    <row r="1478">
      <c r="C1478" s="23"/>
      <c r="D1478" s="23"/>
      <c r="F1478" s="23"/>
    </row>
    <row r="1479">
      <c r="C1479" s="23"/>
      <c r="D1479" s="23"/>
      <c r="F1479" s="23"/>
    </row>
    <row r="1480">
      <c r="C1480" s="23"/>
      <c r="D1480" s="23"/>
      <c r="F1480" s="23"/>
    </row>
    <row r="1481">
      <c r="C1481" s="23"/>
      <c r="D1481" s="23"/>
      <c r="F1481" s="23"/>
    </row>
    <row r="1482">
      <c r="C1482" s="23"/>
      <c r="D1482" s="23"/>
      <c r="F1482" s="23"/>
    </row>
    <row r="1483">
      <c r="C1483" s="23"/>
      <c r="D1483" s="23"/>
      <c r="F1483" s="23"/>
    </row>
    <row r="1484">
      <c r="C1484" s="23"/>
      <c r="D1484" s="23"/>
      <c r="F1484" s="23"/>
    </row>
    <row r="1485">
      <c r="C1485" s="23"/>
      <c r="D1485" s="23"/>
      <c r="F1485" s="23"/>
    </row>
    <row r="1486">
      <c r="C1486" s="23"/>
      <c r="D1486" s="23"/>
      <c r="F1486" s="23"/>
    </row>
    <row r="1487">
      <c r="C1487" s="23"/>
      <c r="D1487" s="23"/>
      <c r="F1487" s="23"/>
    </row>
    <row r="1488">
      <c r="C1488" s="23"/>
      <c r="D1488" s="23"/>
      <c r="F1488" s="23"/>
    </row>
    <row r="1489">
      <c r="C1489" s="23"/>
      <c r="D1489" s="23"/>
      <c r="F1489" s="23"/>
    </row>
    <row r="1490">
      <c r="C1490" s="23"/>
      <c r="D1490" s="23"/>
      <c r="F1490" s="23"/>
    </row>
    <row r="1491">
      <c r="C1491" s="23"/>
      <c r="D1491" s="23"/>
      <c r="F1491" s="23"/>
    </row>
    <row r="1492">
      <c r="C1492" s="23"/>
      <c r="D1492" s="23"/>
      <c r="F1492" s="23"/>
    </row>
    <row r="1493">
      <c r="C1493" s="23"/>
      <c r="D1493" s="23"/>
      <c r="F1493" s="23"/>
    </row>
    <row r="1494">
      <c r="C1494" s="23"/>
      <c r="D1494" s="23"/>
      <c r="F1494" s="23"/>
    </row>
    <row r="1495">
      <c r="C1495" s="23"/>
      <c r="D1495" s="23"/>
      <c r="F1495" s="23"/>
    </row>
    <row r="1496">
      <c r="C1496" s="23"/>
      <c r="D1496" s="23"/>
      <c r="F1496" s="23"/>
    </row>
    <row r="1497">
      <c r="C1497" s="23"/>
      <c r="D1497" s="23"/>
      <c r="F1497" s="23"/>
    </row>
    <row r="1498">
      <c r="C1498" s="23"/>
      <c r="D1498" s="23"/>
      <c r="F1498" s="23"/>
    </row>
    <row r="1499">
      <c r="C1499" s="23"/>
      <c r="D1499" s="23"/>
      <c r="F1499" s="23"/>
    </row>
    <row r="1500">
      <c r="C1500" s="23"/>
      <c r="D1500" s="23"/>
      <c r="F1500" s="23"/>
    </row>
    <row r="1501">
      <c r="C1501" s="23"/>
      <c r="D1501" s="23"/>
      <c r="F1501" s="23"/>
    </row>
    <row r="1502">
      <c r="C1502" s="23"/>
      <c r="D1502" s="23"/>
      <c r="F1502" s="23"/>
    </row>
    <row r="1503">
      <c r="C1503" s="23"/>
      <c r="D1503" s="23"/>
      <c r="F1503" s="23"/>
    </row>
    <row r="1504">
      <c r="C1504" s="23"/>
      <c r="D1504" s="23"/>
      <c r="F1504" s="23"/>
    </row>
    <row r="1505">
      <c r="C1505" s="23"/>
      <c r="D1505" s="23"/>
      <c r="F1505" s="23"/>
    </row>
    <row r="1506">
      <c r="C1506" s="23"/>
      <c r="D1506" s="23"/>
      <c r="F1506" s="23"/>
    </row>
    <row r="1507">
      <c r="C1507" s="23"/>
      <c r="D1507" s="23"/>
      <c r="F1507" s="23"/>
    </row>
    <row r="1508">
      <c r="C1508" s="23"/>
      <c r="D1508" s="23"/>
      <c r="F1508" s="23"/>
    </row>
    <row r="1509">
      <c r="C1509" s="23"/>
      <c r="D1509" s="23"/>
      <c r="F1509" s="23"/>
    </row>
    <row r="1510">
      <c r="C1510" s="23"/>
      <c r="D1510" s="23"/>
      <c r="F1510" s="23"/>
    </row>
    <row r="1511">
      <c r="C1511" s="23"/>
      <c r="D1511" s="23"/>
      <c r="F1511" s="23"/>
    </row>
    <row r="1512">
      <c r="C1512" s="23"/>
      <c r="D1512" s="23"/>
      <c r="F1512" s="23"/>
    </row>
    <row r="1513">
      <c r="C1513" s="23"/>
      <c r="D1513" s="23"/>
      <c r="F1513" s="23"/>
    </row>
    <row r="1514">
      <c r="C1514" s="23"/>
      <c r="D1514" s="23"/>
      <c r="F1514" s="23"/>
    </row>
    <row r="1515">
      <c r="C1515" s="23"/>
      <c r="D1515" s="23"/>
      <c r="F1515" s="23"/>
    </row>
    <row r="1516">
      <c r="C1516" s="23"/>
      <c r="D1516" s="23"/>
      <c r="F1516" s="23"/>
    </row>
    <row r="1517">
      <c r="C1517" s="23"/>
      <c r="D1517" s="23"/>
      <c r="F1517" s="23"/>
    </row>
    <row r="1518">
      <c r="C1518" s="23"/>
      <c r="D1518" s="23"/>
      <c r="F1518" s="23"/>
    </row>
    <row r="1519">
      <c r="C1519" s="23"/>
      <c r="D1519" s="23"/>
      <c r="F1519" s="23"/>
    </row>
    <row r="1520">
      <c r="C1520" s="23"/>
      <c r="D1520" s="23"/>
      <c r="F1520" s="23"/>
    </row>
    <row r="1521">
      <c r="C1521" s="23"/>
      <c r="D1521" s="23"/>
      <c r="F1521" s="23"/>
    </row>
    <row r="1522">
      <c r="C1522" s="23"/>
      <c r="D1522" s="23"/>
      <c r="F1522" s="23"/>
    </row>
    <row r="1523">
      <c r="C1523" s="23"/>
      <c r="D1523" s="23"/>
      <c r="F1523" s="23"/>
    </row>
    <row r="1524">
      <c r="C1524" s="23"/>
      <c r="D1524" s="23"/>
      <c r="F1524" s="23"/>
    </row>
    <row r="1525">
      <c r="C1525" s="23"/>
      <c r="D1525" s="23"/>
      <c r="F1525" s="23"/>
    </row>
    <row r="1526">
      <c r="C1526" s="23"/>
      <c r="D1526" s="23"/>
      <c r="F1526" s="23"/>
    </row>
    <row r="1527">
      <c r="C1527" s="23"/>
      <c r="D1527" s="23"/>
      <c r="F1527" s="23"/>
    </row>
    <row r="1528">
      <c r="C1528" s="23"/>
      <c r="D1528" s="23"/>
      <c r="F1528" s="23"/>
    </row>
    <row r="1529">
      <c r="C1529" s="23"/>
      <c r="D1529" s="23"/>
      <c r="F1529" s="23"/>
    </row>
    <row r="1530">
      <c r="C1530" s="23"/>
      <c r="D1530" s="23"/>
      <c r="F1530" s="23"/>
    </row>
    <row r="1531">
      <c r="C1531" s="23"/>
      <c r="D1531" s="23"/>
      <c r="F1531" s="23"/>
    </row>
    <row r="1532">
      <c r="C1532" s="23"/>
      <c r="D1532" s="23"/>
      <c r="F1532" s="23"/>
    </row>
    <row r="1533">
      <c r="C1533" s="23"/>
      <c r="D1533" s="23"/>
      <c r="F1533" s="23"/>
    </row>
    <row r="1534">
      <c r="C1534" s="23"/>
      <c r="D1534" s="23"/>
      <c r="F1534" s="23"/>
    </row>
    <row r="1535">
      <c r="C1535" s="23"/>
      <c r="D1535" s="23"/>
      <c r="F1535" s="23"/>
    </row>
    <row r="1536">
      <c r="C1536" s="23"/>
      <c r="D1536" s="23"/>
      <c r="F1536" s="23"/>
    </row>
    <row r="1537">
      <c r="C1537" s="23"/>
      <c r="D1537" s="23"/>
      <c r="F1537" s="23"/>
    </row>
    <row r="1538">
      <c r="C1538" s="23"/>
      <c r="D1538" s="23"/>
      <c r="F1538" s="23"/>
    </row>
    <row r="1539">
      <c r="C1539" s="23"/>
      <c r="D1539" s="23"/>
      <c r="F1539" s="23"/>
    </row>
    <row r="1540">
      <c r="C1540" s="23"/>
      <c r="D1540" s="23"/>
      <c r="F1540" s="23"/>
    </row>
    <row r="1541">
      <c r="C1541" s="23"/>
      <c r="D1541" s="23"/>
      <c r="F1541" s="23"/>
    </row>
    <row r="1542">
      <c r="C1542" s="23"/>
      <c r="D1542" s="23"/>
      <c r="F1542" s="23"/>
    </row>
    <row r="1543">
      <c r="C1543" s="23"/>
      <c r="D1543" s="23"/>
      <c r="F1543" s="23"/>
    </row>
    <row r="1544">
      <c r="C1544" s="23"/>
      <c r="D1544" s="23"/>
      <c r="F1544" s="23"/>
    </row>
    <row r="1545">
      <c r="C1545" s="23"/>
      <c r="D1545" s="23"/>
      <c r="F1545" s="23"/>
    </row>
    <row r="1546">
      <c r="C1546" s="23"/>
      <c r="D1546" s="23"/>
      <c r="F1546" s="23"/>
    </row>
    <row r="1547">
      <c r="C1547" s="23"/>
      <c r="D1547" s="23"/>
      <c r="F1547" s="23"/>
    </row>
    <row r="1548">
      <c r="C1548" s="23"/>
      <c r="D1548" s="23"/>
      <c r="F1548" s="23"/>
    </row>
    <row r="1549">
      <c r="C1549" s="23"/>
      <c r="D1549" s="23"/>
      <c r="F1549" s="23"/>
    </row>
    <row r="1550">
      <c r="C1550" s="23"/>
      <c r="D1550" s="23"/>
      <c r="F1550" s="23"/>
    </row>
    <row r="1551">
      <c r="C1551" s="23"/>
      <c r="D1551" s="23"/>
      <c r="F1551" s="23"/>
    </row>
    <row r="1552">
      <c r="C1552" s="23"/>
      <c r="D1552" s="23"/>
      <c r="F1552" s="23"/>
    </row>
    <row r="1553">
      <c r="C1553" s="23"/>
      <c r="D1553" s="23"/>
      <c r="F1553" s="23"/>
    </row>
    <row r="1554">
      <c r="C1554" s="23"/>
      <c r="D1554" s="23"/>
      <c r="F1554" s="23"/>
    </row>
    <row r="1555">
      <c r="C1555" s="23"/>
      <c r="D1555" s="23"/>
      <c r="F1555" s="23"/>
    </row>
    <row r="1556">
      <c r="C1556" s="23"/>
      <c r="D1556" s="23"/>
      <c r="F1556" s="23"/>
    </row>
    <row r="1557">
      <c r="C1557" s="23"/>
      <c r="D1557" s="23"/>
      <c r="F1557" s="23"/>
    </row>
    <row r="1558">
      <c r="C1558" s="23"/>
      <c r="D1558" s="23"/>
      <c r="F1558" s="23"/>
    </row>
    <row r="1559">
      <c r="C1559" s="23"/>
      <c r="D1559" s="23"/>
      <c r="F1559" s="23"/>
    </row>
    <row r="1560">
      <c r="C1560" s="23"/>
      <c r="D1560" s="23"/>
      <c r="F1560" s="23"/>
    </row>
    <row r="1561">
      <c r="C1561" s="23"/>
      <c r="D1561" s="23"/>
      <c r="F1561" s="23"/>
    </row>
    <row r="1562">
      <c r="C1562" s="23"/>
      <c r="D1562" s="23"/>
      <c r="F1562" s="23"/>
    </row>
    <row r="1563">
      <c r="C1563" s="23"/>
      <c r="D1563" s="23"/>
      <c r="F1563" s="23"/>
    </row>
    <row r="1564">
      <c r="C1564" s="23"/>
      <c r="D1564" s="23"/>
      <c r="F1564" s="23"/>
    </row>
    <row r="1565">
      <c r="C1565" s="23"/>
      <c r="D1565" s="23"/>
      <c r="F1565" s="23"/>
    </row>
    <row r="1566">
      <c r="C1566" s="23"/>
      <c r="D1566" s="23"/>
      <c r="F1566" s="23"/>
    </row>
    <row r="1567">
      <c r="C1567" s="23"/>
      <c r="D1567" s="23"/>
      <c r="F1567" s="23"/>
    </row>
    <row r="1568">
      <c r="C1568" s="23"/>
      <c r="D1568" s="23"/>
      <c r="F1568" s="23"/>
    </row>
    <row r="1569">
      <c r="C1569" s="23"/>
      <c r="D1569" s="23"/>
      <c r="F1569" s="23"/>
    </row>
    <row r="1570">
      <c r="C1570" s="23"/>
      <c r="D1570" s="23"/>
      <c r="F1570" s="23"/>
    </row>
    <row r="1571">
      <c r="C1571" s="23"/>
      <c r="D1571" s="23"/>
      <c r="F1571" s="23"/>
    </row>
    <row r="1572">
      <c r="C1572" s="23"/>
      <c r="D1572" s="23"/>
      <c r="F1572" s="23"/>
    </row>
    <row r="1573">
      <c r="C1573" s="23"/>
      <c r="D1573" s="23"/>
      <c r="F1573" s="23"/>
    </row>
    <row r="1574">
      <c r="C1574" s="23"/>
      <c r="D1574" s="23"/>
      <c r="F1574" s="23"/>
    </row>
    <row r="1575">
      <c r="C1575" s="23"/>
      <c r="D1575" s="23"/>
      <c r="F1575" s="23"/>
    </row>
    <row r="1576">
      <c r="C1576" s="23"/>
      <c r="D1576" s="23"/>
      <c r="F1576" s="23"/>
    </row>
    <row r="1577">
      <c r="C1577" s="23"/>
      <c r="D1577" s="23"/>
      <c r="F1577" s="23"/>
    </row>
    <row r="1578">
      <c r="C1578" s="23"/>
      <c r="D1578" s="23"/>
      <c r="F1578" s="23"/>
    </row>
    <row r="1579">
      <c r="C1579" s="23"/>
      <c r="D1579" s="23"/>
      <c r="F1579" s="23"/>
    </row>
    <row r="1580">
      <c r="C1580" s="23"/>
      <c r="D1580" s="23"/>
      <c r="F1580" s="23"/>
    </row>
    <row r="1581">
      <c r="C1581" s="23"/>
      <c r="D1581" s="23"/>
      <c r="F1581" s="23"/>
    </row>
    <row r="1582">
      <c r="C1582" s="23"/>
      <c r="D1582" s="23"/>
      <c r="F1582" s="23"/>
    </row>
    <row r="1583">
      <c r="C1583" s="23"/>
      <c r="D1583" s="23"/>
      <c r="F1583" s="23"/>
    </row>
    <row r="1584">
      <c r="C1584" s="23"/>
      <c r="D1584" s="23"/>
      <c r="F1584" s="23"/>
    </row>
    <row r="1585">
      <c r="C1585" s="23"/>
      <c r="D1585" s="23"/>
      <c r="F1585" s="23"/>
    </row>
    <row r="1586">
      <c r="C1586" s="23"/>
      <c r="D1586" s="23"/>
      <c r="F1586" s="23"/>
    </row>
    <row r="1587">
      <c r="C1587" s="23"/>
      <c r="D1587" s="23"/>
      <c r="F1587" s="23"/>
    </row>
    <row r="1588">
      <c r="C1588" s="23"/>
      <c r="D1588" s="23"/>
      <c r="F1588" s="23"/>
    </row>
    <row r="1589">
      <c r="C1589" s="23"/>
      <c r="D1589" s="23"/>
      <c r="F1589" s="23"/>
    </row>
    <row r="1590">
      <c r="C1590" s="23"/>
      <c r="D1590" s="23"/>
      <c r="F1590" s="23"/>
    </row>
    <row r="1591">
      <c r="C1591" s="23"/>
      <c r="D1591" s="23"/>
      <c r="F1591" s="23"/>
    </row>
    <row r="1592">
      <c r="C1592" s="23"/>
      <c r="D1592" s="23"/>
      <c r="F1592" s="23"/>
    </row>
    <row r="1593">
      <c r="C1593" s="23"/>
      <c r="D1593" s="23"/>
      <c r="F1593" s="23"/>
    </row>
    <row r="1594">
      <c r="C1594" s="23"/>
      <c r="D1594" s="23"/>
      <c r="F1594" s="23"/>
    </row>
    <row r="1595">
      <c r="C1595" s="23"/>
      <c r="D1595" s="23"/>
      <c r="F1595" s="23"/>
    </row>
    <row r="1596">
      <c r="C1596" s="23"/>
      <c r="D1596" s="23"/>
      <c r="F1596" s="23"/>
    </row>
    <row r="1597">
      <c r="C1597" s="23"/>
      <c r="D1597" s="23"/>
      <c r="F1597" s="23"/>
    </row>
    <row r="1598">
      <c r="C1598" s="23"/>
      <c r="D1598" s="23"/>
      <c r="F1598" s="23"/>
    </row>
    <row r="1599">
      <c r="C1599" s="23"/>
      <c r="D1599" s="23"/>
      <c r="F1599" s="23"/>
    </row>
    <row r="1600">
      <c r="C1600" s="23"/>
      <c r="D1600" s="23"/>
      <c r="F1600" s="23"/>
    </row>
    <row r="1601">
      <c r="C1601" s="23"/>
      <c r="D1601" s="23"/>
      <c r="F1601" s="23"/>
    </row>
    <row r="1602">
      <c r="C1602" s="23"/>
      <c r="D1602" s="23"/>
      <c r="F1602" s="23"/>
    </row>
    <row r="1603">
      <c r="C1603" s="23"/>
      <c r="D1603" s="23"/>
      <c r="F1603" s="23"/>
    </row>
    <row r="1604">
      <c r="C1604" s="23"/>
      <c r="D1604" s="23"/>
      <c r="F1604" s="23"/>
    </row>
    <row r="1605">
      <c r="C1605" s="23"/>
      <c r="D1605" s="23"/>
      <c r="F1605" s="23"/>
    </row>
    <row r="1606">
      <c r="C1606" s="23"/>
      <c r="D1606" s="23"/>
      <c r="F1606" s="23"/>
    </row>
    <row r="1607">
      <c r="C1607" s="23"/>
      <c r="D1607" s="23"/>
      <c r="F1607" s="23"/>
    </row>
    <row r="1608">
      <c r="C1608" s="23"/>
      <c r="D1608" s="23"/>
      <c r="F1608" s="23"/>
    </row>
    <row r="1609">
      <c r="C1609" s="23"/>
      <c r="D1609" s="23"/>
      <c r="F1609" s="23"/>
    </row>
    <row r="1610">
      <c r="C1610" s="23"/>
      <c r="D1610" s="23"/>
      <c r="F1610" s="23"/>
    </row>
    <row r="1611">
      <c r="C1611" s="23"/>
      <c r="D1611" s="23"/>
      <c r="F1611" s="23"/>
    </row>
    <row r="1612">
      <c r="C1612" s="23"/>
      <c r="D1612" s="23"/>
      <c r="F1612" s="23"/>
    </row>
    <row r="1613">
      <c r="C1613" s="23"/>
      <c r="D1613" s="23"/>
      <c r="F1613" s="23"/>
    </row>
    <row r="1614">
      <c r="C1614" s="23"/>
      <c r="D1614" s="23"/>
      <c r="F1614" s="23"/>
    </row>
    <row r="1615">
      <c r="C1615" s="23"/>
      <c r="D1615" s="23"/>
      <c r="F1615" s="23"/>
    </row>
    <row r="1616">
      <c r="C1616" s="23"/>
      <c r="D1616" s="23"/>
      <c r="F1616" s="23"/>
    </row>
    <row r="1617">
      <c r="C1617" s="23"/>
      <c r="D1617" s="23"/>
      <c r="F1617" s="23"/>
    </row>
    <row r="1618">
      <c r="C1618" s="23"/>
      <c r="D1618" s="23"/>
      <c r="F1618" s="23"/>
    </row>
    <row r="1619">
      <c r="C1619" s="23"/>
      <c r="D1619" s="23"/>
      <c r="F1619" s="23"/>
    </row>
    <row r="1620">
      <c r="C1620" s="23"/>
      <c r="D1620" s="23"/>
      <c r="F1620" s="23"/>
    </row>
    <row r="1621">
      <c r="C1621" s="23"/>
      <c r="D1621" s="23"/>
      <c r="F1621" s="23"/>
    </row>
    <row r="1622">
      <c r="C1622" s="23"/>
      <c r="D1622" s="23"/>
      <c r="F1622" s="23"/>
    </row>
    <row r="1623">
      <c r="C1623" s="23"/>
      <c r="D1623" s="23"/>
      <c r="F1623" s="23"/>
    </row>
    <row r="1624">
      <c r="C1624" s="23"/>
      <c r="D1624" s="23"/>
      <c r="F1624" s="23"/>
    </row>
    <row r="1625">
      <c r="C1625" s="23"/>
      <c r="D1625" s="23"/>
      <c r="F1625" s="23"/>
    </row>
    <row r="1626">
      <c r="C1626" s="23"/>
      <c r="D1626" s="23"/>
      <c r="F1626" s="23"/>
    </row>
    <row r="1627">
      <c r="C1627" s="23"/>
      <c r="D1627" s="23"/>
      <c r="F1627" s="23"/>
    </row>
    <row r="1628">
      <c r="C1628" s="23"/>
      <c r="D1628" s="23"/>
      <c r="F1628" s="23"/>
    </row>
    <row r="1629">
      <c r="C1629" s="23"/>
      <c r="D1629" s="23"/>
      <c r="F1629" s="23"/>
    </row>
    <row r="1630">
      <c r="C1630" s="23"/>
      <c r="D1630" s="23"/>
      <c r="F1630" s="23"/>
    </row>
    <row r="1631">
      <c r="C1631" s="23"/>
      <c r="D1631" s="23"/>
      <c r="F1631" s="23"/>
    </row>
    <row r="1632">
      <c r="C1632" s="23"/>
      <c r="D1632" s="23"/>
      <c r="F1632" s="23"/>
    </row>
    <row r="1633">
      <c r="C1633" s="23"/>
      <c r="D1633" s="23"/>
      <c r="F1633" s="23"/>
    </row>
    <row r="1634">
      <c r="C1634" s="23"/>
      <c r="D1634" s="23"/>
      <c r="F1634" s="23"/>
    </row>
    <row r="1635">
      <c r="C1635" s="23"/>
      <c r="D1635" s="23"/>
      <c r="F1635" s="23"/>
    </row>
    <row r="1636">
      <c r="C1636" s="23"/>
      <c r="D1636" s="23"/>
      <c r="F1636" s="23"/>
    </row>
    <row r="1637">
      <c r="C1637" s="23"/>
      <c r="D1637" s="23"/>
      <c r="F1637" s="23"/>
    </row>
    <row r="1638">
      <c r="C1638" s="23"/>
      <c r="D1638" s="23"/>
      <c r="F1638" s="23"/>
    </row>
    <row r="1639">
      <c r="C1639" s="23"/>
      <c r="D1639" s="23"/>
      <c r="F1639" s="23"/>
    </row>
    <row r="1640">
      <c r="C1640" s="23"/>
      <c r="D1640" s="23"/>
      <c r="F1640" s="23"/>
    </row>
    <row r="1641">
      <c r="C1641" s="23"/>
      <c r="D1641" s="23"/>
      <c r="F1641" s="23"/>
    </row>
    <row r="1642">
      <c r="C1642" s="23"/>
      <c r="D1642" s="23"/>
      <c r="F1642" s="23"/>
    </row>
    <row r="1643">
      <c r="C1643" s="23"/>
      <c r="D1643" s="23"/>
      <c r="F1643" s="23"/>
    </row>
    <row r="1644">
      <c r="C1644" s="23"/>
      <c r="D1644" s="23"/>
      <c r="F1644" s="23"/>
    </row>
    <row r="1645">
      <c r="C1645" s="23"/>
      <c r="D1645" s="23"/>
      <c r="F1645" s="23"/>
    </row>
    <row r="1646">
      <c r="C1646" s="23"/>
      <c r="D1646" s="23"/>
      <c r="F1646" s="23"/>
    </row>
    <row r="1647">
      <c r="C1647" s="23"/>
      <c r="D1647" s="23"/>
      <c r="F1647" s="23"/>
    </row>
    <row r="1648">
      <c r="C1648" s="23"/>
      <c r="D1648" s="23"/>
      <c r="F1648" s="23"/>
    </row>
    <row r="1649">
      <c r="C1649" s="23"/>
      <c r="D1649" s="23"/>
      <c r="F1649" s="23"/>
    </row>
    <row r="1650">
      <c r="C1650" s="23"/>
      <c r="D1650" s="23"/>
      <c r="F1650" s="23"/>
    </row>
    <row r="1651">
      <c r="C1651" s="23"/>
      <c r="D1651" s="23"/>
      <c r="F1651" s="23"/>
    </row>
    <row r="1652">
      <c r="C1652" s="23"/>
      <c r="D1652" s="23"/>
      <c r="F1652" s="23"/>
    </row>
    <row r="1653">
      <c r="C1653" s="23"/>
      <c r="D1653" s="23"/>
      <c r="F1653" s="23"/>
    </row>
    <row r="1654">
      <c r="C1654" s="23"/>
      <c r="D1654" s="23"/>
      <c r="F1654" s="23"/>
    </row>
    <row r="1655">
      <c r="C1655" s="23"/>
      <c r="D1655" s="23"/>
      <c r="F1655" s="23"/>
    </row>
    <row r="1656">
      <c r="C1656" s="23"/>
      <c r="D1656" s="23"/>
      <c r="F1656" s="23"/>
    </row>
    <row r="1657">
      <c r="C1657" s="23"/>
      <c r="D1657" s="23"/>
      <c r="F1657" s="23"/>
    </row>
    <row r="1658">
      <c r="C1658" s="23"/>
      <c r="D1658" s="23"/>
      <c r="F1658" s="23"/>
    </row>
    <row r="1659">
      <c r="C1659" s="23"/>
      <c r="D1659" s="23"/>
      <c r="F1659" s="23"/>
    </row>
    <row r="1660">
      <c r="C1660" s="23"/>
      <c r="D1660" s="23"/>
      <c r="F1660" s="23"/>
    </row>
    <row r="1661">
      <c r="C1661" s="23"/>
      <c r="D1661" s="23"/>
      <c r="F1661" s="23"/>
    </row>
    <row r="1662">
      <c r="C1662" s="23"/>
      <c r="D1662" s="23"/>
      <c r="F1662" s="23"/>
    </row>
    <row r="1663">
      <c r="C1663" s="23"/>
      <c r="D1663" s="23"/>
      <c r="F1663" s="23"/>
    </row>
    <row r="1664">
      <c r="C1664" s="23"/>
      <c r="D1664" s="23"/>
      <c r="F1664" s="23"/>
    </row>
    <row r="1665">
      <c r="C1665" s="23"/>
      <c r="D1665" s="23"/>
      <c r="F1665" s="23"/>
    </row>
    <row r="1666">
      <c r="C1666" s="23"/>
      <c r="D1666" s="23"/>
      <c r="F1666" s="23"/>
    </row>
    <row r="1667">
      <c r="C1667" s="23"/>
      <c r="D1667" s="23"/>
      <c r="F1667" s="23"/>
    </row>
    <row r="1668">
      <c r="C1668" s="23"/>
      <c r="D1668" s="23"/>
      <c r="F1668" s="23"/>
    </row>
    <row r="1669">
      <c r="C1669" s="23"/>
      <c r="D1669" s="23"/>
      <c r="F1669" s="23"/>
    </row>
    <row r="1670">
      <c r="C1670" s="23"/>
      <c r="D1670" s="23"/>
      <c r="F1670" s="23"/>
    </row>
    <row r="1671">
      <c r="C1671" s="23"/>
      <c r="D1671" s="23"/>
      <c r="F1671" s="23"/>
    </row>
    <row r="1672">
      <c r="C1672" s="23"/>
      <c r="D1672" s="23"/>
      <c r="F1672" s="23"/>
    </row>
    <row r="1673">
      <c r="C1673" s="23"/>
      <c r="D1673" s="23"/>
      <c r="F1673" s="23"/>
    </row>
    <row r="1674">
      <c r="C1674" s="23"/>
      <c r="D1674" s="23"/>
      <c r="F1674" s="23"/>
    </row>
    <row r="1675">
      <c r="C1675" s="23"/>
      <c r="D1675" s="23"/>
      <c r="F1675" s="23"/>
    </row>
    <row r="1676">
      <c r="C1676" s="23"/>
      <c r="D1676" s="23"/>
      <c r="F1676" s="23"/>
    </row>
    <row r="1677">
      <c r="C1677" s="23"/>
      <c r="D1677" s="23"/>
      <c r="F1677" s="23"/>
    </row>
    <row r="1678">
      <c r="C1678" s="23"/>
      <c r="D1678" s="23"/>
      <c r="F1678" s="23"/>
    </row>
    <row r="1679">
      <c r="C1679" s="23"/>
      <c r="D1679" s="23"/>
      <c r="F1679" s="23"/>
    </row>
    <row r="1680">
      <c r="C1680" s="23"/>
      <c r="D1680" s="23"/>
      <c r="F1680" s="23"/>
    </row>
    <row r="1681">
      <c r="C1681" s="23"/>
      <c r="D1681" s="23"/>
      <c r="F1681" s="23"/>
    </row>
    <row r="1682">
      <c r="C1682" s="23"/>
      <c r="D1682" s="23"/>
      <c r="F1682" s="23"/>
    </row>
    <row r="1683">
      <c r="C1683" s="23"/>
      <c r="D1683" s="23"/>
      <c r="F1683" s="23"/>
    </row>
    <row r="1684">
      <c r="C1684" s="23"/>
      <c r="D1684" s="23"/>
      <c r="F1684" s="23"/>
    </row>
    <row r="1685">
      <c r="C1685" s="23"/>
      <c r="D1685" s="23"/>
      <c r="F1685" s="23"/>
    </row>
    <row r="1686">
      <c r="C1686" s="23"/>
      <c r="D1686" s="23"/>
      <c r="F1686" s="23"/>
    </row>
    <row r="1687">
      <c r="C1687" s="23"/>
      <c r="D1687" s="23"/>
      <c r="F1687" s="23"/>
    </row>
    <row r="1688">
      <c r="C1688" s="23"/>
      <c r="D1688" s="23"/>
      <c r="F1688" s="23"/>
    </row>
    <row r="1689">
      <c r="C1689" s="23"/>
      <c r="D1689" s="23"/>
      <c r="F1689" s="23"/>
    </row>
    <row r="1690">
      <c r="C1690" s="23"/>
      <c r="D1690" s="23"/>
      <c r="F1690" s="23"/>
    </row>
    <row r="1691">
      <c r="C1691" s="23"/>
      <c r="D1691" s="23"/>
      <c r="F1691" s="23"/>
    </row>
    <row r="1692">
      <c r="C1692" s="23"/>
      <c r="D1692" s="23"/>
      <c r="F1692" s="23"/>
    </row>
    <row r="1693">
      <c r="C1693" s="23"/>
      <c r="D1693" s="23"/>
      <c r="F1693" s="23"/>
    </row>
    <row r="1694">
      <c r="C1694" s="23"/>
      <c r="D1694" s="23"/>
      <c r="F1694" s="23"/>
    </row>
    <row r="1695">
      <c r="C1695" s="23"/>
      <c r="D1695" s="23"/>
      <c r="F1695" s="23"/>
    </row>
    <row r="1696">
      <c r="C1696" s="23"/>
      <c r="D1696" s="23"/>
      <c r="F1696" s="23"/>
    </row>
    <row r="1697">
      <c r="C1697" s="23"/>
      <c r="D1697" s="23"/>
      <c r="F1697" s="23"/>
    </row>
    <row r="1698">
      <c r="C1698" s="23"/>
      <c r="D1698" s="23"/>
      <c r="F1698" s="23"/>
    </row>
    <row r="1699">
      <c r="C1699" s="23"/>
      <c r="D1699" s="23"/>
      <c r="F1699" s="23"/>
    </row>
    <row r="1700">
      <c r="C1700" s="23"/>
      <c r="D1700" s="23"/>
      <c r="F1700" s="23"/>
    </row>
    <row r="1701">
      <c r="C1701" s="23"/>
      <c r="D1701" s="23"/>
      <c r="F1701" s="23"/>
    </row>
    <row r="1702">
      <c r="C1702" s="23"/>
      <c r="D1702" s="23"/>
      <c r="F1702" s="23"/>
    </row>
    <row r="1703">
      <c r="C1703" s="23"/>
      <c r="D1703" s="23"/>
      <c r="F1703" s="23"/>
    </row>
    <row r="1704">
      <c r="C1704" s="23"/>
      <c r="D1704" s="23"/>
      <c r="F1704" s="23"/>
    </row>
    <row r="1705">
      <c r="C1705" s="23"/>
      <c r="D1705" s="23"/>
      <c r="F1705" s="23"/>
    </row>
    <row r="1706">
      <c r="C1706" s="23"/>
      <c r="D1706" s="23"/>
      <c r="F1706" s="23"/>
    </row>
    <row r="1707">
      <c r="C1707" s="23"/>
      <c r="D1707" s="23"/>
      <c r="F1707" s="23"/>
    </row>
    <row r="1708">
      <c r="C1708" s="23"/>
      <c r="D1708" s="23"/>
      <c r="F1708" s="23"/>
    </row>
    <row r="1709">
      <c r="C1709" s="23"/>
      <c r="D1709" s="23"/>
      <c r="F1709" s="23"/>
    </row>
    <row r="1710">
      <c r="C1710" s="23"/>
      <c r="D1710" s="23"/>
      <c r="F1710" s="23"/>
    </row>
    <row r="1711">
      <c r="C1711" s="23"/>
      <c r="D1711" s="23"/>
      <c r="F1711" s="23"/>
    </row>
    <row r="1712">
      <c r="C1712" s="23"/>
      <c r="D1712" s="23"/>
      <c r="F1712" s="23"/>
    </row>
    <row r="1713">
      <c r="C1713" s="23"/>
      <c r="D1713" s="23"/>
      <c r="F1713" s="23"/>
    </row>
    <row r="1714">
      <c r="C1714" s="23"/>
      <c r="D1714" s="23"/>
      <c r="F1714" s="23"/>
    </row>
    <row r="1715">
      <c r="C1715" s="23"/>
      <c r="D1715" s="23"/>
      <c r="F1715" s="23"/>
    </row>
    <row r="1716">
      <c r="C1716" s="23"/>
      <c r="D1716" s="23"/>
      <c r="F1716" s="23"/>
    </row>
    <row r="1717">
      <c r="C1717" s="23"/>
      <c r="D1717" s="23"/>
      <c r="F1717" s="23"/>
    </row>
    <row r="1718">
      <c r="C1718" s="23"/>
      <c r="D1718" s="23"/>
      <c r="F1718" s="23"/>
    </row>
    <row r="1719">
      <c r="C1719" s="23"/>
      <c r="D1719" s="23"/>
      <c r="F1719" s="23"/>
    </row>
    <row r="1720">
      <c r="C1720" s="23"/>
      <c r="D1720" s="23"/>
      <c r="F1720" s="23"/>
    </row>
    <row r="1721">
      <c r="C1721" s="23"/>
      <c r="D1721" s="23"/>
      <c r="F1721" s="23"/>
    </row>
    <row r="1722">
      <c r="C1722" s="23"/>
      <c r="D1722" s="23"/>
      <c r="F1722" s="23"/>
    </row>
    <row r="1723">
      <c r="C1723" s="23"/>
      <c r="D1723" s="23"/>
      <c r="F1723" s="23"/>
    </row>
    <row r="1724">
      <c r="C1724" s="23"/>
      <c r="D1724" s="23"/>
      <c r="F1724" s="23"/>
    </row>
    <row r="1725">
      <c r="C1725" s="23"/>
      <c r="D1725" s="23"/>
      <c r="F1725" s="23"/>
    </row>
    <row r="1726">
      <c r="C1726" s="23"/>
      <c r="D1726" s="23"/>
      <c r="F1726" s="23"/>
    </row>
    <row r="1727">
      <c r="C1727" s="23"/>
      <c r="D1727" s="23"/>
      <c r="F1727" s="23"/>
    </row>
    <row r="1728">
      <c r="C1728" s="23"/>
      <c r="D1728" s="23"/>
      <c r="F1728" s="23"/>
    </row>
    <row r="1729">
      <c r="C1729" s="23"/>
      <c r="D1729" s="23"/>
      <c r="F1729" s="23"/>
    </row>
    <row r="1730">
      <c r="C1730" s="23"/>
      <c r="D1730" s="23"/>
      <c r="F1730" s="23"/>
    </row>
    <row r="1731">
      <c r="C1731" s="23"/>
      <c r="D1731" s="23"/>
      <c r="F1731" s="23"/>
    </row>
    <row r="1732">
      <c r="C1732" s="23"/>
      <c r="D1732" s="23"/>
      <c r="F1732" s="23"/>
    </row>
    <row r="1733">
      <c r="C1733" s="23"/>
      <c r="D1733" s="23"/>
      <c r="F1733" s="23"/>
    </row>
    <row r="1734">
      <c r="C1734" s="23"/>
      <c r="D1734" s="23"/>
      <c r="F1734" s="23"/>
    </row>
    <row r="1735">
      <c r="C1735" s="23"/>
      <c r="D1735" s="23"/>
      <c r="F1735" s="23"/>
    </row>
    <row r="1736">
      <c r="C1736" s="23"/>
      <c r="D1736" s="23"/>
      <c r="F1736" s="23"/>
    </row>
    <row r="1737">
      <c r="C1737" s="23"/>
      <c r="D1737" s="23"/>
      <c r="F1737" s="23"/>
    </row>
    <row r="1738">
      <c r="C1738" s="23"/>
      <c r="D1738" s="23"/>
      <c r="F1738" s="23"/>
    </row>
    <row r="1739">
      <c r="C1739" s="23"/>
      <c r="D1739" s="23"/>
      <c r="F1739" s="23"/>
    </row>
    <row r="1740">
      <c r="C1740" s="23"/>
      <c r="D1740" s="23"/>
      <c r="F1740" s="23"/>
    </row>
    <row r="1741">
      <c r="C1741" s="23"/>
      <c r="D1741" s="23"/>
      <c r="F1741" s="23"/>
    </row>
    <row r="1742">
      <c r="C1742" s="23"/>
      <c r="D1742" s="23"/>
      <c r="F1742" s="23"/>
    </row>
    <row r="1743">
      <c r="C1743" s="23"/>
      <c r="D1743" s="23"/>
      <c r="F1743" s="23"/>
    </row>
    <row r="1744">
      <c r="C1744" s="23"/>
      <c r="D1744" s="23"/>
      <c r="F1744" s="23"/>
    </row>
    <row r="1745">
      <c r="C1745" s="23"/>
      <c r="D1745" s="23"/>
      <c r="F1745" s="23"/>
    </row>
    <row r="1746">
      <c r="C1746" s="23"/>
      <c r="D1746" s="23"/>
      <c r="F1746" s="23"/>
    </row>
    <row r="1747">
      <c r="C1747" s="23"/>
      <c r="D1747" s="23"/>
      <c r="F1747" s="23"/>
    </row>
    <row r="1748">
      <c r="C1748" s="23"/>
      <c r="D1748" s="23"/>
      <c r="F1748" s="23"/>
    </row>
    <row r="1749">
      <c r="C1749" s="23"/>
      <c r="D1749" s="23"/>
      <c r="F1749" s="23"/>
    </row>
    <row r="1750">
      <c r="C1750" s="23"/>
      <c r="D1750" s="23"/>
      <c r="F1750" s="23"/>
    </row>
    <row r="1751">
      <c r="C1751" s="23"/>
      <c r="D1751" s="23"/>
      <c r="F1751" s="23"/>
    </row>
    <row r="1752">
      <c r="C1752" s="23"/>
      <c r="D1752" s="23"/>
      <c r="F1752" s="23"/>
    </row>
    <row r="1753">
      <c r="C1753" s="23"/>
      <c r="D1753" s="23"/>
      <c r="F1753" s="23"/>
    </row>
    <row r="1754">
      <c r="C1754" s="23"/>
      <c r="D1754" s="23"/>
      <c r="F1754" s="23"/>
    </row>
    <row r="1755">
      <c r="C1755" s="23"/>
      <c r="D1755" s="23"/>
      <c r="F1755" s="23"/>
    </row>
    <row r="1756">
      <c r="C1756" s="23"/>
      <c r="D1756" s="23"/>
      <c r="F1756" s="23"/>
    </row>
    <row r="1757">
      <c r="C1757" s="23"/>
      <c r="D1757" s="23"/>
      <c r="F1757" s="23"/>
    </row>
    <row r="1758">
      <c r="C1758" s="23"/>
      <c r="D1758" s="23"/>
      <c r="F1758" s="23"/>
    </row>
    <row r="1759">
      <c r="C1759" s="23"/>
      <c r="D1759" s="23"/>
      <c r="F1759" s="23"/>
    </row>
    <row r="1760">
      <c r="C1760" s="23"/>
      <c r="D1760" s="23"/>
      <c r="F1760" s="23"/>
    </row>
    <row r="1761">
      <c r="C1761" s="23"/>
      <c r="D1761" s="23"/>
      <c r="F1761" s="23"/>
    </row>
    <row r="1762">
      <c r="C1762" s="23"/>
      <c r="D1762" s="23"/>
      <c r="F1762" s="23"/>
    </row>
    <row r="1763">
      <c r="C1763" s="23"/>
      <c r="D1763" s="23"/>
      <c r="F1763" s="23"/>
    </row>
    <row r="1764">
      <c r="C1764" s="23"/>
      <c r="D1764" s="23"/>
      <c r="F1764" s="23"/>
    </row>
    <row r="1765">
      <c r="C1765" s="23"/>
      <c r="D1765" s="23"/>
      <c r="F1765" s="23"/>
    </row>
    <row r="1766">
      <c r="C1766" s="23"/>
      <c r="D1766" s="23"/>
      <c r="F1766" s="23"/>
    </row>
    <row r="1767">
      <c r="C1767" s="23"/>
      <c r="D1767" s="23"/>
      <c r="F1767" s="23"/>
    </row>
    <row r="1768">
      <c r="C1768" s="23"/>
      <c r="D1768" s="23"/>
      <c r="F1768" s="23"/>
    </row>
    <row r="1769">
      <c r="C1769" s="23"/>
      <c r="D1769" s="23"/>
      <c r="F1769" s="23"/>
    </row>
    <row r="1770">
      <c r="C1770" s="23"/>
      <c r="D1770" s="23"/>
      <c r="F1770" s="23"/>
    </row>
    <row r="1771">
      <c r="C1771" s="23"/>
      <c r="D1771" s="23"/>
      <c r="F1771" s="23"/>
    </row>
    <row r="1772">
      <c r="C1772" s="23"/>
      <c r="D1772" s="23"/>
      <c r="F1772" s="23"/>
    </row>
    <row r="1773">
      <c r="C1773" s="23"/>
      <c r="D1773" s="23"/>
      <c r="F1773" s="23"/>
    </row>
    <row r="1774">
      <c r="C1774" s="23"/>
      <c r="D1774" s="23"/>
      <c r="F1774" s="23"/>
    </row>
    <row r="1775">
      <c r="C1775" s="23"/>
      <c r="D1775" s="23"/>
      <c r="F1775" s="23"/>
    </row>
    <row r="1776">
      <c r="C1776" s="23"/>
      <c r="D1776" s="23"/>
      <c r="F1776" s="23"/>
    </row>
  </sheetData>
  <dataValidations>
    <dataValidation type="custom" allowBlank="1" showDropDown="1" sqref="D2:E1001">
      <formula1>OR(NOT(ISERROR(DATEVALUE(D2))), AND(ISNUMBER(D2), LEFT(CELL("format", D2))="D"))</formula1>
    </dataValidation>
    <dataValidation type="list" allowBlank="1" showErrorMessage="1" sqref="N3">
      <formula1>data!$B$2:$B$1001</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sheetData>
  <customSheetViews>
    <customSheetView guid="{92E97282-9950-494C-9EA4-C01E71CAC8BC}" filter="1" showAutoFilter="1">
      <autoFilter ref="$A$1:$B$5"/>
    </customSheetView>
    <customSheetView guid="{92E97282-9950-494C-9EA4-C01E71CAC8BC}" filter="1" showAutoFilter="1">
      <autoFilter ref="$A$1:$B$5"/>
    </customSheetView>
  </customSheetViews>
  <drawing r:id="rId2"/>
  <tableParts count="1">
    <tablePart r:id="rId4"/>
  </tableParts>
  <extLst>
    <ext uri="{3A4CF648-6AED-40f4-86FF-DC5316D8AED3}">
      <x14:slicerList>
        <x14:slicer r:id="rId5"/>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sheetData>
  <customSheetViews>
    <customSheetView guid="{92E97282-9950-494C-9EA4-C01E71CAC8BC}" filter="1" showAutoFilter="1">
      <autoFilter ref="$A$1:$C$793"/>
    </customSheetView>
    <customSheetView guid="{92E97282-9950-494C-9EA4-C01E71CAC8BC}" filter="1" showAutoFilter="1">
      <autoFilter ref="$A$1:$C$793"/>
    </customSheetView>
  </customSheetViews>
  <drawing r:id="rId2"/>
  <tableParts count="1">
    <tablePart r:id="rId4"/>
  </tableParts>
  <extLst>
    <ext uri="{3A4CF648-6AED-40f4-86FF-DC5316D8AED3}">
      <x14:slicerList>
        <x14:slicer r:id="rId5"/>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sheetData>
  <customSheetViews>
    <customSheetView guid="{92E97282-9950-494C-9EA4-C01E71CAC8BC}" filter="1" showAutoFilter="1">
      <autoFilter ref="$A$1:$B$934"/>
    </customSheetView>
    <customSheetView guid="{92E97282-9950-494C-9EA4-C01E71CAC8BC}" filter="1" showAutoFilter="1">
      <autoFilter ref="$A$1:$B$934"/>
    </customSheetView>
  </customSheetViews>
  <drawing r:id="rId2"/>
  <tableParts count="1">
    <tablePart r:id="rId4"/>
  </tableParts>
  <extLst>
    <ext uri="{3A4CF648-6AED-40f4-86FF-DC5316D8AED3}">
      <x14:slicerList>
        <x14:slicer r:id="rId5"/>
      </x14:slicerList>
    </ext>
  </extLst>
</worksheet>
</file>